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rc-fs-02\PdiZona\Ufficio di Piano\CIRCOLARE 4\circ4_21\FILE PER SITO\"/>
    </mc:Choice>
  </mc:AlternateContent>
  <xr:revisionPtr revIDLastSave="0" documentId="13_ncr:1_{37FF037C-30FF-4C6C-BBF6-A071B4B028DA}" xr6:coauthVersionLast="47" xr6:coauthVersionMax="47" xr10:uidLastSave="{00000000-0000-0000-0000-000000000000}"/>
  <bookViews>
    <workbookView xWindow="-120" yWindow="-120" windowWidth="20730" windowHeight="11160" activeTab="2" xr2:uid="{68E62971-F822-4282-B24C-9C0ECD497388}"/>
  </bookViews>
  <sheets>
    <sheet name="SAD-SADH PAG.1" sheetId="2" r:id="rId1"/>
    <sheet name="Ec_fin_svz PAG.2" sheetId="3" r:id="rId2"/>
    <sheet name="SAD - PAG.3" sheetId="4" r:id="rId3"/>
  </sheets>
  <externalReferences>
    <externalReference r:id="rId4"/>
    <externalReference r:id="rId5"/>
    <externalReference r:id="rId6"/>
    <externalReference r:id="rId7"/>
    <externalReference r:id="rId8"/>
    <externalReference r:id="rId9"/>
    <externalReference r:id="rId10"/>
  </externalReferences>
  <definedNames>
    <definedName name="Adro">[4]Foglio1!#REF!</definedName>
    <definedName name="Affidatari">[5]Label!$P$2:$P$3</definedName>
    <definedName name="ASL" localSheetId="1">[6]Tabella_due!$A$1735:$A$1749</definedName>
    <definedName name="ASL">[2]Tabella_due!$A$1735:$A$1749</definedName>
    <definedName name="ASSDOM">[4]Label!$O$2:$O$4</definedName>
    <definedName name="Collocazione">[5]Label!$M$2:$M$5</definedName>
    <definedName name="Comune_sede_ente_gestore">[4]Foglio1!$F$2:$F$1509</definedName>
    <definedName name="Denominazione_Ambito">[4]Label!$A$2:$A$92</definedName>
    <definedName name="enti" localSheetId="1">#REF!</definedName>
    <definedName name="enti">#REF!</definedName>
    <definedName name="enti1">#REF!</definedName>
    <definedName name="Famigliare" localSheetId="1">[7]Label!$T$2:$T$4</definedName>
    <definedName name="Famigliare">[1]Label!$T$2:$T$4</definedName>
    <definedName name="Genere" localSheetId="1">[7]Label!$J$2:$J$3</definedName>
    <definedName name="Genere">[1]Label!$J$2:$J$3</definedName>
    <definedName name="Gestione">[4]Label!$G$2:$G$3</definedName>
    <definedName name="GestioneASSDOM">[4]Label!$H$2:$H$4</definedName>
    <definedName name="GestioneSAD" localSheetId="1">[7]Label!$G$2:$G$4</definedName>
    <definedName name="GestioneSAD">[1]Label!$G$2:$G$4</definedName>
    <definedName name="Motivazione">[5]Label!$O$2:$O$16</definedName>
    <definedName name="MotivazioneFine">[5]Label!$R$2:$R$7</definedName>
    <definedName name="Nazione">[5]Label!$K$2:$K$194</definedName>
    <definedName name="NAZIONI">'[3]pag.1 Quadro1'!$Y$11:$Y$244</definedName>
    <definedName name="NF">[4]Label!$F$2:$F$3</definedName>
    <definedName name="Prestazione" localSheetId="1">[7]Label!$U$2:$U$9</definedName>
    <definedName name="Prestazione">[1]Label!$U$2:$U$9</definedName>
    <definedName name="PrestazioneADM" localSheetId="1">[7]Label!$V$2:$V$13</definedName>
    <definedName name="PrestazioneADM">[1]Label!$V$2:$V$13</definedName>
    <definedName name="ProvenienzaMinore">[5]Label!$L$2:$L$7</definedName>
    <definedName name="PubblicoPrivato">[4]Label!$M$2:$M$3</definedName>
    <definedName name="Servizi">[5]Label!$Q$2:$Q$17</definedName>
    <definedName name="TipoAffido">[5]Label!$N$2:$N$3</definedName>
    <definedName name="TipoUdo">[5]Label!$S$2:$S$7</definedName>
    <definedName name="UbicazioneNF">[4]Label!$I$2:$I$4</definedName>
    <definedName name="ValoriAssoluti" localSheetId="1">[7]Label!$I$2:$I$3</definedName>
    <definedName name="ValoriAssoluti">[1]Label!$I$2:$I$3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 i="4" l="1"/>
  <c r="U299" i="3" l="1"/>
  <c r="T299" i="3" s="1"/>
  <c r="V299" i="3" s="1"/>
  <c r="S299" i="3"/>
  <c r="R299" i="3"/>
  <c r="Q299" i="3"/>
  <c r="U298" i="3"/>
  <c r="T298" i="3" s="1"/>
  <c r="V298" i="3" s="1"/>
  <c r="S298" i="3"/>
  <c r="R298" i="3"/>
  <c r="Q298" i="3"/>
  <c r="U297" i="3"/>
  <c r="T297" i="3" s="1"/>
  <c r="V297" i="3" s="1"/>
  <c r="S297" i="3"/>
  <c r="R297" i="3"/>
  <c r="Q297" i="3"/>
  <c r="U296" i="3"/>
  <c r="T296" i="3" s="1"/>
  <c r="V296" i="3" s="1"/>
  <c r="S296" i="3"/>
  <c r="R296" i="3"/>
  <c r="Q296" i="3"/>
  <c r="U295" i="3"/>
  <c r="T295" i="3" s="1"/>
  <c r="V295" i="3" s="1"/>
  <c r="S295" i="3"/>
  <c r="R295" i="3"/>
  <c r="Q295" i="3"/>
  <c r="U294" i="3"/>
  <c r="T294" i="3" s="1"/>
  <c r="V294" i="3" s="1"/>
  <c r="S294" i="3"/>
  <c r="R294" i="3"/>
  <c r="Q294" i="3"/>
  <c r="U293" i="3"/>
  <c r="T293" i="3" s="1"/>
  <c r="V293" i="3" s="1"/>
  <c r="S293" i="3"/>
  <c r="R293" i="3"/>
  <c r="Q293" i="3"/>
  <c r="U292" i="3"/>
  <c r="T292" i="3" s="1"/>
  <c r="V292" i="3" s="1"/>
  <c r="S292" i="3"/>
  <c r="R292" i="3"/>
  <c r="Q292" i="3"/>
  <c r="U291" i="3"/>
  <c r="T291" i="3" s="1"/>
  <c r="V291" i="3" s="1"/>
  <c r="S291" i="3"/>
  <c r="R291" i="3"/>
  <c r="Q291" i="3"/>
  <c r="U290" i="3"/>
  <c r="T290" i="3" s="1"/>
  <c r="V290" i="3" s="1"/>
  <c r="S290" i="3"/>
  <c r="R290" i="3"/>
  <c r="Q290" i="3"/>
  <c r="U289" i="3"/>
  <c r="T289" i="3" s="1"/>
  <c r="V289" i="3" s="1"/>
  <c r="S289" i="3"/>
  <c r="R289" i="3"/>
  <c r="Q289" i="3"/>
  <c r="U288" i="3"/>
  <c r="T288" i="3" s="1"/>
  <c r="V288" i="3" s="1"/>
  <c r="S288" i="3"/>
  <c r="R288" i="3"/>
  <c r="Q288" i="3"/>
  <c r="U287" i="3"/>
  <c r="T287" i="3" s="1"/>
  <c r="V287" i="3" s="1"/>
  <c r="S287" i="3"/>
  <c r="R287" i="3"/>
  <c r="Q287" i="3"/>
  <c r="U286" i="3"/>
  <c r="T286" i="3" s="1"/>
  <c r="V286" i="3" s="1"/>
  <c r="S286" i="3"/>
  <c r="R286" i="3"/>
  <c r="Q286" i="3"/>
  <c r="U285" i="3"/>
  <c r="T285" i="3" s="1"/>
  <c r="V285" i="3" s="1"/>
  <c r="S285" i="3"/>
  <c r="R285" i="3"/>
  <c r="Q285" i="3"/>
  <c r="U284" i="3"/>
  <c r="T284" i="3" s="1"/>
  <c r="V284" i="3" s="1"/>
  <c r="S284" i="3"/>
  <c r="R284" i="3"/>
  <c r="Q284" i="3"/>
  <c r="U283" i="3"/>
  <c r="T283" i="3" s="1"/>
  <c r="V283" i="3" s="1"/>
  <c r="S283" i="3"/>
  <c r="R283" i="3"/>
  <c r="Q283" i="3"/>
  <c r="U282" i="3"/>
  <c r="T282" i="3" s="1"/>
  <c r="V282" i="3" s="1"/>
  <c r="S282" i="3"/>
  <c r="R282" i="3"/>
  <c r="Q282" i="3"/>
  <c r="U281" i="3"/>
  <c r="T281" i="3" s="1"/>
  <c r="V281" i="3" s="1"/>
  <c r="S281" i="3"/>
  <c r="R281" i="3"/>
  <c r="Q281" i="3"/>
  <c r="U280" i="3"/>
  <c r="T280" i="3" s="1"/>
  <c r="V280" i="3" s="1"/>
  <c r="S280" i="3"/>
  <c r="R280" i="3"/>
  <c r="Q280" i="3"/>
  <c r="U279" i="3"/>
  <c r="T279" i="3" s="1"/>
  <c r="V279" i="3" s="1"/>
  <c r="S279" i="3"/>
  <c r="R279" i="3"/>
  <c r="Q279" i="3"/>
  <c r="U278" i="3"/>
  <c r="T278" i="3" s="1"/>
  <c r="V278" i="3" s="1"/>
  <c r="S278" i="3"/>
  <c r="R278" i="3"/>
  <c r="Q278" i="3"/>
  <c r="U277" i="3"/>
  <c r="T277" i="3" s="1"/>
  <c r="V277" i="3" s="1"/>
  <c r="S277" i="3"/>
  <c r="R277" i="3"/>
  <c r="Q277" i="3"/>
  <c r="U276" i="3"/>
  <c r="T276" i="3" s="1"/>
  <c r="V276" i="3" s="1"/>
  <c r="S276" i="3"/>
  <c r="R276" i="3"/>
  <c r="Q276" i="3"/>
  <c r="U275" i="3"/>
  <c r="T275" i="3" s="1"/>
  <c r="V275" i="3" s="1"/>
  <c r="S275" i="3"/>
  <c r="R275" i="3"/>
  <c r="Q275" i="3"/>
  <c r="U274" i="3"/>
  <c r="T274" i="3" s="1"/>
  <c r="V274" i="3" s="1"/>
  <c r="S274" i="3"/>
  <c r="R274" i="3"/>
  <c r="Q274" i="3"/>
  <c r="U273" i="3"/>
  <c r="T273" i="3" s="1"/>
  <c r="V273" i="3" s="1"/>
  <c r="S273" i="3"/>
  <c r="R273" i="3"/>
  <c r="Q273" i="3"/>
  <c r="U272" i="3"/>
  <c r="T272" i="3" s="1"/>
  <c r="V272" i="3" s="1"/>
  <c r="S272" i="3"/>
  <c r="R272" i="3"/>
  <c r="Q272" i="3"/>
  <c r="U271" i="3"/>
  <c r="T271" i="3" s="1"/>
  <c r="V271" i="3" s="1"/>
  <c r="S271" i="3"/>
  <c r="R271" i="3"/>
  <c r="Q271" i="3"/>
  <c r="U270" i="3"/>
  <c r="T270" i="3" s="1"/>
  <c r="V270" i="3" s="1"/>
  <c r="S270" i="3"/>
  <c r="R270" i="3"/>
  <c r="Q270" i="3"/>
  <c r="U269" i="3"/>
  <c r="T269" i="3" s="1"/>
  <c r="V269" i="3" s="1"/>
  <c r="S269" i="3"/>
  <c r="R269" i="3"/>
  <c r="Q269" i="3"/>
  <c r="U268" i="3"/>
  <c r="T268" i="3" s="1"/>
  <c r="V268" i="3" s="1"/>
  <c r="S268" i="3"/>
  <c r="R268" i="3"/>
  <c r="Q268" i="3"/>
  <c r="U267" i="3"/>
  <c r="T267" i="3" s="1"/>
  <c r="V267" i="3" s="1"/>
  <c r="S267" i="3"/>
  <c r="R267" i="3"/>
  <c r="Q267" i="3"/>
  <c r="U266" i="3"/>
  <c r="T266" i="3" s="1"/>
  <c r="V266" i="3" s="1"/>
  <c r="S266" i="3"/>
  <c r="R266" i="3"/>
  <c r="Q266" i="3"/>
  <c r="U265" i="3"/>
  <c r="T265" i="3" s="1"/>
  <c r="V265" i="3" s="1"/>
  <c r="S265" i="3"/>
  <c r="R265" i="3"/>
  <c r="Q265" i="3"/>
  <c r="U264" i="3"/>
  <c r="T264" i="3" s="1"/>
  <c r="V264" i="3" s="1"/>
  <c r="S264" i="3"/>
  <c r="R264" i="3"/>
  <c r="Q264" i="3"/>
  <c r="U263" i="3"/>
  <c r="T263" i="3" s="1"/>
  <c r="V263" i="3" s="1"/>
  <c r="S263" i="3"/>
  <c r="R263" i="3"/>
  <c r="Q263" i="3"/>
  <c r="U262" i="3"/>
  <c r="T262" i="3" s="1"/>
  <c r="V262" i="3" s="1"/>
  <c r="S262" i="3"/>
  <c r="R262" i="3"/>
  <c r="Q262" i="3"/>
  <c r="U261" i="3"/>
  <c r="T261" i="3" s="1"/>
  <c r="V261" i="3" s="1"/>
  <c r="S261" i="3"/>
  <c r="R261" i="3"/>
  <c r="Q261" i="3"/>
  <c r="U260" i="3"/>
  <c r="T260" i="3" s="1"/>
  <c r="V260" i="3" s="1"/>
  <c r="S260" i="3"/>
  <c r="R260" i="3"/>
  <c r="Q260" i="3"/>
  <c r="U259" i="3"/>
  <c r="T259" i="3" s="1"/>
  <c r="V259" i="3" s="1"/>
  <c r="S259" i="3"/>
  <c r="R259" i="3"/>
  <c r="Q259" i="3"/>
  <c r="U258" i="3"/>
  <c r="T258" i="3" s="1"/>
  <c r="V258" i="3" s="1"/>
  <c r="S258" i="3"/>
  <c r="R258" i="3"/>
  <c r="Q258" i="3"/>
  <c r="U257" i="3"/>
  <c r="T257" i="3" s="1"/>
  <c r="V257" i="3" s="1"/>
  <c r="S257" i="3"/>
  <c r="R257" i="3"/>
  <c r="Q257" i="3"/>
  <c r="U256" i="3"/>
  <c r="T256" i="3" s="1"/>
  <c r="V256" i="3" s="1"/>
  <c r="S256" i="3"/>
  <c r="R256" i="3"/>
  <c r="Q256" i="3"/>
  <c r="U255" i="3"/>
  <c r="T255" i="3" s="1"/>
  <c r="V255" i="3" s="1"/>
  <c r="S255" i="3"/>
  <c r="R255" i="3"/>
  <c r="Q255" i="3"/>
  <c r="U254" i="3"/>
  <c r="T254" i="3" s="1"/>
  <c r="V254" i="3" s="1"/>
  <c r="S254" i="3"/>
  <c r="R254" i="3"/>
  <c r="Q254" i="3"/>
  <c r="U253" i="3"/>
  <c r="T253" i="3" s="1"/>
  <c r="V253" i="3" s="1"/>
  <c r="S253" i="3"/>
  <c r="R253" i="3"/>
  <c r="Q253" i="3"/>
  <c r="U252" i="3"/>
  <c r="T252" i="3" s="1"/>
  <c r="V252" i="3" s="1"/>
  <c r="S252" i="3"/>
  <c r="R252" i="3"/>
  <c r="Q252" i="3"/>
  <c r="U251" i="3"/>
  <c r="T251" i="3" s="1"/>
  <c r="V251" i="3" s="1"/>
  <c r="S251" i="3"/>
  <c r="R251" i="3"/>
  <c r="Q251" i="3"/>
  <c r="U250" i="3"/>
  <c r="T250" i="3" s="1"/>
  <c r="V250" i="3" s="1"/>
  <c r="S250" i="3"/>
  <c r="R250" i="3"/>
  <c r="Q250" i="3"/>
  <c r="U249" i="3"/>
  <c r="T249" i="3" s="1"/>
  <c r="V249" i="3" s="1"/>
  <c r="S249" i="3"/>
  <c r="R249" i="3"/>
  <c r="Q249" i="3"/>
  <c r="U248" i="3"/>
  <c r="T248" i="3" s="1"/>
  <c r="V248" i="3" s="1"/>
  <c r="S248" i="3"/>
  <c r="R248" i="3"/>
  <c r="Q248" i="3"/>
  <c r="U247" i="3"/>
  <c r="T247" i="3" s="1"/>
  <c r="V247" i="3" s="1"/>
  <c r="S247" i="3"/>
  <c r="R247" i="3"/>
  <c r="Q247" i="3"/>
  <c r="U246" i="3"/>
  <c r="T246" i="3" s="1"/>
  <c r="V246" i="3" s="1"/>
  <c r="S246" i="3"/>
  <c r="R246" i="3"/>
  <c r="Q246" i="3"/>
  <c r="U245" i="3"/>
  <c r="T245" i="3" s="1"/>
  <c r="V245" i="3" s="1"/>
  <c r="S245" i="3"/>
  <c r="R245" i="3"/>
  <c r="Q245" i="3"/>
  <c r="U244" i="3"/>
  <c r="T244" i="3" s="1"/>
  <c r="V244" i="3" s="1"/>
  <c r="S244" i="3"/>
  <c r="R244" i="3"/>
  <c r="Q244" i="3"/>
  <c r="U243" i="3"/>
  <c r="T243" i="3" s="1"/>
  <c r="V243" i="3" s="1"/>
  <c r="S243" i="3"/>
  <c r="R243" i="3"/>
  <c r="Q243" i="3"/>
  <c r="U242" i="3"/>
  <c r="T242" i="3" s="1"/>
  <c r="V242" i="3" s="1"/>
  <c r="S242" i="3"/>
  <c r="R242" i="3"/>
  <c r="Q242" i="3"/>
  <c r="U241" i="3"/>
  <c r="T241" i="3" s="1"/>
  <c r="V241" i="3" s="1"/>
  <c r="S241" i="3"/>
  <c r="R241" i="3"/>
  <c r="Q241" i="3"/>
  <c r="U240" i="3"/>
  <c r="T240" i="3" s="1"/>
  <c r="V240" i="3" s="1"/>
  <c r="S240" i="3"/>
  <c r="R240" i="3"/>
  <c r="Q240" i="3"/>
  <c r="U239" i="3"/>
  <c r="T239" i="3" s="1"/>
  <c r="V239" i="3" s="1"/>
  <c r="S239" i="3"/>
  <c r="R239" i="3"/>
  <c r="Q239" i="3"/>
  <c r="U238" i="3"/>
  <c r="T238" i="3" s="1"/>
  <c r="V238" i="3" s="1"/>
  <c r="S238" i="3"/>
  <c r="R238" i="3"/>
  <c r="Q238" i="3"/>
  <c r="U237" i="3"/>
  <c r="T237" i="3" s="1"/>
  <c r="V237" i="3" s="1"/>
  <c r="S237" i="3"/>
  <c r="R237" i="3"/>
  <c r="Q237" i="3"/>
  <c r="U236" i="3"/>
  <c r="T236" i="3" s="1"/>
  <c r="V236" i="3" s="1"/>
  <c r="S236" i="3"/>
  <c r="R236" i="3"/>
  <c r="Q236" i="3"/>
  <c r="U235" i="3"/>
  <c r="T235" i="3" s="1"/>
  <c r="V235" i="3" s="1"/>
  <c r="S235" i="3"/>
  <c r="R235" i="3"/>
  <c r="Q235" i="3"/>
  <c r="U234" i="3"/>
  <c r="T234" i="3" s="1"/>
  <c r="V234" i="3" s="1"/>
  <c r="S234" i="3"/>
  <c r="R234" i="3"/>
  <c r="Q234" i="3"/>
  <c r="U233" i="3"/>
  <c r="T233" i="3" s="1"/>
  <c r="V233" i="3" s="1"/>
  <c r="S233" i="3"/>
  <c r="R233" i="3"/>
  <c r="Q233" i="3"/>
  <c r="U232" i="3"/>
  <c r="T232" i="3" s="1"/>
  <c r="V232" i="3" s="1"/>
  <c r="S232" i="3"/>
  <c r="R232" i="3"/>
  <c r="Q232" i="3"/>
  <c r="U231" i="3"/>
  <c r="T231" i="3" s="1"/>
  <c r="V231" i="3" s="1"/>
  <c r="S231" i="3"/>
  <c r="R231" i="3"/>
  <c r="Q231" i="3"/>
  <c r="U230" i="3"/>
  <c r="T230" i="3" s="1"/>
  <c r="V230" i="3" s="1"/>
  <c r="S230" i="3"/>
  <c r="R230" i="3"/>
  <c r="Q230" i="3"/>
  <c r="U229" i="3"/>
  <c r="T229" i="3" s="1"/>
  <c r="V229" i="3" s="1"/>
  <c r="S229" i="3"/>
  <c r="R229" i="3"/>
  <c r="Q229" i="3"/>
  <c r="U228" i="3"/>
  <c r="T228" i="3" s="1"/>
  <c r="V228" i="3" s="1"/>
  <c r="S228" i="3"/>
  <c r="R228" i="3"/>
  <c r="Q228" i="3"/>
  <c r="U227" i="3"/>
  <c r="T227" i="3" s="1"/>
  <c r="V227" i="3" s="1"/>
  <c r="S227" i="3"/>
  <c r="R227" i="3"/>
  <c r="Q227" i="3"/>
  <c r="U226" i="3"/>
  <c r="T226" i="3" s="1"/>
  <c r="V226" i="3" s="1"/>
  <c r="S226" i="3"/>
  <c r="R226" i="3"/>
  <c r="Q226" i="3"/>
  <c r="U225" i="3"/>
  <c r="T225" i="3" s="1"/>
  <c r="V225" i="3" s="1"/>
  <c r="S225" i="3"/>
  <c r="R225" i="3"/>
  <c r="Q225" i="3"/>
  <c r="U224" i="3"/>
  <c r="T224" i="3" s="1"/>
  <c r="V224" i="3" s="1"/>
  <c r="S224" i="3"/>
  <c r="R224" i="3"/>
  <c r="Q224" i="3"/>
  <c r="U223" i="3"/>
  <c r="T223" i="3" s="1"/>
  <c r="V223" i="3" s="1"/>
  <c r="S223" i="3"/>
  <c r="R223" i="3"/>
  <c r="Q223" i="3"/>
  <c r="U222" i="3"/>
  <c r="T222" i="3" s="1"/>
  <c r="V222" i="3" s="1"/>
  <c r="S222" i="3"/>
  <c r="R222" i="3"/>
  <c r="Q222" i="3"/>
  <c r="U221" i="3"/>
  <c r="T221" i="3" s="1"/>
  <c r="V221" i="3" s="1"/>
  <c r="S221" i="3"/>
  <c r="R221" i="3"/>
  <c r="Q221" i="3"/>
  <c r="U220" i="3"/>
  <c r="T220" i="3" s="1"/>
  <c r="V220" i="3" s="1"/>
  <c r="S220" i="3"/>
  <c r="R220" i="3"/>
  <c r="Q220" i="3"/>
  <c r="U219" i="3"/>
  <c r="T219" i="3" s="1"/>
  <c r="V219" i="3" s="1"/>
  <c r="S219" i="3"/>
  <c r="R219" i="3"/>
  <c r="Q219" i="3"/>
  <c r="U218" i="3"/>
  <c r="T218" i="3" s="1"/>
  <c r="V218" i="3" s="1"/>
  <c r="S218" i="3"/>
  <c r="R218" i="3"/>
  <c r="Q218" i="3"/>
  <c r="U217" i="3"/>
  <c r="T217" i="3" s="1"/>
  <c r="V217" i="3" s="1"/>
  <c r="S217" i="3"/>
  <c r="R217" i="3"/>
  <c r="Q217" i="3"/>
  <c r="U216" i="3"/>
  <c r="T216" i="3" s="1"/>
  <c r="V216" i="3" s="1"/>
  <c r="S216" i="3"/>
  <c r="R216" i="3"/>
  <c r="Q216" i="3"/>
  <c r="U215" i="3"/>
  <c r="T215" i="3" s="1"/>
  <c r="V215" i="3" s="1"/>
  <c r="S215" i="3"/>
  <c r="R215" i="3"/>
  <c r="Q215" i="3"/>
  <c r="U214" i="3"/>
  <c r="T214" i="3" s="1"/>
  <c r="V214" i="3" s="1"/>
  <c r="S214" i="3"/>
  <c r="R214" i="3"/>
  <c r="Q214" i="3"/>
  <c r="U213" i="3"/>
  <c r="T213" i="3" s="1"/>
  <c r="V213" i="3" s="1"/>
  <c r="S213" i="3"/>
  <c r="R213" i="3"/>
  <c r="Q213" i="3"/>
  <c r="U212" i="3"/>
  <c r="T212" i="3"/>
  <c r="V212" i="3" s="1"/>
  <c r="S212" i="3"/>
  <c r="R212" i="3"/>
  <c r="Q212" i="3"/>
  <c r="V211" i="3"/>
  <c r="U211" i="3"/>
  <c r="T211" i="3" s="1"/>
  <c r="S211" i="3"/>
  <c r="R211" i="3"/>
  <c r="Q211" i="3"/>
  <c r="U210" i="3"/>
  <c r="T210" i="3" s="1"/>
  <c r="V210" i="3" s="1"/>
  <c r="S210" i="3"/>
  <c r="R210" i="3"/>
  <c r="Q210" i="3"/>
  <c r="U209" i="3"/>
  <c r="T209" i="3" s="1"/>
  <c r="V209" i="3" s="1"/>
  <c r="S209" i="3"/>
  <c r="R209" i="3"/>
  <c r="Q209" i="3"/>
  <c r="U208" i="3"/>
  <c r="T208" i="3"/>
  <c r="V208" i="3" s="1"/>
  <c r="S208" i="3"/>
  <c r="R208" i="3"/>
  <c r="Q208" i="3"/>
  <c r="V207" i="3"/>
  <c r="U207" i="3"/>
  <c r="T207" i="3" s="1"/>
  <c r="S207" i="3"/>
  <c r="R207" i="3"/>
  <c r="Q207" i="3"/>
  <c r="U206" i="3"/>
  <c r="T206" i="3" s="1"/>
  <c r="V206" i="3" s="1"/>
  <c r="S206" i="3"/>
  <c r="R206" i="3"/>
  <c r="Q206" i="3"/>
  <c r="U205" i="3"/>
  <c r="T205" i="3" s="1"/>
  <c r="V205" i="3" s="1"/>
  <c r="S205" i="3"/>
  <c r="R205" i="3"/>
  <c r="Q205" i="3"/>
  <c r="U204" i="3"/>
  <c r="T204" i="3"/>
  <c r="V204" i="3" s="1"/>
  <c r="S204" i="3"/>
  <c r="R204" i="3"/>
  <c r="Q204" i="3"/>
  <c r="V203" i="3"/>
  <c r="U203" i="3"/>
  <c r="T203" i="3" s="1"/>
  <c r="S203" i="3"/>
  <c r="R203" i="3"/>
  <c r="Q203" i="3"/>
  <c r="U202" i="3"/>
  <c r="T202" i="3" s="1"/>
  <c r="V202" i="3" s="1"/>
  <c r="S202" i="3"/>
  <c r="R202" i="3"/>
  <c r="Q202" i="3"/>
  <c r="U201" i="3"/>
  <c r="T201" i="3" s="1"/>
  <c r="V201" i="3" s="1"/>
  <c r="S201" i="3"/>
  <c r="R201" i="3"/>
  <c r="Q201" i="3"/>
  <c r="U200" i="3"/>
  <c r="T200" i="3"/>
  <c r="V200" i="3" s="1"/>
  <c r="S200" i="3"/>
  <c r="R200" i="3"/>
  <c r="Q200" i="3"/>
  <c r="V199" i="3"/>
  <c r="U199" i="3"/>
  <c r="T199" i="3" s="1"/>
  <c r="S199" i="3"/>
  <c r="R199" i="3"/>
  <c r="Q199" i="3"/>
  <c r="U198" i="3"/>
  <c r="T198" i="3" s="1"/>
  <c r="V198" i="3" s="1"/>
  <c r="S198" i="3"/>
  <c r="R198" i="3"/>
  <c r="Q198" i="3"/>
  <c r="U197" i="3"/>
  <c r="T197" i="3" s="1"/>
  <c r="V197" i="3" s="1"/>
  <c r="S197" i="3"/>
  <c r="R197" i="3"/>
  <c r="Q197" i="3"/>
  <c r="U196" i="3"/>
  <c r="T196" i="3"/>
  <c r="V196" i="3" s="1"/>
  <c r="S196" i="3"/>
  <c r="R196" i="3"/>
  <c r="Q196" i="3"/>
  <c r="V195" i="3"/>
  <c r="U195" i="3"/>
  <c r="T195" i="3" s="1"/>
  <c r="S195" i="3"/>
  <c r="R195" i="3"/>
  <c r="Q195" i="3"/>
  <c r="U194" i="3"/>
  <c r="T194" i="3" s="1"/>
  <c r="V194" i="3" s="1"/>
  <c r="S194" i="3"/>
  <c r="R194" i="3"/>
  <c r="Q194" i="3"/>
  <c r="U193" i="3"/>
  <c r="T193" i="3" s="1"/>
  <c r="V193" i="3" s="1"/>
  <c r="S193" i="3"/>
  <c r="R193" i="3"/>
  <c r="Q193" i="3"/>
  <c r="U192" i="3"/>
  <c r="T192" i="3"/>
  <c r="V192" i="3" s="1"/>
  <c r="S192" i="3"/>
  <c r="R192" i="3"/>
  <c r="Q192" i="3"/>
  <c r="V191" i="3"/>
  <c r="U191" i="3"/>
  <c r="T191" i="3" s="1"/>
  <c r="S191" i="3"/>
  <c r="R191" i="3"/>
  <c r="Q191" i="3"/>
  <c r="U190" i="3"/>
  <c r="T190" i="3" s="1"/>
  <c r="V190" i="3" s="1"/>
  <c r="S190" i="3"/>
  <c r="R190" i="3"/>
  <c r="Q190" i="3"/>
  <c r="U189" i="3"/>
  <c r="T189" i="3" s="1"/>
  <c r="V189" i="3" s="1"/>
  <c r="S189" i="3"/>
  <c r="R189" i="3"/>
  <c r="Q189" i="3"/>
  <c r="U188" i="3"/>
  <c r="T188" i="3"/>
  <c r="V188" i="3" s="1"/>
  <c r="S188" i="3"/>
  <c r="R188" i="3"/>
  <c r="Q188" i="3"/>
  <c r="V187" i="3"/>
  <c r="U187" i="3"/>
  <c r="T187" i="3" s="1"/>
  <c r="S187" i="3"/>
  <c r="R187" i="3"/>
  <c r="Q187" i="3"/>
  <c r="U186" i="3"/>
  <c r="T186" i="3" s="1"/>
  <c r="V186" i="3" s="1"/>
  <c r="S186" i="3"/>
  <c r="R186" i="3"/>
  <c r="Q186" i="3"/>
  <c r="U185" i="3"/>
  <c r="T185" i="3" s="1"/>
  <c r="V185" i="3" s="1"/>
  <c r="S185" i="3"/>
  <c r="R185" i="3"/>
  <c r="Q185" i="3"/>
  <c r="U184" i="3"/>
  <c r="T184" i="3"/>
  <c r="V184" i="3" s="1"/>
  <c r="S184" i="3"/>
  <c r="R184" i="3"/>
  <c r="Q184" i="3"/>
  <c r="V183" i="3"/>
  <c r="U183" i="3"/>
  <c r="T183" i="3" s="1"/>
  <c r="S183" i="3"/>
  <c r="R183" i="3"/>
  <c r="Q183" i="3"/>
  <c r="U182" i="3"/>
  <c r="T182" i="3" s="1"/>
  <c r="V182" i="3" s="1"/>
  <c r="S182" i="3"/>
  <c r="R182" i="3"/>
  <c r="Q182" i="3"/>
  <c r="U181" i="3"/>
  <c r="T181" i="3" s="1"/>
  <c r="V181" i="3" s="1"/>
  <c r="S181" i="3"/>
  <c r="R181" i="3"/>
  <c r="Q181" i="3"/>
  <c r="U180" i="3"/>
  <c r="T180" i="3"/>
  <c r="V180" i="3" s="1"/>
  <c r="S180" i="3"/>
  <c r="R180" i="3"/>
  <c r="Q180" i="3"/>
  <c r="V179" i="3"/>
  <c r="U179" i="3"/>
  <c r="T179" i="3" s="1"/>
  <c r="S179" i="3"/>
  <c r="R179" i="3"/>
  <c r="Q179" i="3"/>
  <c r="U178" i="3"/>
  <c r="T178" i="3" s="1"/>
  <c r="V178" i="3" s="1"/>
  <c r="S178" i="3"/>
  <c r="R178" i="3"/>
  <c r="Q178" i="3"/>
  <c r="U177" i="3"/>
  <c r="T177" i="3" s="1"/>
  <c r="V177" i="3" s="1"/>
  <c r="S177" i="3"/>
  <c r="R177" i="3"/>
  <c r="Q177" i="3"/>
  <c r="U176" i="3"/>
  <c r="T176" i="3"/>
  <c r="V176" i="3" s="1"/>
  <c r="S176" i="3"/>
  <c r="R176" i="3"/>
  <c r="Q176" i="3"/>
  <c r="V175" i="3"/>
  <c r="U175" i="3"/>
  <c r="T175" i="3" s="1"/>
  <c r="S175" i="3"/>
  <c r="R175" i="3"/>
  <c r="Q175" i="3"/>
  <c r="U174" i="3"/>
  <c r="T174" i="3" s="1"/>
  <c r="V174" i="3" s="1"/>
  <c r="S174" i="3"/>
  <c r="R174" i="3"/>
  <c r="Q174" i="3"/>
  <c r="U173" i="3"/>
  <c r="T173" i="3" s="1"/>
  <c r="V173" i="3" s="1"/>
  <c r="S173" i="3"/>
  <c r="R173" i="3"/>
  <c r="Q173" i="3"/>
  <c r="U172" i="3"/>
  <c r="T172" i="3"/>
  <c r="V172" i="3" s="1"/>
  <c r="S172" i="3"/>
  <c r="R172" i="3"/>
  <c r="Q172" i="3"/>
  <c r="V171" i="3"/>
  <c r="U171" i="3"/>
  <c r="T171" i="3" s="1"/>
  <c r="S171" i="3"/>
  <c r="R171" i="3"/>
  <c r="Q171" i="3"/>
  <c r="U170" i="3"/>
  <c r="T170" i="3" s="1"/>
  <c r="V170" i="3" s="1"/>
  <c r="S170" i="3"/>
  <c r="R170" i="3"/>
  <c r="Q170" i="3"/>
  <c r="U169" i="3"/>
  <c r="T169" i="3" s="1"/>
  <c r="V169" i="3" s="1"/>
  <c r="S169" i="3"/>
  <c r="R169" i="3"/>
  <c r="Q169" i="3"/>
  <c r="U168" i="3"/>
  <c r="T168" i="3"/>
  <c r="V168" i="3" s="1"/>
  <c r="S168" i="3"/>
  <c r="R168" i="3"/>
  <c r="Q168" i="3"/>
  <c r="V167" i="3"/>
  <c r="U167" i="3"/>
  <c r="T167" i="3" s="1"/>
  <c r="S167" i="3"/>
  <c r="R167" i="3"/>
  <c r="Q167" i="3"/>
  <c r="U166" i="3"/>
  <c r="T166" i="3" s="1"/>
  <c r="V166" i="3" s="1"/>
  <c r="S166" i="3"/>
  <c r="R166" i="3"/>
  <c r="Q166" i="3"/>
  <c r="U165" i="3"/>
  <c r="T165" i="3" s="1"/>
  <c r="V165" i="3" s="1"/>
  <c r="S165" i="3"/>
  <c r="R165" i="3"/>
  <c r="Q165" i="3"/>
  <c r="U164" i="3"/>
  <c r="T164" i="3"/>
  <c r="V164" i="3" s="1"/>
  <c r="S164" i="3"/>
  <c r="R164" i="3"/>
  <c r="Q164" i="3"/>
  <c r="V163" i="3"/>
  <c r="U163" i="3"/>
  <c r="T163" i="3" s="1"/>
  <c r="S163" i="3"/>
  <c r="R163" i="3"/>
  <c r="Q163" i="3"/>
  <c r="U162" i="3"/>
  <c r="T162" i="3" s="1"/>
  <c r="V162" i="3" s="1"/>
  <c r="S162" i="3"/>
  <c r="R162" i="3"/>
  <c r="Q162" i="3"/>
  <c r="U161" i="3"/>
  <c r="T161" i="3" s="1"/>
  <c r="V161" i="3" s="1"/>
  <c r="S161" i="3"/>
  <c r="R161" i="3"/>
  <c r="Q161" i="3"/>
  <c r="U160" i="3"/>
  <c r="T160" i="3"/>
  <c r="V160" i="3" s="1"/>
  <c r="S160" i="3"/>
  <c r="R160" i="3"/>
  <c r="Q160" i="3"/>
  <c r="V159" i="3"/>
  <c r="U159" i="3"/>
  <c r="T159" i="3" s="1"/>
  <c r="S159" i="3"/>
  <c r="R159" i="3"/>
  <c r="Q159" i="3"/>
  <c r="U158" i="3"/>
  <c r="T158" i="3" s="1"/>
  <c r="V158" i="3" s="1"/>
  <c r="S158" i="3"/>
  <c r="R158" i="3"/>
  <c r="Q158" i="3"/>
  <c r="U157" i="3"/>
  <c r="T157" i="3" s="1"/>
  <c r="V157" i="3" s="1"/>
  <c r="S157" i="3"/>
  <c r="R157" i="3"/>
  <c r="Q157" i="3"/>
  <c r="U156" i="3"/>
  <c r="T156" i="3"/>
  <c r="V156" i="3" s="1"/>
  <c r="S156" i="3"/>
  <c r="R156" i="3"/>
  <c r="Q156" i="3"/>
  <c r="V155" i="3"/>
  <c r="U155" i="3"/>
  <c r="T155" i="3" s="1"/>
  <c r="S155" i="3"/>
  <c r="R155" i="3"/>
  <c r="Q155" i="3"/>
  <c r="U154" i="3"/>
  <c r="T154" i="3" s="1"/>
  <c r="V154" i="3" s="1"/>
  <c r="S154" i="3"/>
  <c r="R154" i="3"/>
  <c r="Q154" i="3"/>
  <c r="U153" i="3"/>
  <c r="T153" i="3" s="1"/>
  <c r="V153" i="3" s="1"/>
  <c r="S153" i="3"/>
  <c r="R153" i="3"/>
  <c r="Q153" i="3"/>
  <c r="U152" i="3"/>
  <c r="T152" i="3"/>
  <c r="V152" i="3" s="1"/>
  <c r="S152" i="3"/>
  <c r="R152" i="3"/>
  <c r="Q152" i="3"/>
  <c r="V151" i="3"/>
  <c r="U151" i="3"/>
  <c r="T151" i="3" s="1"/>
  <c r="S151" i="3"/>
  <c r="R151" i="3"/>
  <c r="Q151" i="3"/>
  <c r="U150" i="3"/>
  <c r="T150" i="3" s="1"/>
  <c r="V150" i="3" s="1"/>
  <c r="S150" i="3"/>
  <c r="R150" i="3"/>
  <c r="Q150" i="3"/>
  <c r="U149" i="3"/>
  <c r="T149" i="3" s="1"/>
  <c r="V149" i="3" s="1"/>
  <c r="S149" i="3"/>
  <c r="R149" i="3"/>
  <c r="Q149" i="3"/>
  <c r="U148" i="3"/>
  <c r="T148" i="3"/>
  <c r="V148" i="3" s="1"/>
  <c r="S148" i="3"/>
  <c r="R148" i="3"/>
  <c r="Q148" i="3"/>
  <c r="V147" i="3"/>
  <c r="U147" i="3"/>
  <c r="T147" i="3" s="1"/>
  <c r="S147" i="3"/>
  <c r="R147" i="3"/>
  <c r="Q147" i="3"/>
  <c r="U146" i="3"/>
  <c r="T146" i="3" s="1"/>
  <c r="V146" i="3" s="1"/>
  <c r="S146" i="3"/>
  <c r="R146" i="3"/>
  <c r="Q146" i="3"/>
  <c r="U145" i="3"/>
  <c r="T145" i="3" s="1"/>
  <c r="V145" i="3" s="1"/>
  <c r="S145" i="3"/>
  <c r="R145" i="3"/>
  <c r="Q145" i="3"/>
  <c r="U144" i="3"/>
  <c r="T144" i="3"/>
  <c r="V144" i="3" s="1"/>
  <c r="S144" i="3"/>
  <c r="R144" i="3"/>
  <c r="Q144" i="3"/>
  <c r="V143" i="3"/>
  <c r="U143" i="3"/>
  <c r="T143" i="3" s="1"/>
  <c r="S143" i="3"/>
  <c r="R143" i="3"/>
  <c r="Q143" i="3"/>
  <c r="U142" i="3"/>
  <c r="T142" i="3" s="1"/>
  <c r="V142" i="3" s="1"/>
  <c r="S142" i="3"/>
  <c r="R142" i="3"/>
  <c r="Q142" i="3"/>
  <c r="U141" i="3"/>
  <c r="T141" i="3" s="1"/>
  <c r="V141" i="3" s="1"/>
  <c r="S141" i="3"/>
  <c r="R141" i="3"/>
  <c r="Q141" i="3"/>
  <c r="U140" i="3"/>
  <c r="T140" i="3"/>
  <c r="V140" i="3" s="1"/>
  <c r="S140" i="3"/>
  <c r="R140" i="3"/>
  <c r="Q140" i="3"/>
  <c r="V139" i="3"/>
  <c r="U139" i="3"/>
  <c r="T139" i="3" s="1"/>
  <c r="S139" i="3"/>
  <c r="R139" i="3"/>
  <c r="Q139" i="3"/>
  <c r="U138" i="3"/>
  <c r="T138" i="3" s="1"/>
  <c r="V138" i="3" s="1"/>
  <c r="S138" i="3"/>
  <c r="R138" i="3"/>
  <c r="Q138" i="3"/>
  <c r="U137" i="3"/>
  <c r="T137" i="3" s="1"/>
  <c r="V137" i="3" s="1"/>
  <c r="S137" i="3"/>
  <c r="R137" i="3"/>
  <c r="Q137" i="3"/>
  <c r="U136" i="3"/>
  <c r="T136" i="3"/>
  <c r="V136" i="3" s="1"/>
  <c r="S136" i="3"/>
  <c r="R136" i="3"/>
  <c r="Q136" i="3"/>
  <c r="V135" i="3"/>
  <c r="U135" i="3"/>
  <c r="T135" i="3" s="1"/>
  <c r="S135" i="3"/>
  <c r="R135" i="3"/>
  <c r="Q135" i="3"/>
  <c r="U134" i="3"/>
  <c r="T134" i="3" s="1"/>
  <c r="V134" i="3" s="1"/>
  <c r="S134" i="3"/>
  <c r="R134" i="3"/>
  <c r="Q134" i="3"/>
  <c r="U133" i="3"/>
  <c r="T133" i="3" s="1"/>
  <c r="V133" i="3" s="1"/>
  <c r="S133" i="3"/>
  <c r="R133" i="3"/>
  <c r="Q133" i="3"/>
  <c r="U132" i="3"/>
  <c r="T132" i="3"/>
  <c r="V132" i="3" s="1"/>
  <c r="S132" i="3"/>
  <c r="R132" i="3"/>
  <c r="Q132" i="3"/>
  <c r="V131" i="3"/>
  <c r="U131" i="3"/>
  <c r="T131" i="3" s="1"/>
  <c r="S131" i="3"/>
  <c r="R131" i="3"/>
  <c r="Q131" i="3"/>
  <c r="U130" i="3"/>
  <c r="T130" i="3"/>
  <c r="V130" i="3" s="1"/>
  <c r="S130" i="3"/>
  <c r="R130" i="3"/>
  <c r="Q130" i="3"/>
  <c r="U129" i="3"/>
  <c r="T129" i="3" s="1"/>
  <c r="V129" i="3" s="1"/>
  <c r="S129" i="3"/>
  <c r="R129" i="3"/>
  <c r="Q129" i="3"/>
  <c r="U128" i="3"/>
  <c r="T128" i="3"/>
  <c r="V128" i="3" s="1"/>
  <c r="S128" i="3"/>
  <c r="R128" i="3"/>
  <c r="Q128" i="3"/>
  <c r="U127" i="3"/>
  <c r="T127" i="3" s="1"/>
  <c r="V127" i="3" s="1"/>
  <c r="S127" i="3"/>
  <c r="R127" i="3"/>
  <c r="Q127" i="3"/>
  <c r="U126" i="3"/>
  <c r="T126" i="3"/>
  <c r="V126" i="3" s="1"/>
  <c r="S126" i="3"/>
  <c r="R126" i="3"/>
  <c r="Q126" i="3"/>
  <c r="U125" i="3"/>
  <c r="T125" i="3" s="1"/>
  <c r="V125" i="3" s="1"/>
  <c r="S125" i="3"/>
  <c r="R125" i="3"/>
  <c r="Q125" i="3"/>
  <c r="U124" i="3"/>
  <c r="T124" i="3"/>
  <c r="V124" i="3" s="1"/>
  <c r="S124" i="3"/>
  <c r="R124" i="3"/>
  <c r="Q124" i="3"/>
  <c r="U123" i="3"/>
  <c r="T123" i="3" s="1"/>
  <c r="V123" i="3" s="1"/>
  <c r="S123" i="3"/>
  <c r="R123" i="3"/>
  <c r="Q123" i="3"/>
  <c r="U122" i="3"/>
  <c r="T122" i="3"/>
  <c r="V122" i="3" s="1"/>
  <c r="S122" i="3"/>
  <c r="R122" i="3"/>
  <c r="Q122" i="3"/>
  <c r="U121" i="3"/>
  <c r="T121" i="3" s="1"/>
  <c r="V121" i="3" s="1"/>
  <c r="S121" i="3"/>
  <c r="R121" i="3"/>
  <c r="Q121" i="3"/>
  <c r="U120" i="3"/>
  <c r="T120" i="3"/>
  <c r="V120" i="3" s="1"/>
  <c r="S120" i="3"/>
  <c r="R120" i="3"/>
  <c r="Q120" i="3"/>
  <c r="U119" i="3"/>
  <c r="T119" i="3" s="1"/>
  <c r="V119" i="3" s="1"/>
  <c r="S119" i="3"/>
  <c r="R119" i="3"/>
  <c r="Q119" i="3"/>
  <c r="U118" i="3"/>
  <c r="T118" i="3"/>
  <c r="V118" i="3" s="1"/>
  <c r="S118" i="3"/>
  <c r="R118" i="3"/>
  <c r="Q118" i="3"/>
  <c r="U117" i="3"/>
  <c r="T117" i="3" s="1"/>
  <c r="V117" i="3" s="1"/>
  <c r="S117" i="3"/>
  <c r="R117" i="3"/>
  <c r="Q117" i="3"/>
  <c r="U116" i="3"/>
  <c r="T116" i="3"/>
  <c r="V116" i="3" s="1"/>
  <c r="S116" i="3"/>
  <c r="R116" i="3"/>
  <c r="Q116" i="3"/>
  <c r="U115" i="3"/>
  <c r="T115" i="3" s="1"/>
  <c r="V115" i="3" s="1"/>
  <c r="S115" i="3"/>
  <c r="R115" i="3"/>
  <c r="Q115" i="3"/>
  <c r="U114" i="3"/>
  <c r="T114" i="3"/>
  <c r="V114" i="3" s="1"/>
  <c r="S114" i="3"/>
  <c r="R114" i="3"/>
  <c r="Q114" i="3"/>
  <c r="U113" i="3"/>
  <c r="T113" i="3" s="1"/>
  <c r="V113" i="3" s="1"/>
  <c r="S113" i="3"/>
  <c r="R113" i="3"/>
  <c r="Q113" i="3"/>
  <c r="U112" i="3"/>
  <c r="T112" i="3"/>
  <c r="V112" i="3" s="1"/>
  <c r="S112" i="3"/>
  <c r="R112" i="3"/>
  <c r="Q112" i="3"/>
  <c r="U111" i="3"/>
  <c r="T111" i="3" s="1"/>
  <c r="V111" i="3" s="1"/>
  <c r="S111" i="3"/>
  <c r="R111" i="3"/>
  <c r="Q111" i="3"/>
  <c r="U110" i="3"/>
  <c r="T110" i="3"/>
  <c r="V110" i="3" s="1"/>
  <c r="S110" i="3"/>
  <c r="R110" i="3"/>
  <c r="Q110" i="3"/>
  <c r="U109" i="3"/>
  <c r="T109" i="3" s="1"/>
  <c r="V109" i="3" s="1"/>
  <c r="S109" i="3"/>
  <c r="R109" i="3"/>
  <c r="Q109" i="3"/>
  <c r="U108" i="3"/>
  <c r="T108" i="3"/>
  <c r="V108" i="3" s="1"/>
  <c r="S108" i="3"/>
  <c r="R108" i="3"/>
  <c r="Q108" i="3"/>
  <c r="U107" i="3"/>
  <c r="T107" i="3" s="1"/>
  <c r="V107" i="3" s="1"/>
  <c r="S107" i="3"/>
  <c r="R107" i="3"/>
  <c r="Q107" i="3"/>
  <c r="U106" i="3"/>
  <c r="T106" i="3"/>
  <c r="V106" i="3" s="1"/>
  <c r="S106" i="3"/>
  <c r="R106" i="3"/>
  <c r="Q106" i="3"/>
  <c r="U105" i="3"/>
  <c r="T105" i="3" s="1"/>
  <c r="V105" i="3" s="1"/>
  <c r="S105" i="3"/>
  <c r="R105" i="3"/>
  <c r="Q105" i="3"/>
  <c r="U104" i="3"/>
  <c r="T104" i="3"/>
  <c r="V104" i="3" s="1"/>
  <c r="S104" i="3"/>
  <c r="R104" i="3"/>
  <c r="Q104" i="3"/>
  <c r="U103" i="3"/>
  <c r="T103" i="3" s="1"/>
  <c r="V103" i="3" s="1"/>
  <c r="S103" i="3"/>
  <c r="R103" i="3"/>
  <c r="Q103" i="3"/>
  <c r="U102" i="3"/>
  <c r="T102" i="3"/>
  <c r="V102" i="3" s="1"/>
  <c r="S102" i="3"/>
  <c r="R102" i="3"/>
  <c r="Q102" i="3"/>
  <c r="U101" i="3"/>
  <c r="T101" i="3" s="1"/>
  <c r="V101" i="3" s="1"/>
  <c r="S101" i="3"/>
  <c r="R101" i="3"/>
  <c r="Q101" i="3"/>
  <c r="U100" i="3"/>
  <c r="T100" i="3"/>
  <c r="V100" i="3" s="1"/>
  <c r="S100" i="3"/>
  <c r="R100" i="3"/>
  <c r="Q100" i="3"/>
  <c r="U99" i="3"/>
  <c r="T99" i="3" s="1"/>
  <c r="V99" i="3" s="1"/>
  <c r="S99" i="3"/>
  <c r="R99" i="3"/>
  <c r="Q99" i="3"/>
  <c r="U98" i="3"/>
  <c r="T98" i="3"/>
  <c r="V98" i="3" s="1"/>
  <c r="S98" i="3"/>
  <c r="R98" i="3"/>
  <c r="Q98" i="3"/>
  <c r="U97" i="3"/>
  <c r="T97" i="3" s="1"/>
  <c r="V97" i="3" s="1"/>
  <c r="S97" i="3"/>
  <c r="R97" i="3"/>
  <c r="Q97" i="3"/>
  <c r="U96" i="3"/>
  <c r="T96" i="3"/>
  <c r="V96" i="3" s="1"/>
  <c r="S96" i="3"/>
  <c r="R96" i="3"/>
  <c r="Q96" i="3"/>
  <c r="U95" i="3"/>
  <c r="T95" i="3" s="1"/>
  <c r="V95" i="3" s="1"/>
  <c r="S95" i="3"/>
  <c r="R95" i="3"/>
  <c r="Q95" i="3"/>
  <c r="U94" i="3"/>
  <c r="T94" i="3"/>
  <c r="V94" i="3" s="1"/>
  <c r="S94" i="3"/>
  <c r="R94" i="3"/>
  <c r="Q94" i="3"/>
  <c r="U93" i="3"/>
  <c r="T93" i="3" s="1"/>
  <c r="V93" i="3" s="1"/>
  <c r="S93" i="3"/>
  <c r="R93" i="3"/>
  <c r="Q93" i="3"/>
  <c r="U92" i="3"/>
  <c r="T92" i="3"/>
  <c r="V92" i="3" s="1"/>
  <c r="S92" i="3"/>
  <c r="R92" i="3"/>
  <c r="Q92" i="3"/>
  <c r="U91" i="3"/>
  <c r="T91" i="3" s="1"/>
  <c r="V91" i="3" s="1"/>
  <c r="S91" i="3"/>
  <c r="R91" i="3"/>
  <c r="Q91" i="3"/>
  <c r="U90" i="3"/>
  <c r="T90" i="3"/>
  <c r="V90" i="3" s="1"/>
  <c r="S90" i="3"/>
  <c r="R90" i="3"/>
  <c r="Q90" i="3"/>
  <c r="U89" i="3"/>
  <c r="T89" i="3" s="1"/>
  <c r="V89" i="3" s="1"/>
  <c r="S89" i="3"/>
  <c r="R89" i="3"/>
  <c r="Q89" i="3"/>
  <c r="U88" i="3"/>
  <c r="T88" i="3"/>
  <c r="V88" i="3" s="1"/>
  <c r="S88" i="3"/>
  <c r="R88" i="3"/>
  <c r="Q88" i="3"/>
  <c r="U87" i="3"/>
  <c r="T87" i="3" s="1"/>
  <c r="V87" i="3" s="1"/>
  <c r="S87" i="3"/>
  <c r="R87" i="3"/>
  <c r="Q87" i="3"/>
  <c r="U86" i="3"/>
  <c r="T86" i="3"/>
  <c r="V86" i="3" s="1"/>
  <c r="S86" i="3"/>
  <c r="R86" i="3"/>
  <c r="Q86" i="3"/>
  <c r="U85" i="3"/>
  <c r="T85" i="3" s="1"/>
  <c r="V85" i="3" s="1"/>
  <c r="S85" i="3"/>
  <c r="R85" i="3"/>
  <c r="Q85" i="3"/>
  <c r="U84" i="3"/>
  <c r="T84" i="3"/>
  <c r="V84" i="3" s="1"/>
  <c r="S84" i="3"/>
  <c r="R84" i="3"/>
  <c r="Q84" i="3"/>
  <c r="U83" i="3"/>
  <c r="T83" i="3" s="1"/>
  <c r="V83" i="3" s="1"/>
  <c r="S83" i="3"/>
  <c r="R83" i="3"/>
  <c r="Q83" i="3"/>
  <c r="U82" i="3"/>
  <c r="T82" i="3"/>
  <c r="V82" i="3" s="1"/>
  <c r="S82" i="3"/>
  <c r="R82" i="3"/>
  <c r="Q82" i="3"/>
  <c r="U81" i="3"/>
  <c r="T81" i="3" s="1"/>
  <c r="V81" i="3" s="1"/>
  <c r="S81" i="3"/>
  <c r="R81" i="3"/>
  <c r="Q81" i="3"/>
  <c r="U80" i="3"/>
  <c r="T80" i="3"/>
  <c r="V80" i="3" s="1"/>
  <c r="S80" i="3"/>
  <c r="R80" i="3"/>
  <c r="Q80" i="3"/>
  <c r="U79" i="3"/>
  <c r="T79" i="3" s="1"/>
  <c r="V79" i="3" s="1"/>
  <c r="S79" i="3"/>
  <c r="R79" i="3"/>
  <c r="Q79" i="3"/>
  <c r="U78" i="3"/>
  <c r="T78" i="3"/>
  <c r="V78" i="3" s="1"/>
  <c r="S78" i="3"/>
  <c r="R78" i="3"/>
  <c r="Q78" i="3"/>
  <c r="U77" i="3"/>
  <c r="T77" i="3" s="1"/>
  <c r="V77" i="3" s="1"/>
  <c r="S77" i="3"/>
  <c r="R77" i="3"/>
  <c r="Q77" i="3"/>
  <c r="U76" i="3"/>
  <c r="T76" i="3"/>
  <c r="V76" i="3" s="1"/>
  <c r="S76" i="3"/>
  <c r="R76" i="3"/>
  <c r="Q76" i="3"/>
  <c r="U75" i="3"/>
  <c r="T75" i="3" s="1"/>
  <c r="V75" i="3" s="1"/>
  <c r="S75" i="3"/>
  <c r="R75" i="3"/>
  <c r="Q75" i="3"/>
  <c r="U74" i="3"/>
  <c r="T74" i="3"/>
  <c r="V74" i="3" s="1"/>
  <c r="S74" i="3"/>
  <c r="R74" i="3"/>
  <c r="Q74" i="3"/>
  <c r="U73" i="3"/>
  <c r="T73" i="3" s="1"/>
  <c r="V73" i="3" s="1"/>
  <c r="S73" i="3"/>
  <c r="R73" i="3"/>
  <c r="Q73" i="3"/>
  <c r="U72" i="3"/>
  <c r="T72" i="3"/>
  <c r="V72" i="3" s="1"/>
  <c r="S72" i="3"/>
  <c r="R72" i="3"/>
  <c r="Q72" i="3"/>
  <c r="U71" i="3"/>
  <c r="T71" i="3" s="1"/>
  <c r="V71" i="3" s="1"/>
  <c r="S71" i="3"/>
  <c r="R71" i="3"/>
  <c r="Q71" i="3"/>
  <c r="U70" i="3"/>
  <c r="T70" i="3"/>
  <c r="V70" i="3" s="1"/>
  <c r="S70" i="3"/>
  <c r="R70" i="3"/>
  <c r="Q70" i="3"/>
  <c r="U69" i="3"/>
  <c r="T69" i="3" s="1"/>
  <c r="V69" i="3" s="1"/>
  <c r="S69" i="3"/>
  <c r="R69" i="3"/>
  <c r="Q69" i="3"/>
  <c r="U68" i="3"/>
  <c r="T68" i="3"/>
  <c r="V68" i="3" s="1"/>
  <c r="S68" i="3"/>
  <c r="R68" i="3"/>
  <c r="Q68" i="3"/>
  <c r="U67" i="3"/>
  <c r="T67" i="3" s="1"/>
  <c r="V67" i="3" s="1"/>
  <c r="S67" i="3"/>
  <c r="R67" i="3"/>
  <c r="Q67" i="3"/>
  <c r="U66" i="3"/>
  <c r="T66" i="3"/>
  <c r="V66" i="3" s="1"/>
  <c r="S66" i="3"/>
  <c r="R66" i="3"/>
  <c r="Q66" i="3"/>
  <c r="U65" i="3"/>
  <c r="T65" i="3" s="1"/>
  <c r="V65" i="3" s="1"/>
  <c r="S65" i="3"/>
  <c r="R65" i="3"/>
  <c r="Q65" i="3"/>
  <c r="U64" i="3"/>
  <c r="T64" i="3"/>
  <c r="V64" i="3" s="1"/>
  <c r="S64" i="3"/>
  <c r="R64" i="3"/>
  <c r="Q64" i="3"/>
  <c r="U63" i="3"/>
  <c r="T63" i="3" s="1"/>
  <c r="V63" i="3" s="1"/>
  <c r="S63" i="3"/>
  <c r="R63" i="3"/>
  <c r="Q63" i="3"/>
  <c r="U62" i="3"/>
  <c r="T62" i="3"/>
  <c r="V62" i="3" s="1"/>
  <c r="S62" i="3"/>
  <c r="R62" i="3"/>
  <c r="Q62" i="3"/>
  <c r="U61" i="3"/>
  <c r="T61" i="3" s="1"/>
  <c r="V61" i="3" s="1"/>
  <c r="S61" i="3"/>
  <c r="R61" i="3"/>
  <c r="Q61" i="3"/>
  <c r="U60" i="3"/>
  <c r="T60" i="3"/>
  <c r="V60" i="3" s="1"/>
  <c r="S60" i="3"/>
  <c r="R60" i="3"/>
  <c r="Q60" i="3"/>
  <c r="U59" i="3"/>
  <c r="T59" i="3" s="1"/>
  <c r="V59" i="3" s="1"/>
  <c r="S59" i="3"/>
  <c r="R59" i="3"/>
  <c r="Q59" i="3"/>
  <c r="U58" i="3"/>
  <c r="T58" i="3"/>
  <c r="V58" i="3" s="1"/>
  <c r="S58" i="3"/>
  <c r="R58" i="3"/>
  <c r="Q58" i="3"/>
  <c r="U57" i="3"/>
  <c r="T57" i="3" s="1"/>
  <c r="V57" i="3" s="1"/>
  <c r="S57" i="3"/>
  <c r="R57" i="3"/>
  <c r="Q57" i="3"/>
  <c r="U56" i="3"/>
  <c r="T56" i="3"/>
  <c r="V56" i="3" s="1"/>
  <c r="S56" i="3"/>
  <c r="R56" i="3"/>
  <c r="Q56" i="3"/>
  <c r="U55" i="3"/>
  <c r="T55" i="3" s="1"/>
  <c r="V55" i="3" s="1"/>
  <c r="S55" i="3"/>
  <c r="R55" i="3"/>
  <c r="Q55" i="3"/>
  <c r="U54" i="3"/>
  <c r="T54" i="3"/>
  <c r="V54" i="3" s="1"/>
  <c r="S54" i="3"/>
  <c r="R54" i="3"/>
  <c r="Q54" i="3"/>
  <c r="U53" i="3"/>
  <c r="T53" i="3" s="1"/>
  <c r="V53" i="3" s="1"/>
  <c r="S53" i="3"/>
  <c r="R53" i="3"/>
  <c r="Q53" i="3"/>
  <c r="U52" i="3"/>
  <c r="T52" i="3"/>
  <c r="V52" i="3" s="1"/>
  <c r="S52" i="3"/>
  <c r="R52" i="3"/>
  <c r="Q52" i="3"/>
  <c r="U51" i="3"/>
  <c r="T51" i="3" s="1"/>
  <c r="V51" i="3" s="1"/>
  <c r="S51" i="3"/>
  <c r="R51" i="3"/>
  <c r="Q51" i="3"/>
  <c r="U50" i="3"/>
  <c r="T50" i="3"/>
  <c r="V50" i="3" s="1"/>
  <c r="S50" i="3"/>
  <c r="R50" i="3"/>
  <c r="Q50" i="3"/>
  <c r="U49" i="3"/>
  <c r="T49" i="3" s="1"/>
  <c r="V49" i="3" s="1"/>
  <c r="S49" i="3"/>
  <c r="R49" i="3"/>
  <c r="Q49" i="3"/>
  <c r="U48" i="3"/>
  <c r="T48" i="3"/>
  <c r="V48" i="3" s="1"/>
  <c r="S48" i="3"/>
  <c r="R48" i="3"/>
  <c r="Q48" i="3"/>
  <c r="U47" i="3"/>
  <c r="T47" i="3" s="1"/>
  <c r="V47" i="3" s="1"/>
  <c r="S47" i="3"/>
  <c r="R47" i="3"/>
  <c r="Q47" i="3"/>
  <c r="U46" i="3"/>
  <c r="T46" i="3"/>
  <c r="V46" i="3" s="1"/>
  <c r="S46" i="3"/>
  <c r="R46" i="3"/>
  <c r="Q46" i="3"/>
  <c r="U45" i="3"/>
  <c r="T45" i="3" s="1"/>
  <c r="V45" i="3" s="1"/>
  <c r="S45" i="3"/>
  <c r="R45" i="3"/>
  <c r="Q45" i="3"/>
  <c r="U44" i="3"/>
  <c r="T44" i="3"/>
  <c r="V44" i="3" s="1"/>
  <c r="S44" i="3"/>
  <c r="R44" i="3"/>
  <c r="Q44" i="3"/>
  <c r="U43" i="3"/>
  <c r="T43" i="3" s="1"/>
  <c r="V43" i="3" s="1"/>
  <c r="S43" i="3"/>
  <c r="R43" i="3"/>
  <c r="Q43" i="3"/>
  <c r="U42" i="3"/>
  <c r="T42" i="3"/>
  <c r="V42" i="3" s="1"/>
  <c r="S42" i="3"/>
  <c r="R42" i="3"/>
  <c r="Q42" i="3"/>
  <c r="U41" i="3"/>
  <c r="T41" i="3" s="1"/>
  <c r="V41" i="3" s="1"/>
  <c r="S41" i="3"/>
  <c r="R41" i="3"/>
  <c r="Q41" i="3"/>
  <c r="U40" i="3"/>
  <c r="T40" i="3"/>
  <c r="V40" i="3" s="1"/>
  <c r="S40" i="3"/>
  <c r="R40" i="3"/>
  <c r="Q40" i="3"/>
  <c r="U39" i="3"/>
  <c r="T39" i="3" s="1"/>
  <c r="V39" i="3" s="1"/>
  <c r="S39" i="3"/>
  <c r="R39" i="3"/>
  <c r="Q39" i="3"/>
  <c r="U38" i="3"/>
  <c r="T38" i="3"/>
  <c r="V38" i="3" s="1"/>
  <c r="S38" i="3"/>
  <c r="R38" i="3"/>
  <c r="Q38" i="3"/>
  <c r="U37" i="3"/>
  <c r="T37" i="3" s="1"/>
  <c r="V37" i="3" s="1"/>
  <c r="S37" i="3"/>
  <c r="R37" i="3"/>
  <c r="Q37" i="3"/>
  <c r="U36" i="3"/>
  <c r="T36" i="3"/>
  <c r="V36" i="3" s="1"/>
  <c r="S36" i="3"/>
  <c r="R36" i="3"/>
  <c r="Q36" i="3"/>
  <c r="U35" i="3"/>
  <c r="T35" i="3" s="1"/>
  <c r="V35" i="3" s="1"/>
  <c r="S35" i="3"/>
  <c r="R35" i="3"/>
  <c r="Q35" i="3"/>
  <c r="U34" i="3"/>
  <c r="T34" i="3"/>
  <c r="V34" i="3" s="1"/>
  <c r="S34" i="3"/>
  <c r="R34" i="3"/>
  <c r="Q34" i="3"/>
  <c r="U33" i="3"/>
  <c r="T33" i="3" s="1"/>
  <c r="V33" i="3" s="1"/>
  <c r="S33" i="3"/>
  <c r="R33" i="3"/>
  <c r="Q33" i="3"/>
  <c r="U32" i="3"/>
  <c r="T32" i="3"/>
  <c r="V32" i="3" s="1"/>
  <c r="S32" i="3"/>
  <c r="R32" i="3"/>
  <c r="Q32" i="3"/>
  <c r="U31" i="3"/>
  <c r="T31" i="3" s="1"/>
  <c r="V31" i="3" s="1"/>
  <c r="S31" i="3"/>
  <c r="R31" i="3"/>
  <c r="Q31" i="3"/>
  <c r="U30" i="3"/>
  <c r="T30" i="3"/>
  <c r="V30" i="3" s="1"/>
  <c r="S30" i="3"/>
  <c r="R30" i="3"/>
  <c r="Q30" i="3"/>
  <c r="U29" i="3"/>
  <c r="T29" i="3" s="1"/>
  <c r="V29" i="3" s="1"/>
  <c r="S29" i="3"/>
  <c r="R29" i="3"/>
  <c r="Q29" i="3"/>
  <c r="U28" i="3"/>
  <c r="T28" i="3"/>
  <c r="V28" i="3" s="1"/>
  <c r="S28" i="3"/>
  <c r="R28" i="3"/>
  <c r="Q28" i="3"/>
  <c r="U27" i="3"/>
  <c r="T27" i="3" s="1"/>
  <c r="V27" i="3" s="1"/>
  <c r="S27" i="3"/>
  <c r="R27" i="3"/>
  <c r="Q27" i="3"/>
  <c r="U26" i="3"/>
  <c r="T26" i="3"/>
  <c r="V26" i="3" s="1"/>
  <c r="S26" i="3"/>
  <c r="R26" i="3"/>
  <c r="Q26" i="3"/>
  <c r="U25" i="3"/>
  <c r="T25" i="3" s="1"/>
  <c r="V25" i="3" s="1"/>
  <c r="S25" i="3"/>
  <c r="R25" i="3"/>
  <c r="Q25" i="3"/>
  <c r="U24" i="3"/>
  <c r="T24" i="3"/>
  <c r="V24" i="3" s="1"/>
  <c r="S24" i="3"/>
  <c r="R24" i="3"/>
  <c r="Q24" i="3"/>
  <c r="U23" i="3"/>
  <c r="T23" i="3" s="1"/>
  <c r="V23" i="3" s="1"/>
  <c r="S23" i="3"/>
  <c r="R23" i="3"/>
  <c r="Q23" i="3"/>
  <c r="U22" i="3"/>
  <c r="T22" i="3"/>
  <c r="V22" i="3" s="1"/>
  <c r="S22" i="3"/>
  <c r="R22" i="3"/>
  <c r="Q22" i="3"/>
  <c r="U21" i="3"/>
  <c r="T21" i="3" s="1"/>
  <c r="V21" i="3" s="1"/>
  <c r="S21" i="3"/>
  <c r="R21" i="3"/>
  <c r="Q21" i="3"/>
  <c r="U20" i="3"/>
  <c r="T20" i="3"/>
  <c r="V20" i="3" s="1"/>
  <c r="S20" i="3"/>
  <c r="R20" i="3"/>
  <c r="Q20" i="3"/>
  <c r="U19" i="3"/>
  <c r="T19" i="3" s="1"/>
  <c r="V19" i="3" s="1"/>
  <c r="S19" i="3"/>
  <c r="R19" i="3"/>
  <c r="Q19" i="3"/>
  <c r="U18" i="3"/>
  <c r="T18" i="3"/>
  <c r="V18" i="3" s="1"/>
  <c r="S18" i="3"/>
  <c r="R18" i="3"/>
  <c r="Q18" i="3"/>
  <c r="U17" i="3"/>
  <c r="T17" i="3" s="1"/>
  <c r="V17" i="3" s="1"/>
  <c r="S17" i="3"/>
  <c r="R17" i="3"/>
  <c r="Q17" i="3"/>
  <c r="U16" i="3"/>
  <c r="T16" i="3"/>
  <c r="V16" i="3" s="1"/>
  <c r="S16" i="3"/>
  <c r="R16" i="3"/>
  <c r="Q16" i="3"/>
  <c r="U15" i="3"/>
  <c r="T15" i="3" s="1"/>
  <c r="V15" i="3" s="1"/>
  <c r="S15" i="3"/>
  <c r="R15" i="3"/>
  <c r="Q15" i="3"/>
  <c r="U14" i="3"/>
  <c r="T14" i="3"/>
  <c r="V14" i="3" s="1"/>
  <c r="S14" i="3"/>
  <c r="R14" i="3"/>
  <c r="Q14" i="3"/>
  <c r="U13" i="3"/>
  <c r="T13" i="3" s="1"/>
  <c r="V13" i="3" s="1"/>
  <c r="S13" i="3"/>
  <c r="R13" i="3"/>
  <c r="Q13" i="3"/>
  <c r="U12" i="3"/>
  <c r="T12" i="3"/>
  <c r="V12" i="3" s="1"/>
  <c r="S12" i="3"/>
  <c r="R12" i="3"/>
  <c r="Q12" i="3"/>
  <c r="U11" i="3"/>
  <c r="T11" i="3" s="1"/>
  <c r="V11" i="3" s="1"/>
  <c r="S11" i="3"/>
  <c r="R11" i="3"/>
  <c r="Q11" i="3"/>
  <c r="U10" i="3"/>
  <c r="T10" i="3"/>
  <c r="V10" i="3" s="1"/>
  <c r="S10" i="3"/>
  <c r="R10" i="3"/>
  <c r="Q10" i="3"/>
  <c r="U9" i="3"/>
  <c r="T9" i="3" s="1"/>
  <c r="V9" i="3" s="1"/>
  <c r="S9" i="3"/>
  <c r="R9" i="3"/>
  <c r="Q9" i="3"/>
  <c r="U8" i="3"/>
  <c r="T8" i="3"/>
  <c r="V8" i="3" s="1"/>
  <c r="S8" i="3"/>
  <c r="R8" i="3"/>
  <c r="Q8" i="3"/>
  <c r="U7" i="3"/>
  <c r="T7" i="3" s="1"/>
  <c r="S7" i="3"/>
  <c r="R7" i="3"/>
  <c r="R4" i="3" s="1"/>
  <c r="Q7" i="3"/>
  <c r="Q4" i="3" s="1"/>
  <c r="P5" i="3"/>
  <c r="S4" i="3"/>
  <c r="P4" i="3"/>
  <c r="O4" i="3"/>
  <c r="N4" i="3"/>
  <c r="M4" i="3"/>
  <c r="L4" i="3"/>
  <c r="K4" i="3"/>
  <c r="J4" i="3"/>
  <c r="I4" i="3"/>
  <c r="H4" i="3"/>
  <c r="G4" i="3"/>
  <c r="B3" i="3"/>
  <c r="B2" i="3"/>
  <c r="C2" i="3" s="1"/>
  <c r="B1" i="3"/>
  <c r="V7" i="3" l="1"/>
  <c r="T4" i="3"/>
  <c r="U4" i="3"/>
  <c r="AC4000" i="2" l="1"/>
  <c r="AB4000" i="2"/>
  <c r="AA4000" i="2"/>
  <c r="AD4000" i="2" s="1"/>
  <c r="E4000" i="2"/>
  <c r="AC3999" i="2"/>
  <c r="AB3999" i="2"/>
  <c r="AA3999" i="2" s="1"/>
  <c r="AD3999" i="2" s="1"/>
  <c r="E3999" i="2"/>
  <c r="AC998" i="2"/>
  <c r="AB998" i="2"/>
  <c r="AA998" i="2" s="1"/>
  <c r="AD998" i="2" s="1"/>
  <c r="E998" i="2"/>
  <c r="AC997" i="2"/>
  <c r="AB997" i="2"/>
  <c r="AA997" i="2" s="1"/>
  <c r="AD997" i="2" s="1"/>
  <c r="E997" i="2"/>
  <c r="AC996" i="2"/>
  <c r="AB996" i="2"/>
  <c r="AA996" i="2"/>
  <c r="AD996" i="2" s="1"/>
  <c r="E996" i="2"/>
  <c r="AC995" i="2"/>
  <c r="AB995" i="2"/>
  <c r="AA995" i="2" s="1"/>
  <c r="AD995" i="2" s="1"/>
  <c r="E995" i="2"/>
  <c r="AC994" i="2"/>
  <c r="AB994" i="2"/>
  <c r="AA994" i="2" s="1"/>
  <c r="AD994" i="2" s="1"/>
  <c r="E994" i="2"/>
  <c r="AC993" i="2"/>
  <c r="AB993" i="2"/>
  <c r="AA993" i="2" s="1"/>
  <c r="AD993" i="2" s="1"/>
  <c r="E993" i="2"/>
  <c r="AC992" i="2"/>
  <c r="AB992" i="2"/>
  <c r="AA992" i="2"/>
  <c r="AD992" i="2" s="1"/>
  <c r="E992" i="2"/>
  <c r="AC991" i="2"/>
  <c r="AB991" i="2"/>
  <c r="AA991" i="2" s="1"/>
  <c r="AD991" i="2" s="1"/>
  <c r="E991" i="2"/>
  <c r="AC990" i="2"/>
  <c r="AB990" i="2"/>
  <c r="AA990" i="2" s="1"/>
  <c r="AD990" i="2" s="1"/>
  <c r="E990" i="2"/>
  <c r="AC989" i="2"/>
  <c r="AB989" i="2"/>
  <c r="AA989" i="2" s="1"/>
  <c r="AD989" i="2" s="1"/>
  <c r="E989" i="2"/>
  <c r="AC988" i="2"/>
  <c r="AB988" i="2"/>
  <c r="AA988" i="2"/>
  <c r="AD988" i="2" s="1"/>
  <c r="E988" i="2"/>
  <c r="AC987" i="2"/>
  <c r="AB987" i="2"/>
  <c r="AA987" i="2" s="1"/>
  <c r="AD987" i="2" s="1"/>
  <c r="E987" i="2"/>
  <c r="AC986" i="2"/>
  <c r="AB986" i="2"/>
  <c r="AA986" i="2" s="1"/>
  <c r="AD986" i="2" s="1"/>
  <c r="E986" i="2"/>
  <c r="AD985" i="2"/>
  <c r="AC985" i="2"/>
  <c r="AB985" i="2"/>
  <c r="AA985" i="2"/>
  <c r="E985" i="2"/>
  <c r="AC984" i="2"/>
  <c r="AB984" i="2"/>
  <c r="AA984" i="2"/>
  <c r="AD984" i="2" s="1"/>
  <c r="E984" i="2"/>
  <c r="AC983" i="2"/>
  <c r="AB983" i="2"/>
  <c r="AA983" i="2" s="1"/>
  <c r="AD983" i="2" s="1"/>
  <c r="E983" i="2"/>
  <c r="AC982" i="2"/>
  <c r="AB982" i="2"/>
  <c r="AA982" i="2" s="1"/>
  <c r="AD982" i="2" s="1"/>
  <c r="E982" i="2"/>
  <c r="AD981" i="2"/>
  <c r="AC981" i="2"/>
  <c r="AB981" i="2"/>
  <c r="AA981" i="2"/>
  <c r="E981" i="2"/>
  <c r="AC980" i="2"/>
  <c r="AB980" i="2"/>
  <c r="AA980" i="2"/>
  <c r="AD980" i="2" s="1"/>
  <c r="E980" i="2"/>
  <c r="AC979" i="2"/>
  <c r="AB979" i="2"/>
  <c r="AA979" i="2" s="1"/>
  <c r="AD979" i="2" s="1"/>
  <c r="E979" i="2"/>
  <c r="AC978" i="2"/>
  <c r="AB978" i="2"/>
  <c r="AA978" i="2" s="1"/>
  <c r="AD978" i="2" s="1"/>
  <c r="E978" i="2"/>
  <c r="AD977" i="2"/>
  <c r="AC977" i="2"/>
  <c r="AB977" i="2"/>
  <c r="AA977" i="2"/>
  <c r="E977" i="2"/>
  <c r="AC976" i="2"/>
  <c r="AB976" i="2"/>
  <c r="AA976" i="2"/>
  <c r="AD976" i="2" s="1"/>
  <c r="E976" i="2"/>
  <c r="AC975" i="2"/>
  <c r="AB975" i="2"/>
  <c r="AA975" i="2" s="1"/>
  <c r="AD975" i="2" s="1"/>
  <c r="E975" i="2"/>
  <c r="AC974" i="2"/>
  <c r="AB974" i="2"/>
  <c r="AA974" i="2" s="1"/>
  <c r="AD974" i="2" s="1"/>
  <c r="E974" i="2"/>
  <c r="AD973" i="2"/>
  <c r="AC973" i="2"/>
  <c r="AB973" i="2"/>
  <c r="AA973" i="2"/>
  <c r="E973" i="2"/>
  <c r="AC972" i="2"/>
  <c r="AB972" i="2"/>
  <c r="AA972" i="2"/>
  <c r="AD972" i="2" s="1"/>
  <c r="E972" i="2"/>
  <c r="AC971" i="2"/>
  <c r="AB971" i="2"/>
  <c r="AA971" i="2" s="1"/>
  <c r="AD971" i="2" s="1"/>
  <c r="E971" i="2"/>
  <c r="AC970" i="2"/>
  <c r="AB970" i="2"/>
  <c r="AA970" i="2" s="1"/>
  <c r="AD970" i="2" s="1"/>
  <c r="E970" i="2"/>
  <c r="AD969" i="2"/>
  <c r="AC969" i="2"/>
  <c r="AB969" i="2"/>
  <c r="AA969" i="2"/>
  <c r="E969" i="2"/>
  <c r="AC968" i="2"/>
  <c r="AB968" i="2"/>
  <c r="AA968" i="2"/>
  <c r="AD968" i="2" s="1"/>
  <c r="E968" i="2"/>
  <c r="AC967" i="2"/>
  <c r="AB967" i="2"/>
  <c r="AA967" i="2" s="1"/>
  <c r="AD967" i="2" s="1"/>
  <c r="E967" i="2"/>
  <c r="AC966" i="2"/>
  <c r="AB966" i="2"/>
  <c r="AA966" i="2" s="1"/>
  <c r="AD966" i="2" s="1"/>
  <c r="E966" i="2"/>
  <c r="AD965" i="2"/>
  <c r="AC965" i="2"/>
  <c r="AB965" i="2"/>
  <c r="AA965" i="2"/>
  <c r="E965" i="2"/>
  <c r="AC964" i="2"/>
  <c r="AB964" i="2"/>
  <c r="AA964" i="2"/>
  <c r="AD964" i="2" s="1"/>
  <c r="E964" i="2"/>
  <c r="AC963" i="2"/>
  <c r="AB963" i="2"/>
  <c r="AA963" i="2" s="1"/>
  <c r="AD963" i="2" s="1"/>
  <c r="E963" i="2"/>
  <c r="AC962" i="2"/>
  <c r="AB962" i="2"/>
  <c r="AA962" i="2" s="1"/>
  <c r="AD962" i="2" s="1"/>
  <c r="E962" i="2"/>
  <c r="AD961" i="2"/>
  <c r="AC961" i="2"/>
  <c r="AB961" i="2"/>
  <c r="AA961" i="2"/>
  <c r="E961" i="2"/>
  <c r="AC960" i="2"/>
  <c r="AB960" i="2"/>
  <c r="AA960" i="2"/>
  <c r="AD960" i="2" s="1"/>
  <c r="E960" i="2"/>
  <c r="AC959" i="2"/>
  <c r="AB959" i="2"/>
  <c r="AA959" i="2" s="1"/>
  <c r="AD959" i="2" s="1"/>
  <c r="E959" i="2"/>
  <c r="AC958" i="2"/>
  <c r="AB958" i="2"/>
  <c r="AA958" i="2" s="1"/>
  <c r="AD958" i="2" s="1"/>
  <c r="E958" i="2"/>
  <c r="AD957" i="2"/>
  <c r="AC957" i="2"/>
  <c r="AB957" i="2"/>
  <c r="AA957" i="2"/>
  <c r="E957" i="2"/>
  <c r="AC956" i="2"/>
  <c r="AB956" i="2"/>
  <c r="AA956" i="2"/>
  <c r="AD956" i="2" s="1"/>
  <c r="E956" i="2"/>
  <c r="AC955" i="2"/>
  <c r="AB955" i="2"/>
  <c r="AA955" i="2" s="1"/>
  <c r="AD955" i="2" s="1"/>
  <c r="E955" i="2"/>
  <c r="AC954" i="2"/>
  <c r="AB954" i="2"/>
  <c r="AA954" i="2" s="1"/>
  <c r="AD954" i="2" s="1"/>
  <c r="E954" i="2"/>
  <c r="AD953" i="2"/>
  <c r="AC953" i="2"/>
  <c r="AB953" i="2"/>
  <c r="AA953" i="2"/>
  <c r="E953" i="2"/>
  <c r="AC952" i="2"/>
  <c r="AB952" i="2"/>
  <c r="AA952" i="2"/>
  <c r="AD952" i="2" s="1"/>
  <c r="E952" i="2"/>
  <c r="AC951" i="2"/>
  <c r="AB951" i="2"/>
  <c r="AA951" i="2" s="1"/>
  <c r="AD951" i="2" s="1"/>
  <c r="E951" i="2"/>
  <c r="AC950" i="2"/>
  <c r="AB950" i="2"/>
  <c r="AA950" i="2" s="1"/>
  <c r="AD950" i="2" s="1"/>
  <c r="E950" i="2"/>
  <c r="AD949" i="2"/>
  <c r="AC949" i="2"/>
  <c r="AB949" i="2"/>
  <c r="AA949" i="2"/>
  <c r="E949" i="2"/>
  <c r="AC948" i="2"/>
  <c r="AB948" i="2"/>
  <c r="AA948" i="2"/>
  <c r="AD948" i="2" s="1"/>
  <c r="E948" i="2"/>
  <c r="AC947" i="2"/>
  <c r="AB947" i="2"/>
  <c r="AA947" i="2" s="1"/>
  <c r="AD947" i="2" s="1"/>
  <c r="E947" i="2"/>
  <c r="AC946" i="2"/>
  <c r="AB946" i="2"/>
  <c r="AA946" i="2" s="1"/>
  <c r="AD946" i="2" s="1"/>
  <c r="E946" i="2"/>
  <c r="AD945" i="2"/>
  <c r="AC945" i="2"/>
  <c r="AB945" i="2"/>
  <c r="AA945" i="2"/>
  <c r="E945" i="2"/>
  <c r="AC944" i="2"/>
  <c r="AB944" i="2"/>
  <c r="AA944" i="2"/>
  <c r="AD944" i="2" s="1"/>
  <c r="E944" i="2"/>
  <c r="AC943" i="2"/>
  <c r="AB943" i="2"/>
  <c r="AA943" i="2" s="1"/>
  <c r="AD943" i="2" s="1"/>
  <c r="E943" i="2"/>
  <c r="AC942" i="2"/>
  <c r="AB942" i="2"/>
  <c r="AA942" i="2" s="1"/>
  <c r="AD942" i="2" s="1"/>
  <c r="E942" i="2"/>
  <c r="AD941" i="2"/>
  <c r="AC941" i="2"/>
  <c r="AB941" i="2"/>
  <c r="AA941" i="2"/>
  <c r="E941" i="2"/>
  <c r="AC940" i="2"/>
  <c r="AB940" i="2"/>
  <c r="AA940" i="2"/>
  <c r="AD940" i="2" s="1"/>
  <c r="E940" i="2"/>
  <c r="AC939" i="2"/>
  <c r="AB939" i="2"/>
  <c r="AA939" i="2" s="1"/>
  <c r="AD939" i="2" s="1"/>
  <c r="E939" i="2"/>
  <c r="AC938" i="2"/>
  <c r="AB938" i="2"/>
  <c r="AA938" i="2" s="1"/>
  <c r="AD938" i="2" s="1"/>
  <c r="E938" i="2"/>
  <c r="AC937" i="2"/>
  <c r="AB937" i="2"/>
  <c r="AA937" i="2" s="1"/>
  <c r="AD937" i="2" s="1"/>
  <c r="E937" i="2"/>
  <c r="AC936" i="2"/>
  <c r="AB936" i="2"/>
  <c r="AA936" i="2"/>
  <c r="AD936" i="2" s="1"/>
  <c r="E936" i="2"/>
  <c r="AC935" i="2"/>
  <c r="AB935" i="2"/>
  <c r="AA935" i="2" s="1"/>
  <c r="AD935" i="2" s="1"/>
  <c r="E935" i="2"/>
  <c r="AC934" i="2"/>
  <c r="AB934" i="2"/>
  <c r="AA934" i="2" s="1"/>
  <c r="AD934" i="2" s="1"/>
  <c r="E934" i="2"/>
  <c r="AC933" i="2"/>
  <c r="AB933" i="2"/>
  <c r="AA933" i="2" s="1"/>
  <c r="AD933" i="2" s="1"/>
  <c r="E933" i="2"/>
  <c r="AC932" i="2"/>
  <c r="AB932" i="2"/>
  <c r="AA932" i="2"/>
  <c r="AD932" i="2" s="1"/>
  <c r="E932" i="2"/>
  <c r="AC931" i="2"/>
  <c r="AB931" i="2"/>
  <c r="AA931" i="2" s="1"/>
  <c r="AD931" i="2" s="1"/>
  <c r="E931" i="2"/>
  <c r="AC930" i="2"/>
  <c r="AB930" i="2"/>
  <c r="E930" i="2"/>
  <c r="AD929" i="2"/>
  <c r="AC929" i="2"/>
  <c r="AB929" i="2"/>
  <c r="AA929" i="2" s="1"/>
  <c r="E929" i="2"/>
  <c r="AC928" i="2"/>
  <c r="AB928" i="2"/>
  <c r="AA928" i="2"/>
  <c r="AD928" i="2" s="1"/>
  <c r="E928" i="2"/>
  <c r="AC927" i="2"/>
  <c r="AB927" i="2"/>
  <c r="AA927" i="2" s="1"/>
  <c r="AD927" i="2" s="1"/>
  <c r="E927" i="2"/>
  <c r="AC926" i="2"/>
  <c r="AB926" i="2"/>
  <c r="E926" i="2"/>
  <c r="AC925" i="2"/>
  <c r="AB925" i="2"/>
  <c r="AA925" i="2" s="1"/>
  <c r="AD925" i="2" s="1"/>
  <c r="E925" i="2"/>
  <c r="AC924" i="2"/>
  <c r="AB924" i="2"/>
  <c r="AA924" i="2"/>
  <c r="AD924" i="2" s="1"/>
  <c r="E924" i="2"/>
  <c r="AC923" i="2"/>
  <c r="AB923" i="2"/>
  <c r="AA923" i="2" s="1"/>
  <c r="AD923" i="2" s="1"/>
  <c r="E923" i="2"/>
  <c r="AC922" i="2"/>
  <c r="AB922" i="2"/>
  <c r="E922" i="2"/>
  <c r="AD921" i="2"/>
  <c r="AC921" i="2"/>
  <c r="AB921" i="2"/>
  <c r="AA921" i="2" s="1"/>
  <c r="E921" i="2"/>
  <c r="AC920" i="2"/>
  <c r="AB920" i="2"/>
  <c r="AA920" i="2"/>
  <c r="AD920" i="2" s="1"/>
  <c r="E920" i="2"/>
  <c r="AC919" i="2"/>
  <c r="AB919" i="2"/>
  <c r="AA919" i="2" s="1"/>
  <c r="AD919" i="2" s="1"/>
  <c r="E919" i="2"/>
  <c r="AC918" i="2"/>
  <c r="AB918" i="2"/>
  <c r="E918" i="2"/>
  <c r="AC917" i="2"/>
  <c r="AB917" i="2"/>
  <c r="AA917" i="2" s="1"/>
  <c r="AD917" i="2" s="1"/>
  <c r="E917" i="2"/>
  <c r="AC916" i="2"/>
  <c r="AB916" i="2"/>
  <c r="AA916" i="2"/>
  <c r="AD916" i="2" s="1"/>
  <c r="E916" i="2"/>
  <c r="AC915" i="2"/>
  <c r="AB915" i="2"/>
  <c r="AA915" i="2" s="1"/>
  <c r="AD915" i="2" s="1"/>
  <c r="E915" i="2"/>
  <c r="AC914" i="2"/>
  <c r="AB914" i="2"/>
  <c r="E914" i="2"/>
  <c r="AD913" i="2"/>
  <c r="AC913" i="2"/>
  <c r="AB913" i="2"/>
  <c r="AA913" i="2" s="1"/>
  <c r="E913" i="2"/>
  <c r="AC912" i="2"/>
  <c r="AB912" i="2"/>
  <c r="AA912" i="2"/>
  <c r="AD912" i="2" s="1"/>
  <c r="E912" i="2"/>
  <c r="AC911" i="2"/>
  <c r="AB911" i="2"/>
  <c r="AA911" i="2" s="1"/>
  <c r="AD911" i="2" s="1"/>
  <c r="E911" i="2"/>
  <c r="AC910" i="2"/>
  <c r="AB910" i="2"/>
  <c r="E910" i="2"/>
  <c r="AC909" i="2"/>
  <c r="AB909" i="2"/>
  <c r="AA909" i="2" s="1"/>
  <c r="AD909" i="2" s="1"/>
  <c r="E909" i="2"/>
  <c r="AC908" i="2"/>
  <c r="AB908" i="2"/>
  <c r="AA908" i="2"/>
  <c r="AD908" i="2" s="1"/>
  <c r="E908" i="2"/>
  <c r="AC907" i="2"/>
  <c r="AB907" i="2"/>
  <c r="AA907" i="2" s="1"/>
  <c r="AD907" i="2" s="1"/>
  <c r="E907" i="2"/>
  <c r="AC906" i="2"/>
  <c r="AB906" i="2"/>
  <c r="E906" i="2"/>
  <c r="AD905" i="2"/>
  <c r="AC905" i="2"/>
  <c r="AB905" i="2"/>
  <c r="AA905" i="2" s="1"/>
  <c r="E905" i="2"/>
  <c r="AC904" i="2"/>
  <c r="AB904" i="2"/>
  <c r="AA904" i="2"/>
  <c r="AD904" i="2" s="1"/>
  <c r="E904" i="2"/>
  <c r="AC903" i="2"/>
  <c r="AB903" i="2"/>
  <c r="AA903" i="2" s="1"/>
  <c r="AD903" i="2" s="1"/>
  <c r="E903" i="2"/>
  <c r="AC902" i="2"/>
  <c r="AB902" i="2"/>
  <c r="E902" i="2"/>
  <c r="AC901" i="2"/>
  <c r="AB901" i="2"/>
  <c r="AA901" i="2" s="1"/>
  <c r="AD901" i="2" s="1"/>
  <c r="E901" i="2"/>
  <c r="AC900" i="2"/>
  <c r="AB900" i="2"/>
  <c r="AA900" i="2"/>
  <c r="AD900" i="2" s="1"/>
  <c r="E900" i="2"/>
  <c r="AC899" i="2"/>
  <c r="AB899" i="2"/>
  <c r="AA899" i="2" s="1"/>
  <c r="AD899" i="2" s="1"/>
  <c r="E899" i="2"/>
  <c r="AC898" i="2"/>
  <c r="AB898" i="2"/>
  <c r="E898" i="2"/>
  <c r="AD897" i="2"/>
  <c r="AC897" i="2"/>
  <c r="AB897" i="2"/>
  <c r="AA897" i="2" s="1"/>
  <c r="E897" i="2"/>
  <c r="AC896" i="2"/>
  <c r="AB896" i="2"/>
  <c r="AA896" i="2"/>
  <c r="AD896" i="2" s="1"/>
  <c r="E896" i="2"/>
  <c r="AC895" i="2"/>
  <c r="AB895" i="2"/>
  <c r="AA895" i="2" s="1"/>
  <c r="AD895" i="2" s="1"/>
  <c r="E895" i="2"/>
  <c r="AC894" i="2"/>
  <c r="AB894" i="2"/>
  <c r="E894" i="2"/>
  <c r="AC893" i="2"/>
  <c r="AB893" i="2"/>
  <c r="AA893" i="2" s="1"/>
  <c r="AD893" i="2" s="1"/>
  <c r="E893" i="2"/>
  <c r="AC892" i="2"/>
  <c r="AB892" i="2"/>
  <c r="AA892" i="2"/>
  <c r="AD892" i="2" s="1"/>
  <c r="E892" i="2"/>
  <c r="AC891" i="2"/>
  <c r="AB891" i="2"/>
  <c r="AA891" i="2" s="1"/>
  <c r="AD891" i="2" s="1"/>
  <c r="E891" i="2"/>
  <c r="AC890" i="2"/>
  <c r="AB890" i="2"/>
  <c r="E890" i="2"/>
  <c r="AD889" i="2"/>
  <c r="AC889" i="2"/>
  <c r="AB889" i="2"/>
  <c r="AA889" i="2" s="1"/>
  <c r="E889" i="2"/>
  <c r="AC888" i="2"/>
  <c r="AB888" i="2"/>
  <c r="AA888" i="2"/>
  <c r="AD888" i="2" s="1"/>
  <c r="E888" i="2"/>
  <c r="AC887" i="2"/>
  <c r="AB887" i="2"/>
  <c r="AA887" i="2" s="1"/>
  <c r="AD887" i="2" s="1"/>
  <c r="E887" i="2"/>
  <c r="AC886" i="2"/>
  <c r="AB886" i="2"/>
  <c r="E886" i="2"/>
  <c r="AC885" i="2"/>
  <c r="AB885" i="2"/>
  <c r="AA885" i="2" s="1"/>
  <c r="AD885" i="2" s="1"/>
  <c r="E885" i="2"/>
  <c r="AC884" i="2"/>
  <c r="AB884" i="2"/>
  <c r="AA884" i="2"/>
  <c r="AD884" i="2" s="1"/>
  <c r="E884" i="2"/>
  <c r="AC883" i="2"/>
  <c r="AB883" i="2"/>
  <c r="AA883" i="2" s="1"/>
  <c r="AD883" i="2" s="1"/>
  <c r="E883" i="2"/>
  <c r="AC882" i="2"/>
  <c r="AB882" i="2"/>
  <c r="E882" i="2"/>
  <c r="AD881" i="2"/>
  <c r="AC881" i="2"/>
  <c r="AB881" i="2"/>
  <c r="AA881" i="2" s="1"/>
  <c r="E881" i="2"/>
  <c r="AC880" i="2"/>
  <c r="AB880" i="2"/>
  <c r="AA880" i="2"/>
  <c r="AD880" i="2" s="1"/>
  <c r="E880" i="2"/>
  <c r="AC879" i="2"/>
  <c r="AB879" i="2"/>
  <c r="AA879" i="2" s="1"/>
  <c r="AD879" i="2" s="1"/>
  <c r="E879" i="2"/>
  <c r="AC878" i="2"/>
  <c r="AB878" i="2"/>
  <c r="E878" i="2"/>
  <c r="AC877" i="2"/>
  <c r="AB877" i="2"/>
  <c r="AA877" i="2" s="1"/>
  <c r="AD877" i="2" s="1"/>
  <c r="E877" i="2"/>
  <c r="AC876" i="2"/>
  <c r="AB876" i="2"/>
  <c r="AA876" i="2"/>
  <c r="AD876" i="2" s="1"/>
  <c r="E876" i="2"/>
  <c r="AC875" i="2"/>
  <c r="AB875" i="2"/>
  <c r="AA875" i="2" s="1"/>
  <c r="AD875" i="2" s="1"/>
  <c r="E875" i="2"/>
  <c r="AC874" i="2"/>
  <c r="AB874" i="2"/>
  <c r="E874" i="2"/>
  <c r="AD873" i="2"/>
  <c r="AC873" i="2"/>
  <c r="AB873" i="2"/>
  <c r="AA873" i="2" s="1"/>
  <c r="E873" i="2"/>
  <c r="AC872" i="2"/>
  <c r="AB872" i="2"/>
  <c r="AA872" i="2"/>
  <c r="AD872" i="2" s="1"/>
  <c r="E872" i="2"/>
  <c r="AC871" i="2"/>
  <c r="AB871" i="2"/>
  <c r="AA871" i="2" s="1"/>
  <c r="AD871" i="2" s="1"/>
  <c r="E871" i="2"/>
  <c r="AC870" i="2"/>
  <c r="AB870" i="2"/>
  <c r="E870" i="2"/>
  <c r="AC869" i="2"/>
  <c r="AB869" i="2"/>
  <c r="AA869" i="2" s="1"/>
  <c r="AD869" i="2" s="1"/>
  <c r="E869" i="2"/>
  <c r="AC868" i="2"/>
  <c r="AB868" i="2"/>
  <c r="AA868" i="2"/>
  <c r="AD868" i="2" s="1"/>
  <c r="E868" i="2"/>
  <c r="AC867" i="2"/>
  <c r="AB867" i="2"/>
  <c r="AA867" i="2" s="1"/>
  <c r="AD867" i="2" s="1"/>
  <c r="E867" i="2"/>
  <c r="AC866" i="2"/>
  <c r="AB866" i="2"/>
  <c r="E866" i="2"/>
  <c r="AD865" i="2"/>
  <c r="AC865" i="2"/>
  <c r="AB865" i="2"/>
  <c r="AA865" i="2" s="1"/>
  <c r="E865" i="2"/>
  <c r="AC864" i="2"/>
  <c r="AB864" i="2"/>
  <c r="AA864" i="2"/>
  <c r="AD864" i="2" s="1"/>
  <c r="E864" i="2"/>
  <c r="AC863" i="2"/>
  <c r="AB863" i="2"/>
  <c r="AA863" i="2" s="1"/>
  <c r="AD863" i="2" s="1"/>
  <c r="E863" i="2"/>
  <c r="AC862" i="2"/>
  <c r="AB862" i="2"/>
  <c r="E862" i="2"/>
  <c r="AC861" i="2"/>
  <c r="AB861" i="2"/>
  <c r="AA861" i="2" s="1"/>
  <c r="AD861" i="2" s="1"/>
  <c r="E861" i="2"/>
  <c r="AC860" i="2"/>
  <c r="AB860" i="2"/>
  <c r="AA860" i="2"/>
  <c r="AD860" i="2" s="1"/>
  <c r="E860" i="2"/>
  <c r="AC859" i="2"/>
  <c r="AB859" i="2"/>
  <c r="AA859" i="2" s="1"/>
  <c r="AD859" i="2" s="1"/>
  <c r="E859" i="2"/>
  <c r="AC858" i="2"/>
  <c r="AB858" i="2"/>
  <c r="E858" i="2"/>
  <c r="AD857" i="2"/>
  <c r="AC857" i="2"/>
  <c r="AB857" i="2"/>
  <c r="AA857" i="2" s="1"/>
  <c r="E857" i="2"/>
  <c r="AC856" i="2"/>
  <c r="AB856" i="2"/>
  <c r="AA856" i="2"/>
  <c r="AD856" i="2" s="1"/>
  <c r="E856" i="2"/>
  <c r="AC855" i="2"/>
  <c r="AB855" i="2"/>
  <c r="AA855" i="2" s="1"/>
  <c r="AD855" i="2" s="1"/>
  <c r="E855" i="2"/>
  <c r="AC854" i="2"/>
  <c r="AB854" i="2"/>
  <c r="E854" i="2"/>
  <c r="AC853" i="2"/>
  <c r="AB853" i="2"/>
  <c r="AA853" i="2" s="1"/>
  <c r="AD853" i="2" s="1"/>
  <c r="E853" i="2"/>
  <c r="AC852" i="2"/>
  <c r="AB852" i="2"/>
  <c r="AA852" i="2"/>
  <c r="AD852" i="2" s="1"/>
  <c r="E852" i="2"/>
  <c r="AC851" i="2"/>
  <c r="AB851" i="2"/>
  <c r="AA851" i="2" s="1"/>
  <c r="AD851" i="2" s="1"/>
  <c r="E851" i="2"/>
  <c r="AC850" i="2"/>
  <c r="AB850" i="2"/>
  <c r="E850" i="2"/>
  <c r="AD849" i="2"/>
  <c r="AC849" i="2"/>
  <c r="AB849" i="2"/>
  <c r="AA849" i="2" s="1"/>
  <c r="E849" i="2"/>
  <c r="AC848" i="2"/>
  <c r="AB848" i="2"/>
  <c r="AA848" i="2"/>
  <c r="AD848" i="2" s="1"/>
  <c r="E848" i="2"/>
  <c r="AC847" i="2"/>
  <c r="AB847" i="2"/>
  <c r="AA847" i="2" s="1"/>
  <c r="AD847" i="2" s="1"/>
  <c r="E847" i="2"/>
  <c r="AC846" i="2"/>
  <c r="AB846" i="2"/>
  <c r="E846" i="2"/>
  <c r="AC845" i="2"/>
  <c r="AB845" i="2"/>
  <c r="AA845" i="2" s="1"/>
  <c r="AD845" i="2" s="1"/>
  <c r="E845" i="2"/>
  <c r="AC844" i="2"/>
  <c r="AB844" i="2"/>
  <c r="AA844" i="2"/>
  <c r="AD844" i="2" s="1"/>
  <c r="E844" i="2"/>
  <c r="AC843" i="2"/>
  <c r="AB843" i="2"/>
  <c r="AA843" i="2" s="1"/>
  <c r="AD843" i="2" s="1"/>
  <c r="E843" i="2"/>
  <c r="AC842" i="2"/>
  <c r="AB842" i="2"/>
  <c r="E842" i="2"/>
  <c r="AD841" i="2"/>
  <c r="AC841" i="2"/>
  <c r="AB841" i="2"/>
  <c r="AA841" i="2" s="1"/>
  <c r="E841" i="2"/>
  <c r="AC840" i="2"/>
  <c r="AB840" i="2"/>
  <c r="AA840" i="2"/>
  <c r="AD840" i="2" s="1"/>
  <c r="E840" i="2"/>
  <c r="AC839" i="2"/>
  <c r="AB839" i="2"/>
  <c r="AA839" i="2" s="1"/>
  <c r="AD839" i="2" s="1"/>
  <c r="E839" i="2"/>
  <c r="AC838" i="2"/>
  <c r="AB838" i="2"/>
  <c r="E838" i="2"/>
  <c r="AC837" i="2"/>
  <c r="AB837" i="2"/>
  <c r="AA837" i="2" s="1"/>
  <c r="AD837" i="2" s="1"/>
  <c r="E837" i="2"/>
  <c r="AC836" i="2"/>
  <c r="AB836" i="2"/>
  <c r="AA836" i="2"/>
  <c r="AD836" i="2" s="1"/>
  <c r="E836" i="2"/>
  <c r="AC835" i="2"/>
  <c r="AB835" i="2"/>
  <c r="AA835" i="2" s="1"/>
  <c r="AD835" i="2" s="1"/>
  <c r="E835" i="2"/>
  <c r="AC834" i="2"/>
  <c r="AB834" i="2"/>
  <c r="E834" i="2"/>
  <c r="AD833" i="2"/>
  <c r="AC833" i="2"/>
  <c r="AB833" i="2"/>
  <c r="AA833" i="2" s="1"/>
  <c r="E833" i="2"/>
  <c r="AC832" i="2"/>
  <c r="AB832" i="2"/>
  <c r="AA832" i="2"/>
  <c r="AD832" i="2" s="1"/>
  <c r="E832" i="2"/>
  <c r="AC831" i="2"/>
  <c r="AB831" i="2"/>
  <c r="AA831" i="2" s="1"/>
  <c r="AD831" i="2" s="1"/>
  <c r="E831" i="2"/>
  <c r="AC830" i="2"/>
  <c r="AB830" i="2"/>
  <c r="AA830" i="2" s="1"/>
  <c r="AD830" i="2" s="1"/>
  <c r="E830" i="2"/>
  <c r="AC829" i="2"/>
  <c r="AB829" i="2"/>
  <c r="E829" i="2"/>
  <c r="AC828" i="2"/>
  <c r="AA828" i="2" s="1"/>
  <c r="AD828" i="2" s="1"/>
  <c r="AB828" i="2"/>
  <c r="E828" i="2"/>
  <c r="AC827" i="2"/>
  <c r="AB827" i="2"/>
  <c r="AA827" i="2" s="1"/>
  <c r="AD827" i="2" s="1"/>
  <c r="E827" i="2"/>
  <c r="AC826" i="2"/>
  <c r="AB826" i="2"/>
  <c r="AA826" i="2"/>
  <c r="AD826" i="2" s="1"/>
  <c r="E826" i="2"/>
  <c r="AC825" i="2"/>
  <c r="AB825" i="2"/>
  <c r="AA825" i="2" s="1"/>
  <c r="AD825" i="2" s="1"/>
  <c r="E825" i="2"/>
  <c r="AC824" i="2"/>
  <c r="AA824" i="2" s="1"/>
  <c r="AD824" i="2" s="1"/>
  <c r="AB824" i="2"/>
  <c r="E824" i="2"/>
  <c r="AC823" i="2"/>
  <c r="AB823" i="2"/>
  <c r="AA823" i="2" s="1"/>
  <c r="AD823" i="2" s="1"/>
  <c r="E823" i="2"/>
  <c r="AC822" i="2"/>
  <c r="AB822" i="2"/>
  <c r="AA822" i="2"/>
  <c r="AD822" i="2" s="1"/>
  <c r="E822" i="2"/>
  <c r="AC821" i="2"/>
  <c r="AB821" i="2"/>
  <c r="AA821" i="2" s="1"/>
  <c r="AD821" i="2" s="1"/>
  <c r="E821" i="2"/>
  <c r="AC820" i="2"/>
  <c r="AA820" i="2" s="1"/>
  <c r="AD820" i="2" s="1"/>
  <c r="AB820" i="2"/>
  <c r="E820" i="2"/>
  <c r="AC819" i="2"/>
  <c r="AB819" i="2"/>
  <c r="AA819" i="2" s="1"/>
  <c r="AD819" i="2" s="1"/>
  <c r="E819" i="2"/>
  <c r="AC818" i="2"/>
  <c r="AB818" i="2"/>
  <c r="AA818" i="2"/>
  <c r="AD818" i="2" s="1"/>
  <c r="E818" i="2"/>
  <c r="AC817" i="2"/>
  <c r="AB817" i="2"/>
  <c r="AA817" i="2" s="1"/>
  <c r="AD817" i="2" s="1"/>
  <c r="E817" i="2"/>
  <c r="AC816" i="2"/>
  <c r="AA816" i="2" s="1"/>
  <c r="AD816" i="2" s="1"/>
  <c r="AB816" i="2"/>
  <c r="E816" i="2"/>
  <c r="AC815" i="2"/>
  <c r="AB815" i="2"/>
  <c r="AA815" i="2" s="1"/>
  <c r="AD815" i="2" s="1"/>
  <c r="E815" i="2"/>
  <c r="AC814" i="2"/>
  <c r="AB814" i="2"/>
  <c r="AA814" i="2"/>
  <c r="AD814" i="2" s="1"/>
  <c r="E814" i="2"/>
  <c r="AC813" i="2"/>
  <c r="AB813" i="2"/>
  <c r="AA813" i="2" s="1"/>
  <c r="AD813" i="2" s="1"/>
  <c r="E813" i="2"/>
  <c r="AC812" i="2"/>
  <c r="AA812" i="2" s="1"/>
  <c r="AD812" i="2" s="1"/>
  <c r="AB812" i="2"/>
  <c r="E812" i="2"/>
  <c r="AC811" i="2"/>
  <c r="AB811" i="2"/>
  <c r="AA811" i="2" s="1"/>
  <c r="AD811" i="2" s="1"/>
  <c r="E811" i="2"/>
  <c r="AC810" i="2"/>
  <c r="AB810" i="2"/>
  <c r="AA810" i="2"/>
  <c r="AD810" i="2" s="1"/>
  <c r="E810" i="2"/>
  <c r="AC809" i="2"/>
  <c r="AB809" i="2"/>
  <c r="AA809" i="2" s="1"/>
  <c r="AD809" i="2" s="1"/>
  <c r="E809" i="2"/>
  <c r="AC808" i="2"/>
  <c r="AA808" i="2" s="1"/>
  <c r="AD808" i="2" s="1"/>
  <c r="AB808" i="2"/>
  <c r="E808" i="2"/>
  <c r="AC807" i="2"/>
  <c r="AB807" i="2"/>
  <c r="AA807" i="2" s="1"/>
  <c r="AD807" i="2" s="1"/>
  <c r="E807" i="2"/>
  <c r="AC806" i="2"/>
  <c r="AB806" i="2"/>
  <c r="AA806" i="2"/>
  <c r="AD806" i="2" s="1"/>
  <c r="E806" i="2"/>
  <c r="AC805" i="2"/>
  <c r="AB805" i="2"/>
  <c r="AA805" i="2" s="1"/>
  <c r="AD805" i="2" s="1"/>
  <c r="E805" i="2"/>
  <c r="AC804" i="2"/>
  <c r="AA804" i="2" s="1"/>
  <c r="AD804" i="2" s="1"/>
  <c r="AB804" i="2"/>
  <c r="E804" i="2"/>
  <c r="AC803" i="2"/>
  <c r="AB803" i="2"/>
  <c r="AA803" i="2" s="1"/>
  <c r="AD803" i="2" s="1"/>
  <c r="E803" i="2"/>
  <c r="AC802" i="2"/>
  <c r="AB802" i="2"/>
  <c r="AA802" i="2"/>
  <c r="AD802" i="2" s="1"/>
  <c r="E802" i="2"/>
  <c r="AC801" i="2"/>
  <c r="AB801" i="2"/>
  <c r="AA801" i="2" s="1"/>
  <c r="AD801" i="2" s="1"/>
  <c r="E801" i="2"/>
  <c r="AC800" i="2"/>
  <c r="AA800" i="2" s="1"/>
  <c r="AD800" i="2" s="1"/>
  <c r="AB800" i="2"/>
  <c r="E800" i="2"/>
  <c r="AC799" i="2"/>
  <c r="AB799" i="2"/>
  <c r="AA799" i="2" s="1"/>
  <c r="AD799" i="2" s="1"/>
  <c r="E799" i="2"/>
  <c r="AC798" i="2"/>
  <c r="AB798" i="2"/>
  <c r="AA798" i="2"/>
  <c r="AD798" i="2" s="1"/>
  <c r="E798" i="2"/>
  <c r="AC797" i="2"/>
  <c r="AB797" i="2"/>
  <c r="AA797" i="2" s="1"/>
  <c r="AD797" i="2" s="1"/>
  <c r="E797" i="2"/>
  <c r="AC796" i="2"/>
  <c r="AA796" i="2" s="1"/>
  <c r="AD796" i="2" s="1"/>
  <c r="AB796" i="2"/>
  <c r="E796" i="2"/>
  <c r="AC795" i="2"/>
  <c r="AB795" i="2"/>
  <c r="AA795" i="2" s="1"/>
  <c r="AD795" i="2" s="1"/>
  <c r="E795" i="2"/>
  <c r="AC794" i="2"/>
  <c r="AB794" i="2"/>
  <c r="AA794" i="2"/>
  <c r="AD794" i="2" s="1"/>
  <c r="E794" i="2"/>
  <c r="AC793" i="2"/>
  <c r="AB793" i="2"/>
  <c r="AA793" i="2" s="1"/>
  <c r="AD793" i="2" s="1"/>
  <c r="E793" i="2"/>
  <c r="AC792" i="2"/>
  <c r="AA792" i="2" s="1"/>
  <c r="AD792" i="2" s="1"/>
  <c r="AB792" i="2"/>
  <c r="E792" i="2"/>
  <c r="AC791" i="2"/>
  <c r="AB791" i="2"/>
  <c r="AA791" i="2" s="1"/>
  <c r="AD791" i="2" s="1"/>
  <c r="E791" i="2"/>
  <c r="AC790" i="2"/>
  <c r="AB790" i="2"/>
  <c r="AA790" i="2"/>
  <c r="AD790" i="2" s="1"/>
  <c r="E790" i="2"/>
  <c r="AC789" i="2"/>
  <c r="AB789" i="2"/>
  <c r="AA789" i="2" s="1"/>
  <c r="AD789" i="2" s="1"/>
  <c r="E789" i="2"/>
  <c r="AC788" i="2"/>
  <c r="AA788" i="2" s="1"/>
  <c r="AD788" i="2" s="1"/>
  <c r="AB788" i="2"/>
  <c r="E788" i="2"/>
  <c r="AC787" i="2"/>
  <c r="AB787" i="2"/>
  <c r="AA787" i="2" s="1"/>
  <c r="AD787" i="2" s="1"/>
  <c r="E787" i="2"/>
  <c r="AC786" i="2"/>
  <c r="AB786" i="2"/>
  <c r="AA786" i="2"/>
  <c r="AD786" i="2" s="1"/>
  <c r="E786" i="2"/>
  <c r="AC785" i="2"/>
  <c r="AB785" i="2"/>
  <c r="AA785" i="2" s="1"/>
  <c r="AD785" i="2" s="1"/>
  <c r="E785" i="2"/>
  <c r="AC784" i="2"/>
  <c r="AA784" i="2" s="1"/>
  <c r="AD784" i="2" s="1"/>
  <c r="AB784" i="2"/>
  <c r="E784" i="2"/>
  <c r="AC783" i="2"/>
  <c r="AB783" i="2"/>
  <c r="AA783" i="2" s="1"/>
  <c r="AD783" i="2" s="1"/>
  <c r="E783" i="2"/>
  <c r="AC782" i="2"/>
  <c r="AB782" i="2"/>
  <c r="AA782" i="2"/>
  <c r="AD782" i="2" s="1"/>
  <c r="E782" i="2"/>
  <c r="AC781" i="2"/>
  <c r="AB781" i="2"/>
  <c r="AA781" i="2" s="1"/>
  <c r="AD781" i="2" s="1"/>
  <c r="E781" i="2"/>
  <c r="AC780" i="2"/>
  <c r="AA780" i="2" s="1"/>
  <c r="AD780" i="2" s="1"/>
  <c r="AB780" i="2"/>
  <c r="E780" i="2"/>
  <c r="AC779" i="2"/>
  <c r="AB779" i="2"/>
  <c r="AA779" i="2" s="1"/>
  <c r="AD779" i="2" s="1"/>
  <c r="E779" i="2"/>
  <c r="AC778" i="2"/>
  <c r="AB778" i="2"/>
  <c r="AA778" i="2"/>
  <c r="AD778" i="2" s="1"/>
  <c r="E778" i="2"/>
  <c r="AC777" i="2"/>
  <c r="AB777" i="2"/>
  <c r="AA777" i="2" s="1"/>
  <c r="AD777" i="2" s="1"/>
  <c r="E777" i="2"/>
  <c r="AC776" i="2"/>
  <c r="AA776" i="2" s="1"/>
  <c r="AD776" i="2" s="1"/>
  <c r="AB776" i="2"/>
  <c r="E776" i="2"/>
  <c r="AC775" i="2"/>
  <c r="AB775" i="2"/>
  <c r="AA775" i="2" s="1"/>
  <c r="AD775" i="2" s="1"/>
  <c r="E775" i="2"/>
  <c r="AC774" i="2"/>
  <c r="AB774" i="2"/>
  <c r="AA774" i="2"/>
  <c r="AD774" i="2" s="1"/>
  <c r="E774" i="2"/>
  <c r="AC773" i="2"/>
  <c r="AB773" i="2"/>
  <c r="AA773" i="2" s="1"/>
  <c r="AD773" i="2" s="1"/>
  <c r="E773" i="2"/>
  <c r="AC772" i="2"/>
  <c r="AA772" i="2" s="1"/>
  <c r="AD772" i="2" s="1"/>
  <c r="AB772" i="2"/>
  <c r="E772" i="2"/>
  <c r="AC771" i="2"/>
  <c r="AB771" i="2"/>
  <c r="AA771" i="2" s="1"/>
  <c r="AD771" i="2" s="1"/>
  <c r="E771" i="2"/>
  <c r="AC770" i="2"/>
  <c r="AB770" i="2"/>
  <c r="AA770" i="2"/>
  <c r="AD770" i="2" s="1"/>
  <c r="E770" i="2"/>
  <c r="AC769" i="2"/>
  <c r="AB769" i="2"/>
  <c r="AA769" i="2" s="1"/>
  <c r="AD769" i="2" s="1"/>
  <c r="E769" i="2"/>
  <c r="AC768" i="2"/>
  <c r="AA768" i="2" s="1"/>
  <c r="AD768" i="2" s="1"/>
  <c r="AB768" i="2"/>
  <c r="E768" i="2"/>
  <c r="AC767" i="2"/>
  <c r="AB767" i="2"/>
  <c r="AA767" i="2" s="1"/>
  <c r="AD767" i="2" s="1"/>
  <c r="E767" i="2"/>
  <c r="AC766" i="2"/>
  <c r="AB766" i="2"/>
  <c r="AA766" i="2"/>
  <c r="AD766" i="2" s="1"/>
  <c r="E766" i="2"/>
  <c r="AC765" i="2"/>
  <c r="AB765" i="2"/>
  <c r="AA765" i="2" s="1"/>
  <c r="AD765" i="2" s="1"/>
  <c r="E765" i="2"/>
  <c r="AC764" i="2"/>
  <c r="AA764" i="2" s="1"/>
  <c r="AD764" i="2" s="1"/>
  <c r="AB764" i="2"/>
  <c r="E764" i="2"/>
  <c r="AD763" i="2"/>
  <c r="AC763" i="2"/>
  <c r="AB763" i="2"/>
  <c r="AA763" i="2" s="1"/>
  <c r="E763" i="2"/>
  <c r="AC762" i="2"/>
  <c r="AB762" i="2"/>
  <c r="AA762" i="2"/>
  <c r="AD762" i="2" s="1"/>
  <c r="E762" i="2"/>
  <c r="AC761" i="2"/>
  <c r="AB761" i="2"/>
  <c r="AA761" i="2" s="1"/>
  <c r="AD761" i="2" s="1"/>
  <c r="E761" i="2"/>
  <c r="AC760" i="2"/>
  <c r="AA760" i="2" s="1"/>
  <c r="AD760" i="2" s="1"/>
  <c r="AB760" i="2"/>
  <c r="E760" i="2"/>
  <c r="AC759" i="2"/>
  <c r="AB759" i="2"/>
  <c r="AA759" i="2" s="1"/>
  <c r="AD759" i="2" s="1"/>
  <c r="E759" i="2"/>
  <c r="AC758" i="2"/>
  <c r="AB758" i="2"/>
  <c r="AA758" i="2"/>
  <c r="AD758" i="2" s="1"/>
  <c r="E758" i="2"/>
  <c r="AC757" i="2"/>
  <c r="AB757" i="2"/>
  <c r="AA757" i="2" s="1"/>
  <c r="AD757" i="2" s="1"/>
  <c r="E757" i="2"/>
  <c r="AC756" i="2"/>
  <c r="AA756" i="2" s="1"/>
  <c r="AD756" i="2" s="1"/>
  <c r="AB756" i="2"/>
  <c r="E756" i="2"/>
  <c r="AD755" i="2"/>
  <c r="AC755" i="2"/>
  <c r="AB755" i="2"/>
  <c r="AA755" i="2" s="1"/>
  <c r="E755" i="2"/>
  <c r="AC754" i="2"/>
  <c r="AB754" i="2"/>
  <c r="AA754" i="2"/>
  <c r="AD754" i="2" s="1"/>
  <c r="E754" i="2"/>
  <c r="AC753" i="2"/>
  <c r="AB753" i="2"/>
  <c r="AA753" i="2" s="1"/>
  <c r="AD753" i="2" s="1"/>
  <c r="E753" i="2"/>
  <c r="AC752" i="2"/>
  <c r="AA752" i="2" s="1"/>
  <c r="AD752" i="2" s="1"/>
  <c r="AB752" i="2"/>
  <c r="E752" i="2"/>
  <c r="AC751" i="2"/>
  <c r="AB751" i="2"/>
  <c r="AA751" i="2" s="1"/>
  <c r="AD751" i="2" s="1"/>
  <c r="E751" i="2"/>
  <c r="AC750" i="2"/>
  <c r="AB750" i="2"/>
  <c r="AA750" i="2"/>
  <c r="AD750" i="2" s="1"/>
  <c r="E750" i="2"/>
  <c r="AC749" i="2"/>
  <c r="AB749" i="2"/>
  <c r="AA749" i="2" s="1"/>
  <c r="AD749" i="2" s="1"/>
  <c r="E749" i="2"/>
  <c r="AC748" i="2"/>
  <c r="AA748" i="2" s="1"/>
  <c r="AD748" i="2" s="1"/>
  <c r="AB748" i="2"/>
  <c r="E748" i="2"/>
  <c r="AD747" i="2"/>
  <c r="AC747" i="2"/>
  <c r="AB747" i="2"/>
  <c r="AA747" i="2" s="1"/>
  <c r="E747" i="2"/>
  <c r="AC746" i="2"/>
  <c r="AB746" i="2"/>
  <c r="AA746" i="2"/>
  <c r="AD746" i="2" s="1"/>
  <c r="E746" i="2"/>
  <c r="AC745" i="2"/>
  <c r="AB745" i="2"/>
  <c r="AA745" i="2" s="1"/>
  <c r="AD745" i="2" s="1"/>
  <c r="E745" i="2"/>
  <c r="AC744" i="2"/>
  <c r="AA744" i="2" s="1"/>
  <c r="AD744" i="2" s="1"/>
  <c r="AB744" i="2"/>
  <c r="E744" i="2"/>
  <c r="AC743" i="2"/>
  <c r="AB743" i="2"/>
  <c r="AA743" i="2" s="1"/>
  <c r="AD743" i="2" s="1"/>
  <c r="E743" i="2"/>
  <c r="AC742" i="2"/>
  <c r="AB742" i="2"/>
  <c r="AA742" i="2"/>
  <c r="AD742" i="2" s="1"/>
  <c r="E742" i="2"/>
  <c r="AC741" i="2"/>
  <c r="AB741" i="2"/>
  <c r="AA741" i="2" s="1"/>
  <c r="AD741" i="2" s="1"/>
  <c r="E741" i="2"/>
  <c r="AC740" i="2"/>
  <c r="AA740" i="2" s="1"/>
  <c r="AD740" i="2" s="1"/>
  <c r="AB740" i="2"/>
  <c r="E740" i="2"/>
  <c r="AD739" i="2"/>
  <c r="AC739" i="2"/>
  <c r="AB739" i="2"/>
  <c r="AA739" i="2" s="1"/>
  <c r="E739" i="2"/>
  <c r="AC738" i="2"/>
  <c r="AA738" i="2" s="1"/>
  <c r="AD738" i="2" s="1"/>
  <c r="AB738" i="2"/>
  <c r="E738" i="2"/>
  <c r="AD737" i="2"/>
  <c r="AC737" i="2"/>
  <c r="AB737" i="2"/>
  <c r="AA737" i="2" s="1"/>
  <c r="E737" i="2"/>
  <c r="AC736" i="2"/>
  <c r="AA736" i="2" s="1"/>
  <c r="AD736" i="2" s="1"/>
  <c r="AB736" i="2"/>
  <c r="E736" i="2"/>
  <c r="AD735" i="2"/>
  <c r="AC735" i="2"/>
  <c r="AB735" i="2"/>
  <c r="AA735" i="2" s="1"/>
  <c r="E735" i="2"/>
  <c r="AC734" i="2"/>
  <c r="AA734" i="2" s="1"/>
  <c r="AD734" i="2" s="1"/>
  <c r="AB734" i="2"/>
  <c r="E734" i="2"/>
  <c r="AD733" i="2"/>
  <c r="AC733" i="2"/>
  <c r="AB733" i="2"/>
  <c r="AA733" i="2" s="1"/>
  <c r="E733" i="2"/>
  <c r="AC732" i="2"/>
  <c r="AA732" i="2" s="1"/>
  <c r="AD732" i="2" s="1"/>
  <c r="AB732" i="2"/>
  <c r="E732" i="2"/>
  <c r="AD731" i="2"/>
  <c r="AC731" i="2"/>
  <c r="AB731" i="2"/>
  <c r="AA731" i="2" s="1"/>
  <c r="E731" i="2"/>
  <c r="AC730" i="2"/>
  <c r="AA730" i="2" s="1"/>
  <c r="AD730" i="2" s="1"/>
  <c r="AB730" i="2"/>
  <c r="E730" i="2"/>
  <c r="AD729" i="2"/>
  <c r="AC729" i="2"/>
  <c r="AB729" i="2"/>
  <c r="AA729" i="2" s="1"/>
  <c r="E729" i="2"/>
  <c r="AC728" i="2"/>
  <c r="AB728" i="2"/>
  <c r="AA728" i="2"/>
  <c r="AD728" i="2" s="1"/>
  <c r="E728" i="2"/>
  <c r="AC727" i="2"/>
  <c r="AB727" i="2"/>
  <c r="AA727" i="2" s="1"/>
  <c r="AD727" i="2" s="1"/>
  <c r="E727" i="2"/>
  <c r="AC726" i="2"/>
  <c r="AB726" i="2"/>
  <c r="AA726" i="2" s="1"/>
  <c r="AD726" i="2" s="1"/>
  <c r="E726" i="2"/>
  <c r="AC725" i="2"/>
  <c r="AB725" i="2"/>
  <c r="E725" i="2"/>
  <c r="AC724" i="2"/>
  <c r="AA724" i="2" s="1"/>
  <c r="AD724" i="2" s="1"/>
  <c r="AB724" i="2"/>
  <c r="E724" i="2"/>
  <c r="AC723" i="2"/>
  <c r="AB723" i="2"/>
  <c r="AA723" i="2" s="1"/>
  <c r="AD723" i="2" s="1"/>
  <c r="E723" i="2"/>
  <c r="AC722" i="2"/>
  <c r="AB722" i="2"/>
  <c r="AA722" i="2" s="1"/>
  <c r="AD722" i="2" s="1"/>
  <c r="E722" i="2"/>
  <c r="AC721" i="2"/>
  <c r="AB721" i="2"/>
  <c r="E721" i="2"/>
  <c r="AC720" i="2"/>
  <c r="AB720" i="2"/>
  <c r="AA720" i="2"/>
  <c r="AD720" i="2" s="1"/>
  <c r="E720" i="2"/>
  <c r="AC719" i="2"/>
  <c r="AB719" i="2"/>
  <c r="AA719" i="2" s="1"/>
  <c r="AD719" i="2" s="1"/>
  <c r="E719" i="2"/>
  <c r="AC718" i="2"/>
  <c r="AB718" i="2"/>
  <c r="AA718" i="2" s="1"/>
  <c r="AD718" i="2" s="1"/>
  <c r="E718" i="2"/>
  <c r="AC717" i="2"/>
  <c r="AB717" i="2"/>
  <c r="E717" i="2"/>
  <c r="AC716" i="2"/>
  <c r="AB716" i="2"/>
  <c r="AA716" i="2" s="1"/>
  <c r="AD716" i="2" s="1"/>
  <c r="E716" i="2"/>
  <c r="AC715" i="2"/>
  <c r="AB715" i="2"/>
  <c r="AA715" i="2" s="1"/>
  <c r="AD715" i="2" s="1"/>
  <c r="E715" i="2"/>
  <c r="AC714" i="2"/>
  <c r="AB714" i="2"/>
  <c r="AA714" i="2"/>
  <c r="AD714" i="2" s="1"/>
  <c r="E714" i="2"/>
  <c r="AC713" i="2"/>
  <c r="AB713" i="2"/>
  <c r="AA713" i="2" s="1"/>
  <c r="AD713" i="2" s="1"/>
  <c r="E713" i="2"/>
  <c r="AC712" i="2"/>
  <c r="AB712" i="2"/>
  <c r="AA712" i="2" s="1"/>
  <c r="AD712" i="2" s="1"/>
  <c r="E712" i="2"/>
  <c r="AC711" i="2"/>
  <c r="AB711" i="2"/>
  <c r="AA711" i="2" s="1"/>
  <c r="AD711" i="2" s="1"/>
  <c r="E711" i="2"/>
  <c r="AC710" i="2"/>
  <c r="AB710" i="2"/>
  <c r="AA710" i="2"/>
  <c r="AD710" i="2" s="1"/>
  <c r="E710" i="2"/>
  <c r="AC709" i="2"/>
  <c r="AB709" i="2"/>
  <c r="AA709" i="2" s="1"/>
  <c r="AD709" i="2" s="1"/>
  <c r="E709" i="2"/>
  <c r="AC708" i="2"/>
  <c r="AB708" i="2"/>
  <c r="AA708" i="2" s="1"/>
  <c r="AD708" i="2" s="1"/>
  <c r="E708" i="2"/>
  <c r="AC707" i="2"/>
  <c r="AB707" i="2"/>
  <c r="AA707" i="2" s="1"/>
  <c r="AD707" i="2" s="1"/>
  <c r="E707" i="2"/>
  <c r="AC706" i="2"/>
  <c r="AB706" i="2"/>
  <c r="AA706" i="2"/>
  <c r="AD706" i="2" s="1"/>
  <c r="E706" i="2"/>
  <c r="AC705" i="2"/>
  <c r="AB705" i="2"/>
  <c r="AA705" i="2" s="1"/>
  <c r="AD705" i="2" s="1"/>
  <c r="E705" i="2"/>
  <c r="AC704" i="2"/>
  <c r="AB704" i="2"/>
  <c r="AA704" i="2" s="1"/>
  <c r="AD704" i="2" s="1"/>
  <c r="E704" i="2"/>
  <c r="AC703" i="2"/>
  <c r="AB703" i="2"/>
  <c r="AA703" i="2" s="1"/>
  <c r="AD703" i="2" s="1"/>
  <c r="E703" i="2"/>
  <c r="AC702" i="2"/>
  <c r="AB702" i="2"/>
  <c r="AA702" i="2"/>
  <c r="AD702" i="2" s="1"/>
  <c r="E702" i="2"/>
  <c r="AC701" i="2"/>
  <c r="AB701" i="2"/>
  <c r="AA701" i="2" s="1"/>
  <c r="AD701" i="2" s="1"/>
  <c r="E701" i="2"/>
  <c r="AC700" i="2"/>
  <c r="AB700" i="2"/>
  <c r="AA700" i="2" s="1"/>
  <c r="AD700" i="2" s="1"/>
  <c r="E700" i="2"/>
  <c r="AC699" i="2"/>
  <c r="AB699" i="2"/>
  <c r="AA699" i="2" s="1"/>
  <c r="AD699" i="2" s="1"/>
  <c r="E699" i="2"/>
  <c r="AC698" i="2"/>
  <c r="AB698" i="2"/>
  <c r="AA698" i="2"/>
  <c r="AD698" i="2" s="1"/>
  <c r="E698" i="2"/>
  <c r="AC697" i="2"/>
  <c r="AB697" i="2"/>
  <c r="AA697" i="2" s="1"/>
  <c r="AD697" i="2" s="1"/>
  <c r="E697" i="2"/>
  <c r="AC696" i="2"/>
  <c r="AB696" i="2"/>
  <c r="AA696" i="2" s="1"/>
  <c r="AD696" i="2" s="1"/>
  <c r="E696" i="2"/>
  <c r="AC695" i="2"/>
  <c r="AB695" i="2"/>
  <c r="AA695" i="2" s="1"/>
  <c r="AD695" i="2" s="1"/>
  <c r="E695" i="2"/>
  <c r="AC694" i="2"/>
  <c r="AB694" i="2"/>
  <c r="AA694" i="2"/>
  <c r="AD694" i="2" s="1"/>
  <c r="E694" i="2"/>
  <c r="AC693" i="2"/>
  <c r="AB693" i="2"/>
  <c r="AA693" i="2" s="1"/>
  <c r="AD693" i="2" s="1"/>
  <c r="E693" i="2"/>
  <c r="AC692" i="2"/>
  <c r="AB692" i="2"/>
  <c r="AA692" i="2" s="1"/>
  <c r="AD692" i="2" s="1"/>
  <c r="E692" i="2"/>
  <c r="AC691" i="2"/>
  <c r="AB691" i="2"/>
  <c r="AA691" i="2" s="1"/>
  <c r="AD691" i="2" s="1"/>
  <c r="E691" i="2"/>
  <c r="AC690" i="2"/>
  <c r="AB690" i="2"/>
  <c r="AA690" i="2"/>
  <c r="AD690" i="2" s="1"/>
  <c r="E690" i="2"/>
  <c r="AC689" i="2"/>
  <c r="AB689" i="2"/>
  <c r="AA689" i="2" s="1"/>
  <c r="AD689" i="2" s="1"/>
  <c r="E689" i="2"/>
  <c r="AC688" i="2"/>
  <c r="AB688" i="2"/>
  <c r="AA688" i="2" s="1"/>
  <c r="AD688" i="2" s="1"/>
  <c r="E688" i="2"/>
  <c r="AC687" i="2"/>
  <c r="AB687" i="2"/>
  <c r="AA687" i="2" s="1"/>
  <c r="AD687" i="2" s="1"/>
  <c r="E687" i="2"/>
  <c r="AC686" i="2"/>
  <c r="AB686" i="2"/>
  <c r="AA686" i="2"/>
  <c r="AD686" i="2" s="1"/>
  <c r="E686" i="2"/>
  <c r="AC685" i="2"/>
  <c r="AB685" i="2"/>
  <c r="AA685" i="2" s="1"/>
  <c r="AD685" i="2" s="1"/>
  <c r="E685" i="2"/>
  <c r="AC684" i="2"/>
  <c r="AB684" i="2"/>
  <c r="AA684" i="2" s="1"/>
  <c r="AD684" i="2" s="1"/>
  <c r="E684" i="2"/>
  <c r="AC683" i="2"/>
  <c r="AB683" i="2"/>
  <c r="AA683" i="2" s="1"/>
  <c r="AD683" i="2" s="1"/>
  <c r="E683" i="2"/>
  <c r="AC682" i="2"/>
  <c r="AB682" i="2"/>
  <c r="AA682" i="2"/>
  <c r="AD682" i="2" s="1"/>
  <c r="E682" i="2"/>
  <c r="AC681" i="2"/>
  <c r="AB681" i="2"/>
  <c r="AA681" i="2" s="1"/>
  <c r="AD681" i="2" s="1"/>
  <c r="E681" i="2"/>
  <c r="AC680" i="2"/>
  <c r="AB680" i="2"/>
  <c r="AA680" i="2" s="1"/>
  <c r="AD680" i="2" s="1"/>
  <c r="E680" i="2"/>
  <c r="AC679" i="2"/>
  <c r="AB679" i="2"/>
  <c r="AA679" i="2" s="1"/>
  <c r="AD679" i="2" s="1"/>
  <c r="E679" i="2"/>
  <c r="AC678" i="2"/>
  <c r="AB678" i="2"/>
  <c r="AA678" i="2"/>
  <c r="AD678" i="2" s="1"/>
  <c r="E678" i="2"/>
  <c r="AC677" i="2"/>
  <c r="AB677" i="2"/>
  <c r="AA677" i="2" s="1"/>
  <c r="AD677" i="2" s="1"/>
  <c r="E677" i="2"/>
  <c r="AC676" i="2"/>
  <c r="AB676" i="2"/>
  <c r="AA676" i="2" s="1"/>
  <c r="AD676" i="2" s="1"/>
  <c r="E676" i="2"/>
  <c r="AC675" i="2"/>
  <c r="AB675" i="2"/>
  <c r="AA675" i="2" s="1"/>
  <c r="AD675" i="2" s="1"/>
  <c r="E675" i="2"/>
  <c r="AC674" i="2"/>
  <c r="AB674" i="2"/>
  <c r="AA674" i="2"/>
  <c r="AD674" i="2" s="1"/>
  <c r="E674" i="2"/>
  <c r="AC673" i="2"/>
  <c r="AB673" i="2"/>
  <c r="AA673" i="2" s="1"/>
  <c r="AD673" i="2" s="1"/>
  <c r="E673" i="2"/>
  <c r="AC672" i="2"/>
  <c r="AB672" i="2"/>
  <c r="AA672" i="2" s="1"/>
  <c r="AD672" i="2" s="1"/>
  <c r="E672" i="2"/>
  <c r="AC671" i="2"/>
  <c r="AB671" i="2"/>
  <c r="AA671" i="2" s="1"/>
  <c r="AD671" i="2" s="1"/>
  <c r="E671" i="2"/>
  <c r="AC670" i="2"/>
  <c r="AB670" i="2"/>
  <c r="AA670" i="2"/>
  <c r="AD670" i="2" s="1"/>
  <c r="E670" i="2"/>
  <c r="AC669" i="2"/>
  <c r="AB669" i="2"/>
  <c r="AA669" i="2" s="1"/>
  <c r="AD669" i="2" s="1"/>
  <c r="E669" i="2"/>
  <c r="AC668" i="2"/>
  <c r="AB668" i="2"/>
  <c r="AA668" i="2" s="1"/>
  <c r="AD668" i="2" s="1"/>
  <c r="E668" i="2"/>
  <c r="AC667" i="2"/>
  <c r="AB667" i="2"/>
  <c r="AA667" i="2" s="1"/>
  <c r="AD667" i="2" s="1"/>
  <c r="E667" i="2"/>
  <c r="AC666" i="2"/>
  <c r="AB666" i="2"/>
  <c r="AA666" i="2"/>
  <c r="AD666" i="2" s="1"/>
  <c r="E666" i="2"/>
  <c r="AC665" i="2"/>
  <c r="AB665" i="2"/>
  <c r="AA665" i="2" s="1"/>
  <c r="AD665" i="2" s="1"/>
  <c r="E665" i="2"/>
  <c r="AC664" i="2"/>
  <c r="AB664" i="2"/>
  <c r="AA664" i="2" s="1"/>
  <c r="AD664" i="2" s="1"/>
  <c r="E664" i="2"/>
  <c r="AC663" i="2"/>
  <c r="AB663" i="2"/>
  <c r="AA663" i="2" s="1"/>
  <c r="AD663" i="2" s="1"/>
  <c r="E663" i="2"/>
  <c r="AC662" i="2"/>
  <c r="AB662" i="2"/>
  <c r="AA662" i="2"/>
  <c r="AD662" i="2" s="1"/>
  <c r="E662" i="2"/>
  <c r="AC661" i="2"/>
  <c r="AB661" i="2"/>
  <c r="AA661" i="2" s="1"/>
  <c r="AD661" i="2" s="1"/>
  <c r="E661" i="2"/>
  <c r="AC660" i="2"/>
  <c r="AB660" i="2"/>
  <c r="AA660" i="2" s="1"/>
  <c r="AD660" i="2" s="1"/>
  <c r="E660" i="2"/>
  <c r="AC659" i="2"/>
  <c r="AB659" i="2"/>
  <c r="AA659" i="2" s="1"/>
  <c r="AD659" i="2" s="1"/>
  <c r="E659" i="2"/>
  <c r="AC658" i="2"/>
  <c r="AB658" i="2"/>
  <c r="AA658" i="2"/>
  <c r="AD658" i="2" s="1"/>
  <c r="E658" i="2"/>
  <c r="AC657" i="2"/>
  <c r="AB657" i="2"/>
  <c r="AA657" i="2" s="1"/>
  <c r="AD657" i="2" s="1"/>
  <c r="E657" i="2"/>
  <c r="AC656" i="2"/>
  <c r="AB656" i="2"/>
  <c r="AA656" i="2" s="1"/>
  <c r="AD656" i="2" s="1"/>
  <c r="E656" i="2"/>
  <c r="AC655" i="2"/>
  <c r="AB655" i="2"/>
  <c r="AA655" i="2" s="1"/>
  <c r="AD655" i="2" s="1"/>
  <c r="E655" i="2"/>
  <c r="AC654" i="2"/>
  <c r="AB654" i="2"/>
  <c r="AA654" i="2"/>
  <c r="AD654" i="2" s="1"/>
  <c r="E654" i="2"/>
  <c r="AC653" i="2"/>
  <c r="AB653" i="2"/>
  <c r="AA653" i="2" s="1"/>
  <c r="AD653" i="2" s="1"/>
  <c r="E653" i="2"/>
  <c r="AC652" i="2"/>
  <c r="AB652" i="2"/>
  <c r="AA652" i="2" s="1"/>
  <c r="AD652" i="2" s="1"/>
  <c r="E652" i="2"/>
  <c r="AC651" i="2"/>
  <c r="AB651" i="2"/>
  <c r="AA651" i="2" s="1"/>
  <c r="AD651" i="2" s="1"/>
  <c r="E651" i="2"/>
  <c r="AC650" i="2"/>
  <c r="AB650" i="2"/>
  <c r="AA650" i="2"/>
  <c r="AD650" i="2" s="1"/>
  <c r="E650" i="2"/>
  <c r="AC649" i="2"/>
  <c r="AB649" i="2"/>
  <c r="AA649" i="2" s="1"/>
  <c r="AD649" i="2" s="1"/>
  <c r="E649" i="2"/>
  <c r="AC648" i="2"/>
  <c r="AB648" i="2"/>
  <c r="AA648" i="2" s="1"/>
  <c r="AD648" i="2" s="1"/>
  <c r="E648" i="2"/>
  <c r="AC647" i="2"/>
  <c r="AB647" i="2"/>
  <c r="AA647" i="2" s="1"/>
  <c r="AD647" i="2" s="1"/>
  <c r="E647" i="2"/>
  <c r="AC646" i="2"/>
  <c r="AB646" i="2"/>
  <c r="AA646" i="2"/>
  <c r="AD646" i="2" s="1"/>
  <c r="E646" i="2"/>
  <c r="AC645" i="2"/>
  <c r="AB645" i="2"/>
  <c r="AA645" i="2" s="1"/>
  <c r="AD645" i="2" s="1"/>
  <c r="E645" i="2"/>
  <c r="AC644" i="2"/>
  <c r="AB644" i="2"/>
  <c r="AA644" i="2" s="1"/>
  <c r="AD644" i="2" s="1"/>
  <c r="E644" i="2"/>
  <c r="AC643" i="2"/>
  <c r="AB643" i="2"/>
  <c r="AA643" i="2" s="1"/>
  <c r="AD643" i="2" s="1"/>
  <c r="E643" i="2"/>
  <c r="AC642" i="2"/>
  <c r="AB642" i="2"/>
  <c r="AA642" i="2"/>
  <c r="AD642" i="2" s="1"/>
  <c r="E642" i="2"/>
  <c r="AC641" i="2"/>
  <c r="AB641" i="2"/>
  <c r="AA641" i="2" s="1"/>
  <c r="AD641" i="2" s="1"/>
  <c r="E641" i="2"/>
  <c r="AC640" i="2"/>
  <c r="AB640" i="2"/>
  <c r="AA640" i="2" s="1"/>
  <c r="AD640" i="2" s="1"/>
  <c r="E640" i="2"/>
  <c r="AC639" i="2"/>
  <c r="AB639" i="2"/>
  <c r="AA639" i="2" s="1"/>
  <c r="AD639" i="2" s="1"/>
  <c r="E639" i="2"/>
  <c r="AC638" i="2"/>
  <c r="AB638" i="2"/>
  <c r="AA638" i="2"/>
  <c r="AD638" i="2" s="1"/>
  <c r="E638" i="2"/>
  <c r="AC637" i="2"/>
  <c r="AB637" i="2"/>
  <c r="AA637" i="2" s="1"/>
  <c r="AD637" i="2" s="1"/>
  <c r="E637" i="2"/>
  <c r="AC636" i="2"/>
  <c r="AB636" i="2"/>
  <c r="AA636" i="2" s="1"/>
  <c r="AD636" i="2" s="1"/>
  <c r="E636" i="2"/>
  <c r="AC635" i="2"/>
  <c r="AB635" i="2"/>
  <c r="AA635" i="2" s="1"/>
  <c r="AD635" i="2" s="1"/>
  <c r="E635" i="2"/>
  <c r="AC634" i="2"/>
  <c r="AB634" i="2"/>
  <c r="AA634" i="2"/>
  <c r="AD634" i="2" s="1"/>
  <c r="E634" i="2"/>
  <c r="AC633" i="2"/>
  <c r="AB633" i="2"/>
  <c r="AA633" i="2" s="1"/>
  <c r="AD633" i="2" s="1"/>
  <c r="E633" i="2"/>
  <c r="AC632" i="2"/>
  <c r="AB632" i="2"/>
  <c r="AA632" i="2" s="1"/>
  <c r="AD632" i="2" s="1"/>
  <c r="E632" i="2"/>
  <c r="AC631" i="2"/>
  <c r="AB631" i="2"/>
  <c r="AA631" i="2" s="1"/>
  <c r="AD631" i="2" s="1"/>
  <c r="E631" i="2"/>
  <c r="AC630" i="2"/>
  <c r="AB630" i="2"/>
  <c r="AA630" i="2"/>
  <c r="AD630" i="2" s="1"/>
  <c r="E630" i="2"/>
  <c r="AC629" i="2"/>
  <c r="AB629" i="2"/>
  <c r="AA629" i="2" s="1"/>
  <c r="AD629" i="2" s="1"/>
  <c r="E629" i="2"/>
  <c r="AC628" i="2"/>
  <c r="AB628" i="2"/>
  <c r="AA628" i="2" s="1"/>
  <c r="AD628" i="2" s="1"/>
  <c r="E628" i="2"/>
  <c r="AC627" i="2"/>
  <c r="AB627" i="2"/>
  <c r="AA627" i="2" s="1"/>
  <c r="AD627" i="2" s="1"/>
  <c r="E627" i="2"/>
  <c r="AC626" i="2"/>
  <c r="AB626" i="2"/>
  <c r="AA626" i="2"/>
  <c r="AD626" i="2" s="1"/>
  <c r="E626" i="2"/>
  <c r="AC625" i="2"/>
  <c r="AB625" i="2"/>
  <c r="AA625" i="2" s="1"/>
  <c r="AD625" i="2" s="1"/>
  <c r="E625" i="2"/>
  <c r="AC624" i="2"/>
  <c r="AB624" i="2"/>
  <c r="AA624" i="2" s="1"/>
  <c r="AD624" i="2" s="1"/>
  <c r="E624" i="2"/>
  <c r="AC623" i="2"/>
  <c r="AB623" i="2"/>
  <c r="AA623" i="2" s="1"/>
  <c r="AD623" i="2" s="1"/>
  <c r="E623" i="2"/>
  <c r="AC622" i="2"/>
  <c r="AB622" i="2"/>
  <c r="AA622" i="2"/>
  <c r="AD622" i="2" s="1"/>
  <c r="E622" i="2"/>
  <c r="AC621" i="2"/>
  <c r="AB621" i="2"/>
  <c r="AA621" i="2" s="1"/>
  <c r="AD621" i="2" s="1"/>
  <c r="E621" i="2"/>
  <c r="AC620" i="2"/>
  <c r="AB620" i="2"/>
  <c r="AA620" i="2" s="1"/>
  <c r="AD620" i="2" s="1"/>
  <c r="E620" i="2"/>
  <c r="AC619" i="2"/>
  <c r="AB619" i="2"/>
  <c r="AA619" i="2" s="1"/>
  <c r="AD619" i="2" s="1"/>
  <c r="E619" i="2"/>
  <c r="AC618" i="2"/>
  <c r="AB618" i="2"/>
  <c r="AA618" i="2"/>
  <c r="AD618" i="2" s="1"/>
  <c r="E618" i="2"/>
  <c r="AC617" i="2"/>
  <c r="AB617" i="2"/>
  <c r="AA617" i="2" s="1"/>
  <c r="AD617" i="2" s="1"/>
  <c r="E617" i="2"/>
  <c r="AC616" i="2"/>
  <c r="AB616" i="2"/>
  <c r="AA616" i="2" s="1"/>
  <c r="AD616" i="2" s="1"/>
  <c r="E616" i="2"/>
  <c r="AC615" i="2"/>
  <c r="AB615" i="2"/>
  <c r="AA615" i="2" s="1"/>
  <c r="AD615" i="2" s="1"/>
  <c r="E615" i="2"/>
  <c r="AC614" i="2"/>
  <c r="AB614" i="2"/>
  <c r="AA614" i="2"/>
  <c r="AD614" i="2" s="1"/>
  <c r="E614" i="2"/>
  <c r="AC613" i="2"/>
  <c r="AB613" i="2"/>
  <c r="AA613" i="2" s="1"/>
  <c r="AD613" i="2" s="1"/>
  <c r="E613" i="2"/>
  <c r="AC612" i="2"/>
  <c r="AB612" i="2"/>
  <c r="AA612" i="2" s="1"/>
  <c r="AD612" i="2" s="1"/>
  <c r="E612" i="2"/>
  <c r="AC611" i="2"/>
  <c r="AB611" i="2"/>
  <c r="AA611" i="2" s="1"/>
  <c r="AD611" i="2" s="1"/>
  <c r="E611" i="2"/>
  <c r="AC610" i="2"/>
  <c r="AB610" i="2"/>
  <c r="AA610" i="2"/>
  <c r="AD610" i="2" s="1"/>
  <c r="E610" i="2"/>
  <c r="AC609" i="2"/>
  <c r="AB609" i="2"/>
  <c r="AA609" i="2" s="1"/>
  <c r="AD609" i="2" s="1"/>
  <c r="E609" i="2"/>
  <c r="AC608" i="2"/>
  <c r="AB608" i="2"/>
  <c r="AA608" i="2" s="1"/>
  <c r="AD608" i="2" s="1"/>
  <c r="E608" i="2"/>
  <c r="AC607" i="2"/>
  <c r="AB607" i="2"/>
  <c r="AA607" i="2" s="1"/>
  <c r="AD607" i="2" s="1"/>
  <c r="E607" i="2"/>
  <c r="AC606" i="2"/>
  <c r="AB606" i="2"/>
  <c r="AA606" i="2"/>
  <c r="AD606" i="2" s="1"/>
  <c r="E606" i="2"/>
  <c r="AC605" i="2"/>
  <c r="AB605" i="2"/>
  <c r="AA605" i="2" s="1"/>
  <c r="AD605" i="2" s="1"/>
  <c r="E605" i="2"/>
  <c r="AC604" i="2"/>
  <c r="AB604" i="2"/>
  <c r="AA604" i="2" s="1"/>
  <c r="AD604" i="2" s="1"/>
  <c r="E604" i="2"/>
  <c r="AC603" i="2"/>
  <c r="AB603" i="2"/>
  <c r="AA603" i="2" s="1"/>
  <c r="AD603" i="2" s="1"/>
  <c r="E603" i="2"/>
  <c r="AC602" i="2"/>
  <c r="AB602" i="2"/>
  <c r="AA602" i="2"/>
  <c r="AD602" i="2" s="1"/>
  <c r="E602" i="2"/>
  <c r="AC601" i="2"/>
  <c r="AB601" i="2"/>
  <c r="AA601" i="2" s="1"/>
  <c r="AD601" i="2" s="1"/>
  <c r="E601" i="2"/>
  <c r="AC600" i="2"/>
  <c r="AB600" i="2"/>
  <c r="AA600" i="2" s="1"/>
  <c r="AD600" i="2" s="1"/>
  <c r="E600" i="2"/>
  <c r="AC599" i="2"/>
  <c r="AB599" i="2"/>
  <c r="AA599" i="2" s="1"/>
  <c r="AD599" i="2" s="1"/>
  <c r="E599" i="2"/>
  <c r="AC598" i="2"/>
  <c r="AB598" i="2"/>
  <c r="AA598" i="2"/>
  <c r="AD598" i="2" s="1"/>
  <c r="E598" i="2"/>
  <c r="AC597" i="2"/>
  <c r="AB597" i="2"/>
  <c r="AA597" i="2" s="1"/>
  <c r="AD597" i="2" s="1"/>
  <c r="E597" i="2"/>
  <c r="AC596" i="2"/>
  <c r="AB596" i="2"/>
  <c r="E596" i="2"/>
  <c r="AD595" i="2"/>
  <c r="AC595" i="2"/>
  <c r="AB595" i="2"/>
  <c r="AA595" i="2" s="1"/>
  <c r="E595" i="2"/>
  <c r="AC594" i="2"/>
  <c r="AB594" i="2"/>
  <c r="AA594" i="2"/>
  <c r="AD594" i="2" s="1"/>
  <c r="E594" i="2"/>
  <c r="AC593" i="2"/>
  <c r="AB593" i="2"/>
  <c r="AA593" i="2" s="1"/>
  <c r="AD593" i="2" s="1"/>
  <c r="E593" i="2"/>
  <c r="AC592" i="2"/>
  <c r="AB592" i="2"/>
  <c r="AA592" i="2" s="1"/>
  <c r="AD592" i="2" s="1"/>
  <c r="E592" i="2"/>
  <c r="AC591" i="2"/>
  <c r="AB591" i="2"/>
  <c r="AA591" i="2" s="1"/>
  <c r="AD591" i="2" s="1"/>
  <c r="E591" i="2"/>
  <c r="AC590" i="2"/>
  <c r="AB590" i="2"/>
  <c r="AA590" i="2"/>
  <c r="AD590" i="2" s="1"/>
  <c r="E590" i="2"/>
  <c r="AC589" i="2"/>
  <c r="AB589" i="2"/>
  <c r="AA589" i="2" s="1"/>
  <c r="AD589" i="2" s="1"/>
  <c r="E589" i="2"/>
  <c r="AC588" i="2"/>
  <c r="AB588" i="2"/>
  <c r="E588" i="2"/>
  <c r="AD587" i="2"/>
  <c r="AC587" i="2"/>
  <c r="AB587" i="2"/>
  <c r="AA587" i="2" s="1"/>
  <c r="E587" i="2"/>
  <c r="AC586" i="2"/>
  <c r="AB586" i="2"/>
  <c r="AA586" i="2"/>
  <c r="AD586" i="2" s="1"/>
  <c r="E586" i="2"/>
  <c r="AC585" i="2"/>
  <c r="AB585" i="2"/>
  <c r="AA585" i="2" s="1"/>
  <c r="AD585" i="2" s="1"/>
  <c r="E585" i="2"/>
  <c r="AC584" i="2"/>
  <c r="AB584" i="2"/>
  <c r="AA584" i="2" s="1"/>
  <c r="AD584" i="2" s="1"/>
  <c r="E584" i="2"/>
  <c r="AC583" i="2"/>
  <c r="AB583" i="2"/>
  <c r="AA583" i="2" s="1"/>
  <c r="AD583" i="2" s="1"/>
  <c r="E583" i="2"/>
  <c r="AC582" i="2"/>
  <c r="AB582" i="2"/>
  <c r="AA582" i="2"/>
  <c r="AD582" i="2" s="1"/>
  <c r="E582" i="2"/>
  <c r="AC581" i="2"/>
  <c r="AB581" i="2"/>
  <c r="AA581" i="2" s="1"/>
  <c r="AD581" i="2" s="1"/>
  <c r="E581" i="2"/>
  <c r="AC580" i="2"/>
  <c r="AB580" i="2"/>
  <c r="E580" i="2"/>
  <c r="AD579" i="2"/>
  <c r="AC579" i="2"/>
  <c r="AB579" i="2"/>
  <c r="AA579" i="2" s="1"/>
  <c r="E579" i="2"/>
  <c r="AC578" i="2"/>
  <c r="AB578" i="2"/>
  <c r="AA578" i="2"/>
  <c r="AD578" i="2" s="1"/>
  <c r="E578" i="2"/>
  <c r="AC577" i="2"/>
  <c r="AB577" i="2"/>
  <c r="AA577" i="2" s="1"/>
  <c r="AD577" i="2" s="1"/>
  <c r="E577" i="2"/>
  <c r="AC576" i="2"/>
  <c r="AB576" i="2"/>
  <c r="AA576" i="2" s="1"/>
  <c r="AD576" i="2" s="1"/>
  <c r="E576" i="2"/>
  <c r="AC575" i="2"/>
  <c r="AB575" i="2"/>
  <c r="AA575" i="2" s="1"/>
  <c r="AD575" i="2" s="1"/>
  <c r="E575" i="2"/>
  <c r="AC574" i="2"/>
  <c r="AB574" i="2"/>
  <c r="AA574" i="2"/>
  <c r="AD574" i="2" s="1"/>
  <c r="E574" i="2"/>
  <c r="AC573" i="2"/>
  <c r="AB573" i="2"/>
  <c r="AA573" i="2" s="1"/>
  <c r="AD573" i="2" s="1"/>
  <c r="E573" i="2"/>
  <c r="AC572" i="2"/>
  <c r="AB572" i="2"/>
  <c r="E572" i="2"/>
  <c r="AD571" i="2"/>
  <c r="AC571" i="2"/>
  <c r="AB571" i="2"/>
  <c r="AA571" i="2" s="1"/>
  <c r="E571" i="2"/>
  <c r="AC570" i="2"/>
  <c r="AB570" i="2"/>
  <c r="AA570" i="2"/>
  <c r="AD570" i="2" s="1"/>
  <c r="E570" i="2"/>
  <c r="AC569" i="2"/>
  <c r="AB569" i="2"/>
  <c r="AA569" i="2" s="1"/>
  <c r="AD569" i="2" s="1"/>
  <c r="E569" i="2"/>
  <c r="AC568" i="2"/>
  <c r="AB568" i="2"/>
  <c r="AA568" i="2" s="1"/>
  <c r="AD568" i="2" s="1"/>
  <c r="E568" i="2"/>
  <c r="AC567" i="2"/>
  <c r="AB567" i="2"/>
  <c r="AA567" i="2" s="1"/>
  <c r="AD567" i="2" s="1"/>
  <c r="E567" i="2"/>
  <c r="AC566" i="2"/>
  <c r="AB566" i="2"/>
  <c r="AA566" i="2"/>
  <c r="AD566" i="2" s="1"/>
  <c r="E566" i="2"/>
  <c r="AC565" i="2"/>
  <c r="AB565" i="2"/>
  <c r="AA565" i="2" s="1"/>
  <c r="AD565" i="2" s="1"/>
  <c r="E565" i="2"/>
  <c r="AC564" i="2"/>
  <c r="AB564" i="2"/>
  <c r="E564" i="2"/>
  <c r="AD563" i="2"/>
  <c r="AC563" i="2"/>
  <c r="AB563" i="2"/>
  <c r="AA563" i="2" s="1"/>
  <c r="E563" i="2"/>
  <c r="AC562" i="2"/>
  <c r="AB562" i="2"/>
  <c r="AA562" i="2"/>
  <c r="AD562" i="2" s="1"/>
  <c r="E562" i="2"/>
  <c r="AC561" i="2"/>
  <c r="AB561" i="2"/>
  <c r="AA561" i="2" s="1"/>
  <c r="AD561" i="2" s="1"/>
  <c r="E561" i="2"/>
  <c r="AC560" i="2"/>
  <c r="AB560" i="2"/>
  <c r="AA560" i="2" s="1"/>
  <c r="AD560" i="2" s="1"/>
  <c r="E560" i="2"/>
  <c r="AC559" i="2"/>
  <c r="AB559" i="2"/>
  <c r="AA559" i="2" s="1"/>
  <c r="AD559" i="2" s="1"/>
  <c r="E559" i="2"/>
  <c r="AC558" i="2"/>
  <c r="AB558" i="2"/>
  <c r="AA558" i="2"/>
  <c r="AD558" i="2" s="1"/>
  <c r="E558" i="2"/>
  <c r="AC557" i="2"/>
  <c r="AB557" i="2"/>
  <c r="AA557" i="2"/>
  <c r="AD557" i="2" s="1"/>
  <c r="E557" i="2"/>
  <c r="AC556" i="2"/>
  <c r="AB556" i="2"/>
  <c r="AA556" i="2" s="1"/>
  <c r="AD556" i="2" s="1"/>
  <c r="E556" i="2"/>
  <c r="AC555" i="2"/>
  <c r="AB555" i="2"/>
  <c r="AA555" i="2" s="1"/>
  <c r="AD555" i="2" s="1"/>
  <c r="E555" i="2"/>
  <c r="AC554" i="2"/>
  <c r="AB554" i="2"/>
  <c r="AA554" i="2"/>
  <c r="AD554" i="2" s="1"/>
  <c r="E554" i="2"/>
  <c r="AC553" i="2"/>
  <c r="AB553" i="2"/>
  <c r="AA553" i="2" s="1"/>
  <c r="AD553" i="2" s="1"/>
  <c r="E553" i="2"/>
  <c r="AC552" i="2"/>
  <c r="AB552" i="2"/>
  <c r="AA552" i="2" s="1"/>
  <c r="AD552" i="2" s="1"/>
  <c r="E552" i="2"/>
  <c r="AC551" i="2"/>
  <c r="AB551" i="2"/>
  <c r="AA551" i="2" s="1"/>
  <c r="AD551" i="2" s="1"/>
  <c r="E551" i="2"/>
  <c r="AC550" i="2"/>
  <c r="AA550" i="2" s="1"/>
  <c r="AD550" i="2" s="1"/>
  <c r="AB550" i="2"/>
  <c r="E550" i="2"/>
  <c r="AC549" i="2"/>
  <c r="AB549" i="2"/>
  <c r="AA549" i="2"/>
  <c r="AD549" i="2" s="1"/>
  <c r="E549" i="2"/>
  <c r="AC548" i="2"/>
  <c r="AB548" i="2"/>
  <c r="AA548" i="2" s="1"/>
  <c r="AD548" i="2" s="1"/>
  <c r="E548" i="2"/>
  <c r="AC547" i="2"/>
  <c r="AB547" i="2"/>
  <c r="AA547" i="2" s="1"/>
  <c r="AD547" i="2" s="1"/>
  <c r="E547" i="2"/>
  <c r="AC546" i="2"/>
  <c r="AA546" i="2" s="1"/>
  <c r="AD546" i="2" s="1"/>
  <c r="AB546" i="2"/>
  <c r="E546" i="2"/>
  <c r="AC545" i="2"/>
  <c r="AB545" i="2"/>
  <c r="AA545" i="2"/>
  <c r="AD545" i="2" s="1"/>
  <c r="E545" i="2"/>
  <c r="AC544" i="2"/>
  <c r="AB544" i="2"/>
  <c r="AA544" i="2" s="1"/>
  <c r="AD544" i="2" s="1"/>
  <c r="E544" i="2"/>
  <c r="AC543" i="2"/>
  <c r="AB543" i="2"/>
  <c r="AA543" i="2" s="1"/>
  <c r="AD543" i="2" s="1"/>
  <c r="E543" i="2"/>
  <c r="AC542" i="2"/>
  <c r="AA542" i="2" s="1"/>
  <c r="AD542" i="2" s="1"/>
  <c r="AB542" i="2"/>
  <c r="E542" i="2"/>
  <c r="AC541" i="2"/>
  <c r="AB541" i="2"/>
  <c r="AA541" i="2"/>
  <c r="AD541" i="2" s="1"/>
  <c r="E541" i="2"/>
  <c r="AC540" i="2"/>
  <c r="AB540" i="2"/>
  <c r="AA540" i="2" s="1"/>
  <c r="AD540" i="2" s="1"/>
  <c r="E540" i="2"/>
  <c r="AC539" i="2"/>
  <c r="AB539" i="2"/>
  <c r="AA539" i="2" s="1"/>
  <c r="AD539" i="2" s="1"/>
  <c r="E539" i="2"/>
  <c r="AC538" i="2"/>
  <c r="AA538" i="2" s="1"/>
  <c r="AD538" i="2" s="1"/>
  <c r="AB538" i="2"/>
  <c r="E538" i="2"/>
  <c r="AC537" i="2"/>
  <c r="AB537" i="2"/>
  <c r="AA537" i="2"/>
  <c r="AD537" i="2" s="1"/>
  <c r="E537" i="2"/>
  <c r="AC536" i="2"/>
  <c r="AB536" i="2"/>
  <c r="AA536" i="2" s="1"/>
  <c r="AD536" i="2" s="1"/>
  <c r="E536" i="2"/>
  <c r="AC535" i="2"/>
  <c r="AB535" i="2"/>
  <c r="AA535" i="2" s="1"/>
  <c r="AD535" i="2" s="1"/>
  <c r="E535" i="2"/>
  <c r="AC534" i="2"/>
  <c r="AA534" i="2" s="1"/>
  <c r="AD534" i="2" s="1"/>
  <c r="AB534" i="2"/>
  <c r="E534" i="2"/>
  <c r="AC533" i="2"/>
  <c r="AB533" i="2"/>
  <c r="AA533" i="2"/>
  <c r="AD533" i="2" s="1"/>
  <c r="E533" i="2"/>
  <c r="AC532" i="2"/>
  <c r="AB532" i="2"/>
  <c r="AA532" i="2" s="1"/>
  <c r="AD532" i="2" s="1"/>
  <c r="E532" i="2"/>
  <c r="AC531" i="2"/>
  <c r="AB531" i="2"/>
  <c r="AA531" i="2" s="1"/>
  <c r="AD531" i="2" s="1"/>
  <c r="E531" i="2"/>
  <c r="AC530" i="2"/>
  <c r="AA530" i="2" s="1"/>
  <c r="AD530" i="2" s="1"/>
  <c r="AB530" i="2"/>
  <c r="E530" i="2"/>
  <c r="AC529" i="2"/>
  <c r="AB529" i="2"/>
  <c r="AA529" i="2"/>
  <c r="AD529" i="2" s="1"/>
  <c r="E529" i="2"/>
  <c r="AC528" i="2"/>
  <c r="AB528" i="2"/>
  <c r="AA528" i="2" s="1"/>
  <c r="AD528" i="2" s="1"/>
  <c r="E528" i="2"/>
  <c r="AC527" i="2"/>
  <c r="AB527" i="2"/>
  <c r="AA527" i="2" s="1"/>
  <c r="AD527" i="2" s="1"/>
  <c r="E527" i="2"/>
  <c r="AC526" i="2"/>
  <c r="AA526" i="2" s="1"/>
  <c r="AD526" i="2" s="1"/>
  <c r="AB526" i="2"/>
  <c r="E526" i="2"/>
  <c r="AC525" i="2"/>
  <c r="AB525" i="2"/>
  <c r="AA525" i="2"/>
  <c r="AD525" i="2" s="1"/>
  <c r="E525" i="2"/>
  <c r="AC524" i="2"/>
  <c r="AB524" i="2"/>
  <c r="AA524" i="2" s="1"/>
  <c r="AD524" i="2" s="1"/>
  <c r="E524" i="2"/>
  <c r="AC523" i="2"/>
  <c r="AB523" i="2"/>
  <c r="AA523" i="2" s="1"/>
  <c r="AD523" i="2" s="1"/>
  <c r="E523" i="2"/>
  <c r="AC522" i="2"/>
  <c r="AA522" i="2" s="1"/>
  <c r="AD522" i="2" s="1"/>
  <c r="AB522" i="2"/>
  <c r="E522" i="2"/>
  <c r="AC521" i="2"/>
  <c r="AB521" i="2"/>
  <c r="AA521" i="2"/>
  <c r="AD521" i="2" s="1"/>
  <c r="E521" i="2"/>
  <c r="AC520" i="2"/>
  <c r="AB520" i="2"/>
  <c r="AA520" i="2" s="1"/>
  <c r="AD520" i="2" s="1"/>
  <c r="E520" i="2"/>
  <c r="AC519" i="2"/>
  <c r="AB519" i="2"/>
  <c r="AA519" i="2" s="1"/>
  <c r="AD519" i="2" s="1"/>
  <c r="E519" i="2"/>
  <c r="AC518" i="2"/>
  <c r="AA518" i="2" s="1"/>
  <c r="AD518" i="2" s="1"/>
  <c r="AB518" i="2"/>
  <c r="E518" i="2"/>
  <c r="AC517" i="2"/>
  <c r="AB517" i="2"/>
  <c r="AA517" i="2"/>
  <c r="AD517" i="2" s="1"/>
  <c r="E517" i="2"/>
  <c r="AC516" i="2"/>
  <c r="AB516" i="2"/>
  <c r="AA516" i="2" s="1"/>
  <c r="AD516" i="2" s="1"/>
  <c r="E516" i="2"/>
  <c r="AC515" i="2"/>
  <c r="AB515" i="2"/>
  <c r="AA515" i="2" s="1"/>
  <c r="AD515" i="2" s="1"/>
  <c r="E515" i="2"/>
  <c r="AC514" i="2"/>
  <c r="AA514" i="2" s="1"/>
  <c r="AD514" i="2" s="1"/>
  <c r="AB514" i="2"/>
  <c r="E514" i="2"/>
  <c r="AC513" i="2"/>
  <c r="AB513" i="2"/>
  <c r="AA513" i="2"/>
  <c r="AD513" i="2" s="1"/>
  <c r="E513" i="2"/>
  <c r="AC512" i="2"/>
  <c r="AB512" i="2"/>
  <c r="AA512" i="2" s="1"/>
  <c r="AD512" i="2" s="1"/>
  <c r="E512" i="2"/>
  <c r="AC511" i="2"/>
  <c r="AB511" i="2"/>
  <c r="AA511" i="2" s="1"/>
  <c r="AD511" i="2" s="1"/>
  <c r="E511" i="2"/>
  <c r="AC510" i="2"/>
  <c r="AA510" i="2" s="1"/>
  <c r="AD510" i="2" s="1"/>
  <c r="AB510" i="2"/>
  <c r="E510" i="2"/>
  <c r="AC509" i="2"/>
  <c r="AB509" i="2"/>
  <c r="AA509" i="2"/>
  <c r="AD509" i="2" s="1"/>
  <c r="E509" i="2"/>
  <c r="AC508" i="2"/>
  <c r="AB508" i="2"/>
  <c r="AA508" i="2" s="1"/>
  <c r="AD508" i="2" s="1"/>
  <c r="E508" i="2"/>
  <c r="AC507" i="2"/>
  <c r="AB507" i="2"/>
  <c r="AA507" i="2" s="1"/>
  <c r="AD507" i="2" s="1"/>
  <c r="E507" i="2"/>
  <c r="AC506" i="2"/>
  <c r="AA506" i="2" s="1"/>
  <c r="AD506" i="2" s="1"/>
  <c r="AB506" i="2"/>
  <c r="E506" i="2"/>
  <c r="AC505" i="2"/>
  <c r="AB505" i="2"/>
  <c r="AA505" i="2"/>
  <c r="AD505" i="2" s="1"/>
  <c r="E505" i="2"/>
  <c r="AC504" i="2"/>
  <c r="AB504" i="2"/>
  <c r="AA504" i="2" s="1"/>
  <c r="AD504" i="2" s="1"/>
  <c r="E504" i="2"/>
  <c r="AC503" i="2"/>
  <c r="AB503" i="2"/>
  <c r="AA503" i="2" s="1"/>
  <c r="AD503" i="2" s="1"/>
  <c r="E503" i="2"/>
  <c r="AC502" i="2"/>
  <c r="AA502" i="2" s="1"/>
  <c r="AD502" i="2" s="1"/>
  <c r="AB502" i="2"/>
  <c r="E502" i="2"/>
  <c r="AC501" i="2"/>
  <c r="AB501" i="2"/>
  <c r="AA501" i="2"/>
  <c r="AD501" i="2" s="1"/>
  <c r="E501" i="2"/>
  <c r="AC500" i="2"/>
  <c r="AB500" i="2"/>
  <c r="AA500" i="2" s="1"/>
  <c r="AD500" i="2" s="1"/>
  <c r="E500" i="2"/>
  <c r="AC499" i="2"/>
  <c r="AB499" i="2"/>
  <c r="AA499" i="2" s="1"/>
  <c r="AD499" i="2" s="1"/>
  <c r="E499" i="2"/>
  <c r="AC498" i="2"/>
  <c r="AA498" i="2" s="1"/>
  <c r="AD498" i="2" s="1"/>
  <c r="AB498" i="2"/>
  <c r="E498" i="2"/>
  <c r="AC497" i="2"/>
  <c r="AB497" i="2"/>
  <c r="AA497" i="2"/>
  <c r="AD497" i="2" s="1"/>
  <c r="E497" i="2"/>
  <c r="AC496" i="2"/>
  <c r="AB496" i="2"/>
  <c r="AA496" i="2" s="1"/>
  <c r="AD496" i="2" s="1"/>
  <c r="E496" i="2"/>
  <c r="AC495" i="2"/>
  <c r="AB495" i="2"/>
  <c r="AA495" i="2" s="1"/>
  <c r="AD495" i="2" s="1"/>
  <c r="E495" i="2"/>
  <c r="AC494" i="2"/>
  <c r="AB494" i="2"/>
  <c r="AA494" i="2" s="1"/>
  <c r="AD494" i="2" s="1"/>
  <c r="E494" i="2"/>
  <c r="AC493" i="2"/>
  <c r="AB493" i="2"/>
  <c r="AA493" i="2"/>
  <c r="AD493" i="2" s="1"/>
  <c r="E493" i="2"/>
  <c r="AC492" i="2"/>
  <c r="AB492" i="2"/>
  <c r="AA492" i="2" s="1"/>
  <c r="AD492" i="2" s="1"/>
  <c r="E492" i="2"/>
  <c r="AC491" i="2"/>
  <c r="AB491" i="2"/>
  <c r="AA491" i="2" s="1"/>
  <c r="AD491" i="2" s="1"/>
  <c r="E491" i="2"/>
  <c r="AC490" i="2"/>
  <c r="AB490" i="2"/>
  <c r="AA490" i="2" s="1"/>
  <c r="AD490" i="2" s="1"/>
  <c r="E490" i="2"/>
  <c r="AC489" i="2"/>
  <c r="AB489" i="2"/>
  <c r="AA489" i="2"/>
  <c r="AD489" i="2" s="1"/>
  <c r="E489" i="2"/>
  <c r="AC488" i="2"/>
  <c r="AB488" i="2"/>
  <c r="AA488" i="2" s="1"/>
  <c r="AD488" i="2" s="1"/>
  <c r="E488" i="2"/>
  <c r="AC487" i="2"/>
  <c r="AB487" i="2"/>
  <c r="AA487" i="2" s="1"/>
  <c r="AD487" i="2" s="1"/>
  <c r="E487" i="2"/>
  <c r="AC486" i="2"/>
  <c r="AB486" i="2"/>
  <c r="AA486" i="2" s="1"/>
  <c r="AD486" i="2" s="1"/>
  <c r="E486" i="2"/>
  <c r="AC485" i="2"/>
  <c r="AB485" i="2"/>
  <c r="AA485" i="2"/>
  <c r="AD485" i="2" s="1"/>
  <c r="E485" i="2"/>
  <c r="AC484" i="2"/>
  <c r="AB484" i="2"/>
  <c r="AA484" i="2" s="1"/>
  <c r="AD484" i="2" s="1"/>
  <c r="E484" i="2"/>
  <c r="AC483" i="2"/>
  <c r="AB483" i="2"/>
  <c r="AA483" i="2" s="1"/>
  <c r="AD483" i="2" s="1"/>
  <c r="E483" i="2"/>
  <c r="AC482" i="2"/>
  <c r="AB482" i="2"/>
  <c r="AA482" i="2" s="1"/>
  <c r="AD482" i="2" s="1"/>
  <c r="E482" i="2"/>
  <c r="AC481" i="2"/>
  <c r="AB481" i="2"/>
  <c r="AA481" i="2"/>
  <c r="AD481" i="2" s="1"/>
  <c r="E481" i="2"/>
  <c r="AC480" i="2"/>
  <c r="AB480" i="2"/>
  <c r="AA480" i="2" s="1"/>
  <c r="AD480" i="2" s="1"/>
  <c r="E480" i="2"/>
  <c r="AC479" i="2"/>
  <c r="AB479" i="2"/>
  <c r="AA479" i="2" s="1"/>
  <c r="AD479" i="2" s="1"/>
  <c r="E479" i="2"/>
  <c r="AC478" i="2"/>
  <c r="AB478" i="2"/>
  <c r="AA478" i="2" s="1"/>
  <c r="AD478" i="2" s="1"/>
  <c r="E478" i="2"/>
  <c r="AC477" i="2"/>
  <c r="AB477" i="2"/>
  <c r="AA477" i="2"/>
  <c r="AD477" i="2" s="1"/>
  <c r="E477" i="2"/>
  <c r="AC476" i="2"/>
  <c r="AB476" i="2"/>
  <c r="AA476" i="2" s="1"/>
  <c r="AD476" i="2" s="1"/>
  <c r="E476" i="2"/>
  <c r="AC475" i="2"/>
  <c r="AB475" i="2"/>
  <c r="AA475" i="2" s="1"/>
  <c r="AD475" i="2" s="1"/>
  <c r="E475" i="2"/>
  <c r="AC474" i="2"/>
  <c r="AB474" i="2"/>
  <c r="AA474" i="2" s="1"/>
  <c r="AD474" i="2" s="1"/>
  <c r="E474" i="2"/>
  <c r="AC473" i="2"/>
  <c r="AB473" i="2"/>
  <c r="AA473" i="2"/>
  <c r="AD473" i="2" s="1"/>
  <c r="E473" i="2"/>
  <c r="AC472" i="2"/>
  <c r="AB472" i="2"/>
  <c r="AA472" i="2" s="1"/>
  <c r="AD472" i="2" s="1"/>
  <c r="E472" i="2"/>
  <c r="AC471" i="2"/>
  <c r="AB471" i="2"/>
  <c r="AA471" i="2" s="1"/>
  <c r="AD471" i="2" s="1"/>
  <c r="E471" i="2"/>
  <c r="AC470" i="2"/>
  <c r="AB470" i="2"/>
  <c r="AA470" i="2" s="1"/>
  <c r="AD470" i="2" s="1"/>
  <c r="E470" i="2"/>
  <c r="AC469" i="2"/>
  <c r="AB469" i="2"/>
  <c r="AA469" i="2"/>
  <c r="AD469" i="2" s="1"/>
  <c r="E469" i="2"/>
  <c r="AC468" i="2"/>
  <c r="AB468" i="2"/>
  <c r="AA468" i="2" s="1"/>
  <c r="AD468" i="2" s="1"/>
  <c r="E468" i="2"/>
  <c r="AC467" i="2"/>
  <c r="AB467" i="2"/>
  <c r="AA467" i="2" s="1"/>
  <c r="AD467" i="2" s="1"/>
  <c r="E467" i="2"/>
  <c r="AC466" i="2"/>
  <c r="AB466" i="2"/>
  <c r="AA466" i="2" s="1"/>
  <c r="AD466" i="2" s="1"/>
  <c r="E466" i="2"/>
  <c r="AC465" i="2"/>
  <c r="AB465" i="2"/>
  <c r="AA465" i="2"/>
  <c r="AD465" i="2" s="1"/>
  <c r="E465" i="2"/>
  <c r="AC464" i="2"/>
  <c r="AB464" i="2"/>
  <c r="AA464" i="2" s="1"/>
  <c r="AD464" i="2" s="1"/>
  <c r="E464" i="2"/>
  <c r="AC463" i="2"/>
  <c r="AB463" i="2"/>
  <c r="AA463" i="2" s="1"/>
  <c r="AD463" i="2" s="1"/>
  <c r="E463" i="2"/>
  <c r="AC462" i="2"/>
  <c r="AB462" i="2"/>
  <c r="AA462" i="2" s="1"/>
  <c r="AD462" i="2" s="1"/>
  <c r="E462" i="2"/>
  <c r="AC461" i="2"/>
  <c r="AB461" i="2"/>
  <c r="AA461" i="2"/>
  <c r="AD461" i="2" s="1"/>
  <c r="E461" i="2"/>
  <c r="AC460" i="2"/>
  <c r="AB460" i="2"/>
  <c r="AA460" i="2" s="1"/>
  <c r="AD460" i="2" s="1"/>
  <c r="E460" i="2"/>
  <c r="AC459" i="2"/>
  <c r="AB459" i="2"/>
  <c r="AA459" i="2" s="1"/>
  <c r="AD459" i="2" s="1"/>
  <c r="E459" i="2"/>
  <c r="AC458" i="2"/>
  <c r="AB458" i="2"/>
  <c r="AA458" i="2" s="1"/>
  <c r="AD458" i="2" s="1"/>
  <c r="E458" i="2"/>
  <c r="AC457" i="2"/>
  <c r="AB457" i="2"/>
  <c r="AA457" i="2"/>
  <c r="AD457" i="2" s="1"/>
  <c r="E457" i="2"/>
  <c r="AC456" i="2"/>
  <c r="AB456" i="2"/>
  <c r="AA456" i="2" s="1"/>
  <c r="AD456" i="2" s="1"/>
  <c r="E456" i="2"/>
  <c r="AC455" i="2"/>
  <c r="AB455" i="2"/>
  <c r="AA455" i="2" s="1"/>
  <c r="AD455" i="2" s="1"/>
  <c r="E455" i="2"/>
  <c r="AC454" i="2"/>
  <c r="AB454" i="2"/>
  <c r="AA454" i="2" s="1"/>
  <c r="AD454" i="2" s="1"/>
  <c r="E454" i="2"/>
  <c r="AC453" i="2"/>
  <c r="AB453" i="2"/>
  <c r="AA453" i="2"/>
  <c r="AD453" i="2" s="1"/>
  <c r="E453" i="2"/>
  <c r="AC452" i="2"/>
  <c r="AB452" i="2"/>
  <c r="AA452" i="2" s="1"/>
  <c r="AD452" i="2" s="1"/>
  <c r="E452" i="2"/>
  <c r="AC451" i="2"/>
  <c r="AB451" i="2"/>
  <c r="AA451" i="2" s="1"/>
  <c r="AD451" i="2" s="1"/>
  <c r="E451" i="2"/>
  <c r="AC450" i="2"/>
  <c r="AB450" i="2"/>
  <c r="AA450" i="2" s="1"/>
  <c r="AD450" i="2" s="1"/>
  <c r="E450" i="2"/>
  <c r="AC449" i="2"/>
  <c r="AB449" i="2"/>
  <c r="AA449" i="2"/>
  <c r="AD449" i="2" s="1"/>
  <c r="E449" i="2"/>
  <c r="AC448" i="2"/>
  <c r="AB448" i="2"/>
  <c r="AA448" i="2" s="1"/>
  <c r="AD448" i="2" s="1"/>
  <c r="E448" i="2"/>
  <c r="AC447" i="2"/>
  <c r="AB447" i="2"/>
  <c r="AA447" i="2" s="1"/>
  <c r="AD447" i="2" s="1"/>
  <c r="E447" i="2"/>
  <c r="AC446" i="2"/>
  <c r="AB446" i="2"/>
  <c r="AA446" i="2" s="1"/>
  <c r="AD446" i="2" s="1"/>
  <c r="E446" i="2"/>
  <c r="AC445" i="2"/>
  <c r="AB445" i="2"/>
  <c r="AA445" i="2"/>
  <c r="AD445" i="2" s="1"/>
  <c r="E445" i="2"/>
  <c r="AC444" i="2"/>
  <c r="AB444" i="2"/>
  <c r="AA444" i="2" s="1"/>
  <c r="AD444" i="2" s="1"/>
  <c r="E444" i="2"/>
  <c r="AC443" i="2"/>
  <c r="AB443" i="2"/>
  <c r="AA443" i="2" s="1"/>
  <c r="AD443" i="2" s="1"/>
  <c r="E443" i="2"/>
  <c r="AC442" i="2"/>
  <c r="AB442" i="2"/>
  <c r="AA442" i="2" s="1"/>
  <c r="AD442" i="2" s="1"/>
  <c r="E442" i="2"/>
  <c r="AC441" i="2"/>
  <c r="AB441" i="2"/>
  <c r="AA441" i="2"/>
  <c r="AD441" i="2" s="1"/>
  <c r="E441" i="2"/>
  <c r="AC440" i="2"/>
  <c r="AB440" i="2"/>
  <c r="AA440" i="2" s="1"/>
  <c r="AD440" i="2" s="1"/>
  <c r="E440" i="2"/>
  <c r="AC439" i="2"/>
  <c r="AB439" i="2"/>
  <c r="AA439" i="2" s="1"/>
  <c r="AD439" i="2" s="1"/>
  <c r="E439" i="2"/>
  <c r="AC438" i="2"/>
  <c r="AB438" i="2"/>
  <c r="AA438" i="2" s="1"/>
  <c r="AD438" i="2" s="1"/>
  <c r="E438" i="2"/>
  <c r="AC437" i="2"/>
  <c r="AB437" i="2"/>
  <c r="AA437" i="2"/>
  <c r="AD437" i="2" s="1"/>
  <c r="E437" i="2"/>
  <c r="AC436" i="2"/>
  <c r="AB436" i="2"/>
  <c r="AA436" i="2" s="1"/>
  <c r="AD436" i="2" s="1"/>
  <c r="E436" i="2"/>
  <c r="AC435" i="2"/>
  <c r="AB435" i="2"/>
  <c r="AA435" i="2" s="1"/>
  <c r="AD435" i="2" s="1"/>
  <c r="E435" i="2"/>
  <c r="AC434" i="2"/>
  <c r="AB434" i="2"/>
  <c r="AA434" i="2" s="1"/>
  <c r="AD434" i="2" s="1"/>
  <c r="E434" i="2"/>
  <c r="AC433" i="2"/>
  <c r="AB433" i="2"/>
  <c r="AA433" i="2"/>
  <c r="AD433" i="2" s="1"/>
  <c r="E433" i="2"/>
  <c r="AC432" i="2"/>
  <c r="AB432" i="2"/>
  <c r="AA432" i="2" s="1"/>
  <c r="AD432" i="2" s="1"/>
  <c r="E432" i="2"/>
  <c r="AC431" i="2"/>
  <c r="AB431" i="2"/>
  <c r="AA431" i="2" s="1"/>
  <c r="AD431" i="2" s="1"/>
  <c r="E431" i="2"/>
  <c r="AC430" i="2"/>
  <c r="AB430" i="2"/>
  <c r="AA430" i="2" s="1"/>
  <c r="AD430" i="2" s="1"/>
  <c r="E430" i="2"/>
  <c r="AC429" i="2"/>
  <c r="AB429" i="2"/>
  <c r="AA429" i="2"/>
  <c r="AD429" i="2" s="1"/>
  <c r="E429" i="2"/>
  <c r="AC428" i="2"/>
  <c r="AB428" i="2"/>
  <c r="AA428" i="2" s="1"/>
  <c r="AD428" i="2" s="1"/>
  <c r="E428" i="2"/>
  <c r="AC427" i="2"/>
  <c r="AB427" i="2"/>
  <c r="AA427" i="2" s="1"/>
  <c r="AD427" i="2" s="1"/>
  <c r="E427" i="2"/>
  <c r="AC426" i="2"/>
  <c r="AB426" i="2"/>
  <c r="AA426" i="2" s="1"/>
  <c r="AD426" i="2" s="1"/>
  <c r="E426" i="2"/>
  <c r="AC425" i="2"/>
  <c r="AB425" i="2"/>
  <c r="AA425" i="2"/>
  <c r="AD425" i="2" s="1"/>
  <c r="E425" i="2"/>
  <c r="AC424" i="2"/>
  <c r="AB424" i="2"/>
  <c r="AA424" i="2" s="1"/>
  <c r="AD424" i="2" s="1"/>
  <c r="E424" i="2"/>
  <c r="AC423" i="2"/>
  <c r="AB423" i="2"/>
  <c r="AA423" i="2" s="1"/>
  <c r="AD423" i="2" s="1"/>
  <c r="E423" i="2"/>
  <c r="AC422" i="2"/>
  <c r="AB422" i="2"/>
  <c r="AA422" i="2" s="1"/>
  <c r="AD422" i="2" s="1"/>
  <c r="E422" i="2"/>
  <c r="AC421" i="2"/>
  <c r="AB421" i="2"/>
  <c r="AA421" i="2"/>
  <c r="AD421" i="2" s="1"/>
  <c r="E421" i="2"/>
  <c r="AC420" i="2"/>
  <c r="AB420" i="2"/>
  <c r="AA420" i="2" s="1"/>
  <c r="AD420" i="2" s="1"/>
  <c r="E420" i="2"/>
  <c r="AC419" i="2"/>
  <c r="AB419" i="2"/>
  <c r="AA419" i="2" s="1"/>
  <c r="AD419" i="2" s="1"/>
  <c r="E419" i="2"/>
  <c r="AC418" i="2"/>
  <c r="AB418" i="2"/>
  <c r="AA418" i="2" s="1"/>
  <c r="AD418" i="2" s="1"/>
  <c r="E418" i="2"/>
  <c r="AC417" i="2"/>
  <c r="AB417" i="2"/>
  <c r="AA417" i="2"/>
  <c r="AD417" i="2" s="1"/>
  <c r="E417" i="2"/>
  <c r="AC416" i="2"/>
  <c r="AB416" i="2"/>
  <c r="AA416" i="2" s="1"/>
  <c r="AD416" i="2" s="1"/>
  <c r="E416" i="2"/>
  <c r="AC415" i="2"/>
  <c r="AB415" i="2"/>
  <c r="AA415" i="2" s="1"/>
  <c r="AD415" i="2" s="1"/>
  <c r="E415" i="2"/>
  <c r="AC414" i="2"/>
  <c r="AB414" i="2"/>
  <c r="AA414" i="2" s="1"/>
  <c r="AD414" i="2" s="1"/>
  <c r="E414" i="2"/>
  <c r="AC413" i="2"/>
  <c r="AB413" i="2"/>
  <c r="AA413" i="2"/>
  <c r="AD413" i="2" s="1"/>
  <c r="E413" i="2"/>
  <c r="AC412" i="2"/>
  <c r="AB412" i="2"/>
  <c r="AA412" i="2" s="1"/>
  <c r="AD412" i="2" s="1"/>
  <c r="E412" i="2"/>
  <c r="AC411" i="2"/>
  <c r="AB411" i="2"/>
  <c r="AA411" i="2" s="1"/>
  <c r="AD411" i="2" s="1"/>
  <c r="E411" i="2"/>
  <c r="AC410" i="2"/>
  <c r="AB410" i="2"/>
  <c r="AA410" i="2" s="1"/>
  <c r="AD410" i="2" s="1"/>
  <c r="E410" i="2"/>
  <c r="AC409" i="2"/>
  <c r="AB409" i="2"/>
  <c r="AA409" i="2"/>
  <c r="AD409" i="2" s="1"/>
  <c r="E409" i="2"/>
  <c r="AC408" i="2"/>
  <c r="AB408" i="2"/>
  <c r="AA408" i="2" s="1"/>
  <c r="AD408" i="2" s="1"/>
  <c r="E408" i="2"/>
  <c r="AC407" i="2"/>
  <c r="AB407" i="2"/>
  <c r="AA407" i="2" s="1"/>
  <c r="AD407" i="2" s="1"/>
  <c r="E407" i="2"/>
  <c r="AC406" i="2"/>
  <c r="AB406" i="2"/>
  <c r="AA406" i="2" s="1"/>
  <c r="AD406" i="2" s="1"/>
  <c r="E406" i="2"/>
  <c r="AC405" i="2"/>
  <c r="AB405" i="2"/>
  <c r="AA405" i="2"/>
  <c r="AD405" i="2" s="1"/>
  <c r="E405" i="2"/>
  <c r="AC404" i="2"/>
  <c r="AB404" i="2"/>
  <c r="AA404" i="2" s="1"/>
  <c r="AD404" i="2" s="1"/>
  <c r="E404" i="2"/>
  <c r="AC403" i="2"/>
  <c r="AB403" i="2"/>
  <c r="AA403" i="2" s="1"/>
  <c r="AD403" i="2" s="1"/>
  <c r="E403" i="2"/>
  <c r="AC402" i="2"/>
  <c r="AB402" i="2"/>
  <c r="AA402" i="2" s="1"/>
  <c r="AD402" i="2" s="1"/>
  <c r="E402" i="2"/>
  <c r="AC401" i="2"/>
  <c r="AB401" i="2"/>
  <c r="AA401" i="2"/>
  <c r="AD401" i="2" s="1"/>
  <c r="E401" i="2"/>
  <c r="AC400" i="2"/>
  <c r="AB400" i="2"/>
  <c r="AA400" i="2" s="1"/>
  <c r="AD400" i="2" s="1"/>
  <c r="E400" i="2"/>
  <c r="AE399" i="2"/>
  <c r="AC399" i="2"/>
  <c r="AB399" i="2"/>
  <c r="AA399" i="2" s="1"/>
  <c r="AD399" i="2" s="1"/>
  <c r="E399" i="2"/>
  <c r="AE398" i="2"/>
  <c r="AC398" i="2"/>
  <c r="AB398" i="2"/>
  <c r="AA398" i="2" s="1"/>
  <c r="AD398" i="2" s="1"/>
  <c r="E398" i="2"/>
  <c r="AE397" i="2"/>
  <c r="AC397" i="2"/>
  <c r="AB397" i="2"/>
  <c r="AA397" i="2" s="1"/>
  <c r="AD397" i="2" s="1"/>
  <c r="E397" i="2"/>
  <c r="AE396" i="2"/>
  <c r="AC396" i="2"/>
  <c r="AB396" i="2"/>
  <c r="AA396" i="2" s="1"/>
  <c r="AD396" i="2" s="1"/>
  <c r="E396" i="2"/>
  <c r="AE395" i="2"/>
  <c r="AC395" i="2"/>
  <c r="AB395" i="2"/>
  <c r="AA395" i="2" s="1"/>
  <c r="AD395" i="2" s="1"/>
  <c r="E395" i="2"/>
  <c r="AE394" i="2"/>
  <c r="AC394" i="2"/>
  <c r="AB394" i="2"/>
  <c r="AA394" i="2" s="1"/>
  <c r="AD394" i="2" s="1"/>
  <c r="E394" i="2"/>
  <c r="AE393" i="2"/>
  <c r="AD393" i="2"/>
  <c r="AC393" i="2"/>
  <c r="AB393" i="2"/>
  <c r="AA393" i="2" s="1"/>
  <c r="E393" i="2"/>
  <c r="AE392" i="2"/>
  <c r="AC392" i="2"/>
  <c r="AB392" i="2"/>
  <c r="AA392" i="2" s="1"/>
  <c r="AD392" i="2" s="1"/>
  <c r="E392" i="2"/>
  <c r="AE391" i="2"/>
  <c r="AD391" i="2"/>
  <c r="AC391" i="2"/>
  <c r="AB391" i="2"/>
  <c r="AA391" i="2" s="1"/>
  <c r="E391" i="2"/>
  <c r="AE390" i="2"/>
  <c r="AC390" i="2"/>
  <c r="AB390" i="2"/>
  <c r="AA390" i="2" s="1"/>
  <c r="AD390" i="2" s="1"/>
  <c r="E390" i="2"/>
  <c r="AE389" i="2"/>
  <c r="AC389" i="2"/>
  <c r="AB389" i="2"/>
  <c r="AA389" i="2" s="1"/>
  <c r="AD389" i="2" s="1"/>
  <c r="E389" i="2"/>
  <c r="AE388" i="2"/>
  <c r="AC388" i="2"/>
  <c r="AB388" i="2"/>
  <c r="AA388" i="2" s="1"/>
  <c r="AD388" i="2" s="1"/>
  <c r="E388" i="2"/>
  <c r="AE387" i="2"/>
  <c r="AC387" i="2"/>
  <c r="AB387" i="2"/>
  <c r="AA387" i="2" s="1"/>
  <c r="AD387" i="2" s="1"/>
  <c r="E387" i="2"/>
  <c r="AE386" i="2"/>
  <c r="AC386" i="2"/>
  <c r="AB386" i="2"/>
  <c r="AA386" i="2" s="1"/>
  <c r="AD386" i="2" s="1"/>
  <c r="E386" i="2"/>
  <c r="AE385" i="2"/>
  <c r="AD385" i="2"/>
  <c r="AC385" i="2"/>
  <c r="AB385" i="2"/>
  <c r="AA385" i="2" s="1"/>
  <c r="E385" i="2"/>
  <c r="AE384" i="2"/>
  <c r="AC384" i="2"/>
  <c r="AB384" i="2"/>
  <c r="AA384" i="2" s="1"/>
  <c r="AD384" i="2" s="1"/>
  <c r="E384" i="2"/>
  <c r="AE383" i="2"/>
  <c r="AD383" i="2"/>
  <c r="AC383" i="2"/>
  <c r="AB383" i="2"/>
  <c r="AA383" i="2" s="1"/>
  <c r="E383" i="2"/>
  <c r="AE382" i="2"/>
  <c r="AC382" i="2"/>
  <c r="AB382" i="2"/>
  <c r="AA382" i="2" s="1"/>
  <c r="AD382" i="2" s="1"/>
  <c r="E382" i="2"/>
  <c r="AE381" i="2"/>
  <c r="AC381" i="2"/>
  <c r="AB381" i="2"/>
  <c r="AA381" i="2" s="1"/>
  <c r="AD381" i="2" s="1"/>
  <c r="E381" i="2"/>
  <c r="AE380" i="2"/>
  <c r="AC380" i="2"/>
  <c r="AB380" i="2"/>
  <c r="AA380" i="2" s="1"/>
  <c r="AD380" i="2" s="1"/>
  <c r="E380" i="2"/>
  <c r="AE379" i="2"/>
  <c r="AC379" i="2"/>
  <c r="AB379" i="2"/>
  <c r="AA379" i="2" s="1"/>
  <c r="AD379" i="2" s="1"/>
  <c r="E379" i="2"/>
  <c r="AE378" i="2"/>
  <c r="AC378" i="2"/>
  <c r="AB378" i="2"/>
  <c r="AA378" i="2" s="1"/>
  <c r="AD378" i="2" s="1"/>
  <c r="E378" i="2"/>
  <c r="AE377" i="2"/>
  <c r="AD377" i="2"/>
  <c r="AC377" i="2"/>
  <c r="AB377" i="2"/>
  <c r="AA377" i="2" s="1"/>
  <c r="E377" i="2"/>
  <c r="AE376" i="2"/>
  <c r="AC376" i="2"/>
  <c r="AB376" i="2"/>
  <c r="AA376" i="2" s="1"/>
  <c r="AD376" i="2" s="1"/>
  <c r="E376" i="2"/>
  <c r="AE375" i="2"/>
  <c r="AD375" i="2"/>
  <c r="AC375" i="2"/>
  <c r="AB375" i="2"/>
  <c r="AA375" i="2" s="1"/>
  <c r="E375" i="2"/>
  <c r="AE374" i="2"/>
  <c r="AC374" i="2"/>
  <c r="AB374" i="2"/>
  <c r="AA374" i="2" s="1"/>
  <c r="AD374" i="2" s="1"/>
  <c r="E374" i="2"/>
  <c r="AE373" i="2"/>
  <c r="AC373" i="2"/>
  <c r="AB373" i="2"/>
  <c r="AA373" i="2" s="1"/>
  <c r="AD373" i="2" s="1"/>
  <c r="E373" i="2"/>
  <c r="AE372" i="2"/>
  <c r="AC372" i="2"/>
  <c r="AB372" i="2"/>
  <c r="AA372" i="2" s="1"/>
  <c r="AD372" i="2" s="1"/>
  <c r="E372" i="2"/>
  <c r="AE371" i="2"/>
  <c r="AC371" i="2"/>
  <c r="AB371" i="2"/>
  <c r="AA371" i="2" s="1"/>
  <c r="AD371" i="2" s="1"/>
  <c r="E371" i="2"/>
  <c r="AE370" i="2"/>
  <c r="AC370" i="2"/>
  <c r="AB370" i="2"/>
  <c r="AA370" i="2" s="1"/>
  <c r="AD370" i="2" s="1"/>
  <c r="E370" i="2"/>
  <c r="AE369" i="2"/>
  <c r="AD369" i="2"/>
  <c r="AC369" i="2"/>
  <c r="AB369" i="2"/>
  <c r="AA369" i="2" s="1"/>
  <c r="E369" i="2"/>
  <c r="AE368" i="2"/>
  <c r="AC368" i="2"/>
  <c r="AB368" i="2"/>
  <c r="AA368" i="2" s="1"/>
  <c r="AD368" i="2" s="1"/>
  <c r="E368" i="2"/>
  <c r="AE367" i="2"/>
  <c r="AD367" i="2"/>
  <c r="AC367" i="2"/>
  <c r="AB367" i="2"/>
  <c r="AA367" i="2" s="1"/>
  <c r="E367" i="2"/>
  <c r="AE366" i="2"/>
  <c r="AC366" i="2"/>
  <c r="AB366" i="2"/>
  <c r="AA366" i="2" s="1"/>
  <c r="AD366" i="2" s="1"/>
  <c r="E366" i="2"/>
  <c r="AE365" i="2"/>
  <c r="AC365" i="2"/>
  <c r="AB365" i="2"/>
  <c r="AA365" i="2" s="1"/>
  <c r="AD365" i="2" s="1"/>
  <c r="E365" i="2"/>
  <c r="AE364" i="2"/>
  <c r="AC364" i="2"/>
  <c r="AB364" i="2"/>
  <c r="AA364" i="2" s="1"/>
  <c r="AD364" i="2" s="1"/>
  <c r="E364" i="2"/>
  <c r="AE363" i="2"/>
  <c r="AC363" i="2"/>
  <c r="AB363" i="2"/>
  <c r="AA363" i="2" s="1"/>
  <c r="AD363" i="2" s="1"/>
  <c r="E363" i="2"/>
  <c r="AE362" i="2"/>
  <c r="AC362" i="2"/>
  <c r="AB362" i="2"/>
  <c r="AA362" i="2" s="1"/>
  <c r="AD362" i="2" s="1"/>
  <c r="E362" i="2"/>
  <c r="AE361" i="2"/>
  <c r="AD361" i="2"/>
  <c r="AC361" i="2"/>
  <c r="AB361" i="2"/>
  <c r="AA361" i="2" s="1"/>
  <c r="E361" i="2"/>
  <c r="AE360" i="2"/>
  <c r="AC360" i="2"/>
  <c r="AB360" i="2"/>
  <c r="AA360" i="2" s="1"/>
  <c r="AD360" i="2" s="1"/>
  <c r="E360" i="2"/>
  <c r="AE359" i="2"/>
  <c r="AD359" i="2"/>
  <c r="AC359" i="2"/>
  <c r="AB359" i="2"/>
  <c r="AA359" i="2" s="1"/>
  <c r="E359" i="2"/>
  <c r="AE358" i="2"/>
  <c r="AC358" i="2"/>
  <c r="AB358" i="2"/>
  <c r="AA358" i="2" s="1"/>
  <c r="AD358" i="2" s="1"/>
  <c r="E358" i="2"/>
  <c r="AE357" i="2"/>
  <c r="AC357" i="2"/>
  <c r="AB357" i="2"/>
  <c r="AA357" i="2" s="1"/>
  <c r="AD357" i="2" s="1"/>
  <c r="E357" i="2"/>
  <c r="AE356" i="2"/>
  <c r="AC356" i="2"/>
  <c r="AB356" i="2"/>
  <c r="AA356" i="2" s="1"/>
  <c r="AD356" i="2" s="1"/>
  <c r="E356" i="2"/>
  <c r="AE355" i="2"/>
  <c r="AC355" i="2"/>
  <c r="AB355" i="2"/>
  <c r="AA355" i="2" s="1"/>
  <c r="AD355" i="2" s="1"/>
  <c r="E355" i="2"/>
  <c r="AE354" i="2"/>
  <c r="AC354" i="2"/>
  <c r="AB354" i="2"/>
  <c r="AA354" i="2" s="1"/>
  <c r="AD354" i="2" s="1"/>
  <c r="E354" i="2"/>
  <c r="AE353" i="2"/>
  <c r="AD353" i="2"/>
  <c r="AC353" i="2"/>
  <c r="AB353" i="2"/>
  <c r="AA353" i="2" s="1"/>
  <c r="E353" i="2"/>
  <c r="AE352" i="2"/>
  <c r="AC352" i="2"/>
  <c r="AB352" i="2"/>
  <c r="AA352" i="2" s="1"/>
  <c r="AD352" i="2" s="1"/>
  <c r="E352" i="2"/>
  <c r="AE351" i="2"/>
  <c r="AD351" i="2"/>
  <c r="AC351" i="2"/>
  <c r="AB351" i="2"/>
  <c r="AA351" i="2" s="1"/>
  <c r="E351" i="2"/>
  <c r="AE350" i="2"/>
  <c r="AC350" i="2"/>
  <c r="AB350" i="2"/>
  <c r="AA350" i="2" s="1"/>
  <c r="AD350" i="2" s="1"/>
  <c r="E350" i="2"/>
  <c r="AE349" i="2"/>
  <c r="AC349" i="2"/>
  <c r="AB349" i="2"/>
  <c r="AA349" i="2" s="1"/>
  <c r="AD349" i="2" s="1"/>
  <c r="E349" i="2"/>
  <c r="AE348" i="2"/>
  <c r="AC348" i="2"/>
  <c r="AB348" i="2"/>
  <c r="AA348" i="2" s="1"/>
  <c r="AD348" i="2" s="1"/>
  <c r="E348" i="2"/>
  <c r="AE347" i="2"/>
  <c r="AC347" i="2"/>
  <c r="AB347" i="2"/>
  <c r="AA347" i="2" s="1"/>
  <c r="AD347" i="2" s="1"/>
  <c r="E347" i="2"/>
  <c r="AE346" i="2"/>
  <c r="AC346" i="2"/>
  <c r="AB346" i="2"/>
  <c r="AA346" i="2" s="1"/>
  <c r="AD346" i="2" s="1"/>
  <c r="E346" i="2"/>
  <c r="AE345" i="2"/>
  <c r="AD345" i="2"/>
  <c r="AC345" i="2"/>
  <c r="AB345" i="2"/>
  <c r="AA345" i="2" s="1"/>
  <c r="E345" i="2"/>
  <c r="AE344" i="2"/>
  <c r="AC344" i="2"/>
  <c r="AB344" i="2"/>
  <c r="AA344" i="2" s="1"/>
  <c r="AD344" i="2" s="1"/>
  <c r="E344" i="2"/>
  <c r="AE343" i="2"/>
  <c r="AD343" i="2"/>
  <c r="AC343" i="2"/>
  <c r="AB343" i="2"/>
  <c r="AA343" i="2" s="1"/>
  <c r="E343" i="2"/>
  <c r="AE342" i="2"/>
  <c r="AC342" i="2"/>
  <c r="AB342" i="2"/>
  <c r="AA342" i="2" s="1"/>
  <c r="AD342" i="2" s="1"/>
  <c r="E342" i="2"/>
  <c r="AE341" i="2"/>
  <c r="AC341" i="2"/>
  <c r="AB341" i="2"/>
  <c r="AA341" i="2" s="1"/>
  <c r="AD341" i="2" s="1"/>
  <c r="E341" i="2"/>
  <c r="AE340" i="2"/>
  <c r="AC340" i="2"/>
  <c r="AB340" i="2"/>
  <c r="AA340" i="2" s="1"/>
  <c r="AD340" i="2" s="1"/>
  <c r="E340" i="2"/>
  <c r="AE339" i="2"/>
  <c r="AD339" i="2"/>
  <c r="AC339" i="2"/>
  <c r="AB339" i="2"/>
  <c r="AA339" i="2" s="1"/>
  <c r="E339" i="2"/>
  <c r="AE338" i="2"/>
  <c r="AD338" i="2"/>
  <c r="AC338" i="2"/>
  <c r="AB338" i="2"/>
  <c r="AA338" i="2" s="1"/>
  <c r="E338" i="2"/>
  <c r="AE337" i="2"/>
  <c r="AC337" i="2"/>
  <c r="AB337" i="2"/>
  <c r="AA337" i="2" s="1"/>
  <c r="AD337" i="2" s="1"/>
  <c r="E337" i="2"/>
  <c r="AE336" i="2"/>
  <c r="AC336" i="2"/>
  <c r="AB336" i="2"/>
  <c r="AA336" i="2" s="1"/>
  <c r="AD336" i="2" s="1"/>
  <c r="E336" i="2"/>
  <c r="AE335" i="2"/>
  <c r="AD335" i="2"/>
  <c r="AC335" i="2"/>
  <c r="AB335" i="2"/>
  <c r="AA335" i="2" s="1"/>
  <c r="E335" i="2"/>
  <c r="AE334" i="2"/>
  <c r="AD334" i="2"/>
  <c r="AC334" i="2"/>
  <c r="AB334" i="2"/>
  <c r="AA334" i="2" s="1"/>
  <c r="E334" i="2"/>
  <c r="AE333" i="2"/>
  <c r="AC333" i="2"/>
  <c r="AB333" i="2"/>
  <c r="AA333" i="2" s="1"/>
  <c r="AD333" i="2" s="1"/>
  <c r="E333" i="2"/>
  <c r="AE332" i="2"/>
  <c r="AC332" i="2"/>
  <c r="AB332" i="2"/>
  <c r="AA332" i="2" s="1"/>
  <c r="AD332" i="2" s="1"/>
  <c r="E332" i="2"/>
  <c r="AE331" i="2"/>
  <c r="AD331" i="2"/>
  <c r="AC331" i="2"/>
  <c r="AB331" i="2"/>
  <c r="AA331" i="2" s="1"/>
  <c r="E331" i="2"/>
  <c r="AE330" i="2"/>
  <c r="AD330" i="2"/>
  <c r="AC330" i="2"/>
  <c r="AB330" i="2"/>
  <c r="AA330" i="2" s="1"/>
  <c r="E330" i="2"/>
  <c r="AE329" i="2"/>
  <c r="AC329" i="2"/>
  <c r="AB329" i="2"/>
  <c r="AA329" i="2" s="1"/>
  <c r="AD329" i="2" s="1"/>
  <c r="E329" i="2"/>
  <c r="AE328" i="2"/>
  <c r="AC328" i="2"/>
  <c r="AB328" i="2"/>
  <c r="AA328" i="2" s="1"/>
  <c r="AD328" i="2" s="1"/>
  <c r="E328" i="2"/>
  <c r="AE327" i="2"/>
  <c r="AD327" i="2"/>
  <c r="AC327" i="2"/>
  <c r="AB327" i="2"/>
  <c r="AA327" i="2" s="1"/>
  <c r="E327" i="2"/>
  <c r="AE326" i="2"/>
  <c r="AD326" i="2"/>
  <c r="AC326" i="2"/>
  <c r="AB326" i="2"/>
  <c r="AA326" i="2" s="1"/>
  <c r="E326" i="2"/>
  <c r="AE325" i="2"/>
  <c r="AC325" i="2"/>
  <c r="AB325" i="2"/>
  <c r="AA325" i="2" s="1"/>
  <c r="AD325" i="2" s="1"/>
  <c r="E325" i="2"/>
  <c r="AE324" i="2"/>
  <c r="AC324" i="2"/>
  <c r="AB324" i="2"/>
  <c r="AA324" i="2" s="1"/>
  <c r="AD324" i="2" s="1"/>
  <c r="E324" i="2"/>
  <c r="AE323" i="2"/>
  <c r="AD323" i="2"/>
  <c r="AC323" i="2"/>
  <c r="AB323" i="2"/>
  <c r="AA323" i="2" s="1"/>
  <c r="E323" i="2"/>
  <c r="AE322" i="2"/>
  <c r="AD322" i="2"/>
  <c r="AC322" i="2"/>
  <c r="AB322" i="2"/>
  <c r="AA322" i="2" s="1"/>
  <c r="E322" i="2"/>
  <c r="AE321" i="2"/>
  <c r="AC321" i="2"/>
  <c r="AB321" i="2"/>
  <c r="AA321" i="2" s="1"/>
  <c r="AD321" i="2" s="1"/>
  <c r="E321" i="2"/>
  <c r="AE320" i="2"/>
  <c r="AC320" i="2"/>
  <c r="AB320" i="2"/>
  <c r="AA320" i="2" s="1"/>
  <c r="AD320" i="2" s="1"/>
  <c r="E320" i="2"/>
  <c r="AE319" i="2"/>
  <c r="AD319" i="2"/>
  <c r="AC319" i="2"/>
  <c r="AB319" i="2"/>
  <c r="AA319" i="2" s="1"/>
  <c r="E319" i="2"/>
  <c r="AE318" i="2"/>
  <c r="AD318" i="2"/>
  <c r="AC318" i="2"/>
  <c r="AB318" i="2"/>
  <c r="AA318" i="2" s="1"/>
  <c r="E318" i="2"/>
  <c r="AE317" i="2"/>
  <c r="AC317" i="2"/>
  <c r="AB317" i="2"/>
  <c r="AA317" i="2" s="1"/>
  <c r="AD317" i="2" s="1"/>
  <c r="E317" i="2"/>
  <c r="AE316" i="2"/>
  <c r="AC316" i="2"/>
  <c r="AB316" i="2"/>
  <c r="AA316" i="2" s="1"/>
  <c r="AD316" i="2" s="1"/>
  <c r="E316" i="2"/>
  <c r="AE315" i="2"/>
  <c r="AD315" i="2"/>
  <c r="AC315" i="2"/>
  <c r="AB315" i="2"/>
  <c r="AA315" i="2" s="1"/>
  <c r="E315" i="2"/>
  <c r="AE314" i="2"/>
  <c r="AD314" i="2"/>
  <c r="AC314" i="2"/>
  <c r="AB314" i="2"/>
  <c r="AA314" i="2" s="1"/>
  <c r="E314" i="2"/>
  <c r="AE313" i="2"/>
  <c r="AC313" i="2"/>
  <c r="AB313" i="2"/>
  <c r="AA313" i="2" s="1"/>
  <c r="AD313" i="2" s="1"/>
  <c r="E313" i="2"/>
  <c r="AE312" i="2"/>
  <c r="AC312" i="2"/>
  <c r="AB312" i="2"/>
  <c r="AA312" i="2" s="1"/>
  <c r="AD312" i="2" s="1"/>
  <c r="E312" i="2"/>
  <c r="AE311" i="2"/>
  <c r="AD311" i="2"/>
  <c r="AC311" i="2"/>
  <c r="AB311" i="2"/>
  <c r="AA311" i="2" s="1"/>
  <c r="E311" i="2"/>
  <c r="AE310" i="2"/>
  <c r="AD310" i="2"/>
  <c r="AC310" i="2"/>
  <c r="AB310" i="2"/>
  <c r="AA310" i="2" s="1"/>
  <c r="E310" i="2"/>
  <c r="AE309" i="2"/>
  <c r="AC309" i="2"/>
  <c r="AB309" i="2"/>
  <c r="AA309" i="2" s="1"/>
  <c r="AD309" i="2" s="1"/>
  <c r="E309" i="2"/>
  <c r="AE308" i="2"/>
  <c r="AC308" i="2"/>
  <c r="AB308" i="2"/>
  <c r="AA308" i="2" s="1"/>
  <c r="AD308" i="2" s="1"/>
  <c r="E308" i="2"/>
  <c r="AE307" i="2"/>
  <c r="AD307" i="2"/>
  <c r="AC307" i="2"/>
  <c r="AB307" i="2"/>
  <c r="AA307" i="2" s="1"/>
  <c r="E307" i="2"/>
  <c r="AE306" i="2"/>
  <c r="AD306" i="2"/>
  <c r="AC306" i="2"/>
  <c r="AB306" i="2"/>
  <c r="AA306" i="2" s="1"/>
  <c r="E306" i="2"/>
  <c r="AE305" i="2"/>
  <c r="AC305" i="2"/>
  <c r="AB305" i="2"/>
  <c r="AA305" i="2" s="1"/>
  <c r="AD305" i="2" s="1"/>
  <c r="E305" i="2"/>
  <c r="AE304" i="2"/>
  <c r="AC304" i="2"/>
  <c r="AB304" i="2"/>
  <c r="AA304" i="2" s="1"/>
  <c r="AD304" i="2" s="1"/>
  <c r="E304" i="2"/>
  <c r="AE303" i="2"/>
  <c r="AD303" i="2"/>
  <c r="AC303" i="2"/>
  <c r="AB303" i="2"/>
  <c r="AA303" i="2" s="1"/>
  <c r="E303" i="2"/>
  <c r="AE302" i="2"/>
  <c r="AD302" i="2"/>
  <c r="AC302" i="2"/>
  <c r="AB302" i="2"/>
  <c r="AA302" i="2" s="1"/>
  <c r="E302" i="2"/>
  <c r="AE301" i="2"/>
  <c r="AC301" i="2"/>
  <c r="AB301" i="2"/>
  <c r="AA301" i="2" s="1"/>
  <c r="AD301" i="2" s="1"/>
  <c r="E301" i="2"/>
  <c r="AE300" i="2"/>
  <c r="AC300" i="2"/>
  <c r="AB300" i="2"/>
  <c r="AA300" i="2" s="1"/>
  <c r="AD300" i="2" s="1"/>
  <c r="E300" i="2"/>
  <c r="AE299" i="2"/>
  <c r="AD299" i="2"/>
  <c r="AC299" i="2"/>
  <c r="AB299" i="2"/>
  <c r="AA299" i="2" s="1"/>
  <c r="E299" i="2"/>
  <c r="AE298" i="2"/>
  <c r="AD298" i="2"/>
  <c r="AC298" i="2"/>
  <c r="AB298" i="2"/>
  <c r="AA298" i="2" s="1"/>
  <c r="E298" i="2"/>
  <c r="AE297" i="2"/>
  <c r="AC297" i="2"/>
  <c r="AB297" i="2"/>
  <c r="AA297" i="2" s="1"/>
  <c r="AD297" i="2" s="1"/>
  <c r="E297" i="2"/>
  <c r="AE296" i="2"/>
  <c r="AC296" i="2"/>
  <c r="AB296" i="2"/>
  <c r="AA296" i="2" s="1"/>
  <c r="AD296" i="2" s="1"/>
  <c r="E296" i="2"/>
  <c r="AE295" i="2"/>
  <c r="AD295" i="2"/>
  <c r="AC295" i="2"/>
  <c r="AB295" i="2"/>
  <c r="AA295" i="2" s="1"/>
  <c r="E295" i="2"/>
  <c r="AE294" i="2"/>
  <c r="AD294" i="2"/>
  <c r="AC294" i="2"/>
  <c r="AB294" i="2"/>
  <c r="AA294" i="2" s="1"/>
  <c r="E294" i="2"/>
  <c r="AE293" i="2"/>
  <c r="AC293" i="2"/>
  <c r="AB293" i="2"/>
  <c r="AA293" i="2" s="1"/>
  <c r="AD293" i="2" s="1"/>
  <c r="E293" i="2"/>
  <c r="AE292" i="2"/>
  <c r="AC292" i="2"/>
  <c r="AB292" i="2"/>
  <c r="AA292" i="2" s="1"/>
  <c r="AD292" i="2" s="1"/>
  <c r="E292" i="2"/>
  <c r="AE291" i="2"/>
  <c r="AD291" i="2"/>
  <c r="AC291" i="2"/>
  <c r="AB291" i="2"/>
  <c r="AA291" i="2" s="1"/>
  <c r="E291" i="2"/>
  <c r="AE290" i="2"/>
  <c r="AD290" i="2"/>
  <c r="AC290" i="2"/>
  <c r="AB290" i="2"/>
  <c r="AA290" i="2" s="1"/>
  <c r="E290" i="2"/>
  <c r="AE289" i="2"/>
  <c r="AC289" i="2"/>
  <c r="AB289" i="2"/>
  <c r="AA289" i="2" s="1"/>
  <c r="AD289" i="2" s="1"/>
  <c r="E289" i="2"/>
  <c r="AE288" i="2"/>
  <c r="AC288" i="2"/>
  <c r="AB288" i="2"/>
  <c r="AA288" i="2" s="1"/>
  <c r="AD288" i="2" s="1"/>
  <c r="E288" i="2"/>
  <c r="AE287" i="2"/>
  <c r="AD287" i="2"/>
  <c r="AC287" i="2"/>
  <c r="AB287" i="2"/>
  <c r="AA287" i="2" s="1"/>
  <c r="E287" i="2"/>
  <c r="AE286" i="2"/>
  <c r="AD286" i="2"/>
  <c r="AC286" i="2"/>
  <c r="AB286" i="2"/>
  <c r="AA286" i="2" s="1"/>
  <c r="E286" i="2"/>
  <c r="AE285" i="2"/>
  <c r="AC285" i="2"/>
  <c r="AB285" i="2"/>
  <c r="AA285" i="2" s="1"/>
  <c r="AD285" i="2" s="1"/>
  <c r="E285" i="2"/>
  <c r="AE284" i="2"/>
  <c r="AC284" i="2"/>
  <c r="AB284" i="2"/>
  <c r="AA284" i="2" s="1"/>
  <c r="AD284" i="2" s="1"/>
  <c r="E284" i="2"/>
  <c r="AE283" i="2"/>
  <c r="AD283" i="2"/>
  <c r="AC283" i="2"/>
  <c r="AB283" i="2"/>
  <c r="AA283" i="2" s="1"/>
  <c r="E283" i="2"/>
  <c r="AE282" i="2"/>
  <c r="AD282" i="2"/>
  <c r="AC282" i="2"/>
  <c r="AB282" i="2"/>
  <c r="AA282" i="2" s="1"/>
  <c r="E282" i="2"/>
  <c r="AE281" i="2"/>
  <c r="AC281" i="2"/>
  <c r="AB281" i="2"/>
  <c r="AA281" i="2" s="1"/>
  <c r="AD281" i="2" s="1"/>
  <c r="E281" i="2"/>
  <c r="AE280" i="2"/>
  <c r="AC280" i="2"/>
  <c r="AB280" i="2"/>
  <c r="AA280" i="2" s="1"/>
  <c r="AD280" i="2" s="1"/>
  <c r="E280" i="2"/>
  <c r="AE279" i="2"/>
  <c r="AD279" i="2"/>
  <c r="AC279" i="2"/>
  <c r="AB279" i="2"/>
  <c r="AA279" i="2" s="1"/>
  <c r="E279" i="2"/>
  <c r="AE278" i="2"/>
  <c r="AC278" i="2"/>
  <c r="AB278" i="2"/>
  <c r="AA278" i="2" s="1"/>
  <c r="AD278" i="2" s="1"/>
  <c r="E278" i="2"/>
  <c r="AE277" i="2"/>
  <c r="AC277" i="2"/>
  <c r="AB277" i="2"/>
  <c r="E277" i="2"/>
  <c r="AE276" i="2"/>
  <c r="AC276" i="2"/>
  <c r="AB276" i="2"/>
  <c r="AA276" i="2"/>
  <c r="AD276" i="2" s="1"/>
  <c r="E276" i="2"/>
  <c r="AE275" i="2"/>
  <c r="AC275" i="2"/>
  <c r="AB275" i="2"/>
  <c r="E275" i="2"/>
  <c r="AE274" i="2"/>
  <c r="AD274" i="2"/>
  <c r="AC274" i="2"/>
  <c r="AB274" i="2"/>
  <c r="AA274" i="2"/>
  <c r="E274" i="2"/>
  <c r="AE273" i="2"/>
  <c r="AC273" i="2"/>
  <c r="AB273" i="2"/>
  <c r="AA273" i="2" s="1"/>
  <c r="AD273" i="2" s="1"/>
  <c r="E273" i="2"/>
  <c r="AE272" i="2"/>
  <c r="AC272" i="2"/>
  <c r="AB272" i="2"/>
  <c r="AA272" i="2" s="1"/>
  <c r="AD272" i="2" s="1"/>
  <c r="E272" i="2"/>
  <c r="AE271" i="2"/>
  <c r="AD271" i="2"/>
  <c r="AC271" i="2"/>
  <c r="AB271" i="2"/>
  <c r="AA271" i="2" s="1"/>
  <c r="E271" i="2"/>
  <c r="AE270" i="2"/>
  <c r="AC270" i="2"/>
  <c r="AB270" i="2"/>
  <c r="AA270" i="2" s="1"/>
  <c r="AD270" i="2" s="1"/>
  <c r="E270" i="2"/>
  <c r="AE269" i="2"/>
  <c r="AC269" i="2"/>
  <c r="AB269" i="2"/>
  <c r="E269" i="2"/>
  <c r="AE268" i="2"/>
  <c r="AC268" i="2"/>
  <c r="AB268" i="2"/>
  <c r="AA268" i="2"/>
  <c r="AD268" i="2" s="1"/>
  <c r="E268" i="2"/>
  <c r="AE267" i="2"/>
  <c r="AC267" i="2"/>
  <c r="AB267" i="2"/>
  <c r="E267" i="2"/>
  <c r="AE266" i="2"/>
  <c r="AD266" i="2"/>
  <c r="AC266" i="2"/>
  <c r="AB266" i="2"/>
  <c r="AA266" i="2"/>
  <c r="E266" i="2"/>
  <c r="AE265" i="2"/>
  <c r="AC265" i="2"/>
  <c r="AB265" i="2"/>
  <c r="AA265" i="2" s="1"/>
  <c r="AD265" i="2" s="1"/>
  <c r="E265" i="2"/>
  <c r="AE264" i="2"/>
  <c r="AC264" i="2"/>
  <c r="AB264" i="2"/>
  <c r="AA264" i="2" s="1"/>
  <c r="AD264" i="2" s="1"/>
  <c r="E264" i="2"/>
  <c r="AE263" i="2"/>
  <c r="AD263" i="2"/>
  <c r="AC263" i="2"/>
  <c r="AB263" i="2"/>
  <c r="AA263" i="2" s="1"/>
  <c r="E263" i="2"/>
  <c r="AE262" i="2"/>
  <c r="AC262" i="2"/>
  <c r="AB262" i="2"/>
  <c r="AA262" i="2" s="1"/>
  <c r="AD262" i="2" s="1"/>
  <c r="E262" i="2"/>
  <c r="AE261" i="2"/>
  <c r="AC261" i="2"/>
  <c r="AB261" i="2"/>
  <c r="E261" i="2"/>
  <c r="AE260" i="2"/>
  <c r="AC260" i="2"/>
  <c r="AB260" i="2"/>
  <c r="AA260" i="2"/>
  <c r="AD260" i="2" s="1"/>
  <c r="E260" i="2"/>
  <c r="AE259" i="2"/>
  <c r="AC259" i="2"/>
  <c r="AB259" i="2"/>
  <c r="E259" i="2"/>
  <c r="AE258" i="2"/>
  <c r="AD258" i="2"/>
  <c r="AC258" i="2"/>
  <c r="AB258" i="2"/>
  <c r="AA258" i="2"/>
  <c r="E258" i="2"/>
  <c r="AE257" i="2"/>
  <c r="AC257" i="2"/>
  <c r="AB257" i="2"/>
  <c r="AA257" i="2" s="1"/>
  <c r="AD257" i="2" s="1"/>
  <c r="E257" i="2"/>
  <c r="AE256" i="2"/>
  <c r="AC256" i="2"/>
  <c r="AB256" i="2"/>
  <c r="AA256" i="2" s="1"/>
  <c r="AD256" i="2" s="1"/>
  <c r="E256" i="2"/>
  <c r="AE255" i="2"/>
  <c r="AD255" i="2"/>
  <c r="AC255" i="2"/>
  <c r="AB255" i="2"/>
  <c r="AA255" i="2" s="1"/>
  <c r="E255" i="2"/>
  <c r="AE254" i="2"/>
  <c r="AC254" i="2"/>
  <c r="AB254" i="2"/>
  <c r="AA254" i="2" s="1"/>
  <c r="AD254" i="2" s="1"/>
  <c r="E254" i="2"/>
  <c r="AE253" i="2"/>
  <c r="AC253" i="2"/>
  <c r="AB253" i="2"/>
  <c r="E253" i="2"/>
  <c r="AE252" i="2"/>
  <c r="AC252" i="2"/>
  <c r="AB252" i="2"/>
  <c r="AA252" i="2"/>
  <c r="AD252" i="2" s="1"/>
  <c r="E252" i="2"/>
  <c r="AE251" i="2"/>
  <c r="AC251" i="2"/>
  <c r="AB251" i="2"/>
  <c r="E251" i="2"/>
  <c r="AE250" i="2"/>
  <c r="AD250" i="2"/>
  <c r="AC250" i="2"/>
  <c r="AB250" i="2"/>
  <c r="AA250" i="2"/>
  <c r="E250" i="2"/>
  <c r="AE249" i="2"/>
  <c r="AC249" i="2"/>
  <c r="AB249" i="2"/>
  <c r="AA249" i="2" s="1"/>
  <c r="AD249" i="2" s="1"/>
  <c r="E249" i="2"/>
  <c r="AE248" i="2"/>
  <c r="AC248" i="2"/>
  <c r="AB248" i="2"/>
  <c r="AA248" i="2" s="1"/>
  <c r="AD248" i="2" s="1"/>
  <c r="E248" i="2"/>
  <c r="AE247" i="2"/>
  <c r="AD247" i="2"/>
  <c r="AC247" i="2"/>
  <c r="AB247" i="2"/>
  <c r="AA247" i="2" s="1"/>
  <c r="E247" i="2"/>
  <c r="AE246" i="2"/>
  <c r="AC246" i="2"/>
  <c r="AB246" i="2"/>
  <c r="AA246" i="2" s="1"/>
  <c r="AD246" i="2" s="1"/>
  <c r="E246" i="2"/>
  <c r="AE245" i="2"/>
  <c r="AC245" i="2"/>
  <c r="AB245" i="2"/>
  <c r="E245" i="2"/>
  <c r="AE244" i="2"/>
  <c r="AC244" i="2"/>
  <c r="AB244" i="2"/>
  <c r="AA244" i="2"/>
  <c r="AD244" i="2" s="1"/>
  <c r="E244" i="2"/>
  <c r="AE243" i="2"/>
  <c r="AC243" i="2"/>
  <c r="AB243" i="2"/>
  <c r="E243" i="2"/>
  <c r="AE242" i="2"/>
  <c r="AD242" i="2"/>
  <c r="AC242" i="2"/>
  <c r="AB242" i="2"/>
  <c r="AA242" i="2"/>
  <c r="E242" i="2"/>
  <c r="AE241" i="2"/>
  <c r="AC241" i="2"/>
  <c r="AB241" i="2"/>
  <c r="AA241" i="2" s="1"/>
  <c r="AD241" i="2" s="1"/>
  <c r="E241" i="2"/>
  <c r="AE240" i="2"/>
  <c r="AC240" i="2"/>
  <c r="AB240" i="2"/>
  <c r="AA240" i="2" s="1"/>
  <c r="AD240" i="2" s="1"/>
  <c r="E240" i="2"/>
  <c r="AE239" i="2"/>
  <c r="AD239" i="2"/>
  <c r="AC239" i="2"/>
  <c r="AB239" i="2"/>
  <c r="AA239" i="2" s="1"/>
  <c r="E239" i="2"/>
  <c r="AE238" i="2"/>
  <c r="AC238" i="2"/>
  <c r="AB238" i="2"/>
  <c r="AA238" i="2" s="1"/>
  <c r="AD238" i="2" s="1"/>
  <c r="E238" i="2"/>
  <c r="AE237" i="2"/>
  <c r="AC237" i="2"/>
  <c r="AB237" i="2"/>
  <c r="E237" i="2"/>
  <c r="AE236" i="2"/>
  <c r="AC236" i="2"/>
  <c r="AB236" i="2"/>
  <c r="AA236" i="2"/>
  <c r="AD236" i="2" s="1"/>
  <c r="E236" i="2"/>
  <c r="AE235" i="2"/>
  <c r="AC235" i="2"/>
  <c r="AB235" i="2"/>
  <c r="E235" i="2"/>
  <c r="AE234" i="2"/>
  <c r="AD234" i="2"/>
  <c r="AC234" i="2"/>
  <c r="AB234" i="2"/>
  <c r="AA234" i="2"/>
  <c r="E234" i="2"/>
  <c r="AE233" i="2"/>
  <c r="AC233" i="2"/>
  <c r="AB233" i="2"/>
  <c r="AA233" i="2" s="1"/>
  <c r="AD233" i="2" s="1"/>
  <c r="E233" i="2"/>
  <c r="AE232" i="2"/>
  <c r="AC232" i="2"/>
  <c r="AB232" i="2"/>
  <c r="AA232" i="2" s="1"/>
  <c r="AD232" i="2" s="1"/>
  <c r="E232" i="2"/>
  <c r="AE231" i="2"/>
  <c r="AD231" i="2"/>
  <c r="AC231" i="2"/>
  <c r="AB231" i="2"/>
  <c r="AA231" i="2" s="1"/>
  <c r="E231" i="2"/>
  <c r="AE230" i="2"/>
  <c r="AC230" i="2"/>
  <c r="AB230" i="2"/>
  <c r="AA230" i="2" s="1"/>
  <c r="AD230" i="2" s="1"/>
  <c r="E230" i="2"/>
  <c r="AE229" i="2"/>
  <c r="AC229" i="2"/>
  <c r="AB229" i="2"/>
  <c r="E229" i="2"/>
  <c r="AE228" i="2"/>
  <c r="AC228" i="2"/>
  <c r="AB228" i="2"/>
  <c r="AA228" i="2"/>
  <c r="AD228" i="2" s="1"/>
  <c r="E228" i="2"/>
  <c r="AE227" i="2"/>
  <c r="AC227" i="2"/>
  <c r="AB227" i="2"/>
  <c r="E227" i="2"/>
  <c r="AE226" i="2"/>
  <c r="AD226" i="2"/>
  <c r="AC226" i="2"/>
  <c r="AB226" i="2"/>
  <c r="AA226" i="2"/>
  <c r="E226" i="2"/>
  <c r="AE225" i="2"/>
  <c r="AC225" i="2"/>
  <c r="AB225" i="2"/>
  <c r="AA225" i="2" s="1"/>
  <c r="AD225" i="2" s="1"/>
  <c r="E225" i="2"/>
  <c r="AE224" i="2"/>
  <c r="AC224" i="2"/>
  <c r="AB224" i="2"/>
  <c r="AA224" i="2" s="1"/>
  <c r="AD224" i="2" s="1"/>
  <c r="E224" i="2"/>
  <c r="AE223" i="2"/>
  <c r="AD223" i="2"/>
  <c r="AC223" i="2"/>
  <c r="AB223" i="2"/>
  <c r="AA223" i="2" s="1"/>
  <c r="E223" i="2"/>
  <c r="AE222" i="2"/>
  <c r="AC222" i="2"/>
  <c r="AB222" i="2"/>
  <c r="AA222" i="2" s="1"/>
  <c r="AD222" i="2" s="1"/>
  <c r="E222" i="2"/>
  <c r="AE221" i="2"/>
  <c r="AC221" i="2"/>
  <c r="AB221" i="2"/>
  <c r="E221" i="2"/>
  <c r="AE220" i="2"/>
  <c r="AC220" i="2"/>
  <c r="AB220" i="2"/>
  <c r="AA220" i="2"/>
  <c r="AD220" i="2" s="1"/>
  <c r="E220" i="2"/>
  <c r="AE219" i="2"/>
  <c r="AC219" i="2"/>
  <c r="AB219" i="2"/>
  <c r="E219" i="2"/>
  <c r="AE218" i="2"/>
  <c r="AD218" i="2"/>
  <c r="AC218" i="2"/>
  <c r="AB218" i="2"/>
  <c r="AA218" i="2"/>
  <c r="E218" i="2"/>
  <c r="AE217" i="2"/>
  <c r="AC217" i="2"/>
  <c r="AB217" i="2"/>
  <c r="AA217" i="2" s="1"/>
  <c r="AD217" i="2" s="1"/>
  <c r="E217" i="2"/>
  <c r="AE216" i="2"/>
  <c r="AC216" i="2"/>
  <c r="AB216" i="2"/>
  <c r="AA216" i="2" s="1"/>
  <c r="AD216" i="2" s="1"/>
  <c r="E216" i="2"/>
  <c r="AE215" i="2"/>
  <c r="AD215" i="2"/>
  <c r="AC215" i="2"/>
  <c r="AB215" i="2"/>
  <c r="AA215" i="2" s="1"/>
  <c r="E215" i="2"/>
  <c r="AE214" i="2"/>
  <c r="AC214" i="2"/>
  <c r="AB214" i="2"/>
  <c r="AA214" i="2" s="1"/>
  <c r="AD214" i="2" s="1"/>
  <c r="E214" i="2"/>
  <c r="AE213" i="2"/>
  <c r="AC213" i="2"/>
  <c r="AB213" i="2"/>
  <c r="E213" i="2"/>
  <c r="AE212" i="2"/>
  <c r="AC212" i="2"/>
  <c r="AB212" i="2"/>
  <c r="AA212" i="2"/>
  <c r="AD212" i="2" s="1"/>
  <c r="E212" i="2"/>
  <c r="AE211" i="2"/>
  <c r="AC211" i="2"/>
  <c r="AB211" i="2"/>
  <c r="AA211" i="2" s="1"/>
  <c r="AD211" i="2" s="1"/>
  <c r="E211" i="2"/>
  <c r="AE210" i="2"/>
  <c r="AC210" i="2"/>
  <c r="AB210" i="2"/>
  <c r="AA210" i="2"/>
  <c r="AD210" i="2" s="1"/>
  <c r="E210" i="2"/>
  <c r="AE209" i="2"/>
  <c r="AC209" i="2"/>
  <c r="AB209" i="2"/>
  <c r="AA209" i="2" s="1"/>
  <c r="AD209" i="2" s="1"/>
  <c r="E209" i="2"/>
  <c r="AE208" i="2"/>
  <c r="AC208" i="2"/>
  <c r="AB208" i="2"/>
  <c r="AA208" i="2"/>
  <c r="AD208" i="2" s="1"/>
  <c r="E208" i="2"/>
  <c r="AE207" i="2"/>
  <c r="AC207" i="2"/>
  <c r="AB207" i="2"/>
  <c r="AA207" i="2" s="1"/>
  <c r="AD207" i="2" s="1"/>
  <c r="E207" i="2"/>
  <c r="AE206" i="2"/>
  <c r="AC206" i="2"/>
  <c r="AB206" i="2"/>
  <c r="AA206" i="2"/>
  <c r="AD206" i="2" s="1"/>
  <c r="E206" i="2"/>
  <c r="AE205" i="2"/>
  <c r="AC205" i="2"/>
  <c r="AB205" i="2"/>
  <c r="AA205" i="2" s="1"/>
  <c r="AD205" i="2" s="1"/>
  <c r="E205" i="2"/>
  <c r="AE204" i="2"/>
  <c r="AC204" i="2"/>
  <c r="AB204" i="2"/>
  <c r="AA204" i="2"/>
  <c r="AD204" i="2" s="1"/>
  <c r="E204" i="2"/>
  <c r="AE203" i="2"/>
  <c r="AC203" i="2"/>
  <c r="AB203" i="2"/>
  <c r="AA203" i="2" s="1"/>
  <c r="AD203" i="2" s="1"/>
  <c r="E203" i="2"/>
  <c r="AE202" i="2"/>
  <c r="AC202" i="2"/>
  <c r="AB202" i="2"/>
  <c r="AA202" i="2"/>
  <c r="AD202" i="2" s="1"/>
  <c r="E202" i="2"/>
  <c r="AE201" i="2"/>
  <c r="AC201" i="2"/>
  <c r="AB201" i="2"/>
  <c r="AA201" i="2" s="1"/>
  <c r="AD201" i="2" s="1"/>
  <c r="E201" i="2"/>
  <c r="AE200" i="2"/>
  <c r="AC200" i="2"/>
  <c r="AB200" i="2"/>
  <c r="AA200" i="2"/>
  <c r="AD200" i="2" s="1"/>
  <c r="E200" i="2"/>
  <c r="AE199" i="2"/>
  <c r="AC199" i="2"/>
  <c r="AB199" i="2"/>
  <c r="AA199" i="2" s="1"/>
  <c r="AD199" i="2" s="1"/>
  <c r="E199" i="2"/>
  <c r="AE198" i="2"/>
  <c r="AC198" i="2"/>
  <c r="AB198" i="2"/>
  <c r="AA198" i="2"/>
  <c r="AD198" i="2" s="1"/>
  <c r="E198" i="2"/>
  <c r="AE197" i="2"/>
  <c r="AC197" i="2"/>
  <c r="AB197" i="2"/>
  <c r="AA197" i="2" s="1"/>
  <c r="AD197" i="2" s="1"/>
  <c r="E197" i="2"/>
  <c r="AE196" i="2"/>
  <c r="AC196" i="2"/>
  <c r="AB196" i="2"/>
  <c r="AA196" i="2"/>
  <c r="AD196" i="2" s="1"/>
  <c r="E196" i="2"/>
  <c r="AE195" i="2"/>
  <c r="AC195" i="2"/>
  <c r="AB195" i="2"/>
  <c r="AA195" i="2" s="1"/>
  <c r="AD195" i="2" s="1"/>
  <c r="E195" i="2"/>
  <c r="AE194" i="2"/>
  <c r="AC194" i="2"/>
  <c r="AB194" i="2"/>
  <c r="AA194" i="2"/>
  <c r="AD194" i="2" s="1"/>
  <c r="E194" i="2"/>
  <c r="AE193" i="2"/>
  <c r="AC193" i="2"/>
  <c r="AB193" i="2"/>
  <c r="AA193" i="2" s="1"/>
  <c r="AD193" i="2" s="1"/>
  <c r="E193" i="2"/>
  <c r="AE192" i="2"/>
  <c r="AC192" i="2"/>
  <c r="AB192" i="2"/>
  <c r="AA192" i="2"/>
  <c r="AD192" i="2" s="1"/>
  <c r="E192" i="2"/>
  <c r="AE191" i="2"/>
  <c r="AC191" i="2"/>
  <c r="AB191" i="2"/>
  <c r="AA191" i="2" s="1"/>
  <c r="AD191" i="2" s="1"/>
  <c r="E191" i="2"/>
  <c r="AE190" i="2"/>
  <c r="AC190" i="2"/>
  <c r="AB190" i="2"/>
  <c r="AA190" i="2"/>
  <c r="AD190" i="2" s="1"/>
  <c r="E190" i="2"/>
  <c r="AE189" i="2"/>
  <c r="AC189" i="2"/>
  <c r="AB189" i="2"/>
  <c r="AA189" i="2" s="1"/>
  <c r="AD189" i="2" s="1"/>
  <c r="E189" i="2"/>
  <c r="AE188" i="2"/>
  <c r="AC188" i="2"/>
  <c r="AB188" i="2"/>
  <c r="AA188" i="2"/>
  <c r="AD188" i="2" s="1"/>
  <c r="E188" i="2"/>
  <c r="AE187" i="2"/>
  <c r="AC187" i="2"/>
  <c r="AB187" i="2"/>
  <c r="AA187" i="2" s="1"/>
  <c r="AD187" i="2" s="1"/>
  <c r="E187" i="2"/>
  <c r="AE186" i="2"/>
  <c r="AC186" i="2"/>
  <c r="AB186" i="2"/>
  <c r="AA186" i="2"/>
  <c r="AD186" i="2" s="1"/>
  <c r="E186" i="2"/>
  <c r="AE185" i="2"/>
  <c r="AC185" i="2"/>
  <c r="AB185" i="2"/>
  <c r="AA185" i="2" s="1"/>
  <c r="AD185" i="2" s="1"/>
  <c r="E185" i="2"/>
  <c r="AE184" i="2"/>
  <c r="AC184" i="2"/>
  <c r="AB184" i="2"/>
  <c r="AA184" i="2"/>
  <c r="AD184" i="2" s="1"/>
  <c r="E184" i="2"/>
  <c r="AE183" i="2"/>
  <c r="AC183" i="2"/>
  <c r="AB183" i="2"/>
  <c r="AA183" i="2" s="1"/>
  <c r="AD183" i="2" s="1"/>
  <c r="E183" i="2"/>
  <c r="AE182" i="2"/>
  <c r="AC182" i="2"/>
  <c r="AB182" i="2"/>
  <c r="AA182" i="2"/>
  <c r="AD182" i="2" s="1"/>
  <c r="E182" i="2"/>
  <c r="AE181" i="2"/>
  <c r="AC181" i="2"/>
  <c r="AB181" i="2"/>
  <c r="AA181" i="2" s="1"/>
  <c r="AD181" i="2" s="1"/>
  <c r="E181" i="2"/>
  <c r="AE180" i="2"/>
  <c r="AC180" i="2"/>
  <c r="AB180" i="2"/>
  <c r="AA180" i="2"/>
  <c r="AD180" i="2" s="1"/>
  <c r="E180" i="2"/>
  <c r="AE179" i="2"/>
  <c r="AC179" i="2"/>
  <c r="AB179" i="2"/>
  <c r="AA179" i="2" s="1"/>
  <c r="AD179" i="2" s="1"/>
  <c r="E179" i="2"/>
  <c r="AE178" i="2"/>
  <c r="AC178" i="2"/>
  <c r="AB178" i="2"/>
  <c r="AA178" i="2"/>
  <c r="AD178" i="2" s="1"/>
  <c r="E178" i="2"/>
  <c r="AE177" i="2"/>
  <c r="AC177" i="2"/>
  <c r="AB177" i="2"/>
  <c r="AA177" i="2" s="1"/>
  <c r="AD177" i="2" s="1"/>
  <c r="E177" i="2"/>
  <c r="AE176" i="2"/>
  <c r="AC176" i="2"/>
  <c r="AB176" i="2"/>
  <c r="AA176" i="2"/>
  <c r="AD176" i="2" s="1"/>
  <c r="E176" i="2"/>
  <c r="AE175" i="2"/>
  <c r="AC175" i="2"/>
  <c r="AB175" i="2"/>
  <c r="AA175" i="2" s="1"/>
  <c r="AD175" i="2" s="1"/>
  <c r="E175" i="2"/>
  <c r="AE174" i="2"/>
  <c r="AC174" i="2"/>
  <c r="AB174" i="2"/>
  <c r="AA174" i="2"/>
  <c r="AD174" i="2" s="1"/>
  <c r="E174" i="2"/>
  <c r="AE173" i="2"/>
  <c r="AC173" i="2"/>
  <c r="AB173" i="2"/>
  <c r="AA173" i="2" s="1"/>
  <c r="AD173" i="2" s="1"/>
  <c r="E173" i="2"/>
  <c r="AE172" i="2"/>
  <c r="AC172" i="2"/>
  <c r="AB172" i="2"/>
  <c r="AA172" i="2"/>
  <c r="AD172" i="2" s="1"/>
  <c r="E172" i="2"/>
  <c r="AE171" i="2"/>
  <c r="AC171" i="2"/>
  <c r="AB171" i="2"/>
  <c r="AA171" i="2" s="1"/>
  <c r="AD171" i="2" s="1"/>
  <c r="E171" i="2"/>
  <c r="AE170" i="2"/>
  <c r="AC170" i="2"/>
  <c r="AB170" i="2"/>
  <c r="AA170" i="2"/>
  <c r="AD170" i="2" s="1"/>
  <c r="E170" i="2"/>
  <c r="AE169" i="2"/>
  <c r="AC169" i="2"/>
  <c r="AB169" i="2"/>
  <c r="AA169" i="2" s="1"/>
  <c r="AD169" i="2" s="1"/>
  <c r="E169" i="2"/>
  <c r="AE168" i="2"/>
  <c r="AC168" i="2"/>
  <c r="AB168" i="2"/>
  <c r="AA168" i="2"/>
  <c r="AD168" i="2" s="1"/>
  <c r="E168" i="2"/>
  <c r="AE167" i="2"/>
  <c r="AC167" i="2"/>
  <c r="AB167" i="2"/>
  <c r="AA167" i="2" s="1"/>
  <c r="AD167" i="2" s="1"/>
  <c r="E167" i="2"/>
  <c r="AE166" i="2"/>
  <c r="AC166" i="2"/>
  <c r="AB166" i="2"/>
  <c r="AA166" i="2"/>
  <c r="AD166" i="2" s="1"/>
  <c r="E166" i="2"/>
  <c r="AE165" i="2"/>
  <c r="AC165" i="2"/>
  <c r="AB165" i="2"/>
  <c r="AA165" i="2" s="1"/>
  <c r="AD165" i="2" s="1"/>
  <c r="E165" i="2"/>
  <c r="AE164" i="2"/>
  <c r="AC164" i="2"/>
  <c r="AB164" i="2"/>
  <c r="AA164" i="2"/>
  <c r="AD164" i="2" s="1"/>
  <c r="E164" i="2"/>
  <c r="AE163" i="2"/>
  <c r="AC163" i="2"/>
  <c r="AB163" i="2"/>
  <c r="AA163" i="2" s="1"/>
  <c r="AD163" i="2" s="1"/>
  <c r="E163" i="2"/>
  <c r="AE162" i="2"/>
  <c r="AC162" i="2"/>
  <c r="AB162" i="2"/>
  <c r="AA162" i="2"/>
  <c r="AD162" i="2" s="1"/>
  <c r="E162" i="2"/>
  <c r="AE161" i="2"/>
  <c r="AC161" i="2"/>
  <c r="AB161" i="2"/>
  <c r="AA161" i="2" s="1"/>
  <c r="AD161" i="2" s="1"/>
  <c r="E161" i="2"/>
  <c r="AE160" i="2"/>
  <c r="AD160" i="2"/>
  <c r="AC160" i="2"/>
  <c r="AB160" i="2"/>
  <c r="AA160" i="2"/>
  <c r="E160" i="2"/>
  <c r="AE159" i="2"/>
  <c r="AC159" i="2"/>
  <c r="AB159" i="2"/>
  <c r="AA159" i="2" s="1"/>
  <c r="AD159" i="2" s="1"/>
  <c r="E159" i="2"/>
  <c r="AE158" i="2"/>
  <c r="AD158" i="2"/>
  <c r="AC158" i="2"/>
  <c r="AB158" i="2"/>
  <c r="AA158" i="2"/>
  <c r="E158" i="2"/>
  <c r="AE157" i="2"/>
  <c r="AC157" i="2"/>
  <c r="AB157" i="2"/>
  <c r="AA157" i="2" s="1"/>
  <c r="AD157" i="2" s="1"/>
  <c r="E157" i="2"/>
  <c r="AE156" i="2"/>
  <c r="AD156" i="2"/>
  <c r="AC156" i="2"/>
  <c r="AB156" i="2"/>
  <c r="AA156" i="2"/>
  <c r="E156" i="2"/>
  <c r="AE155" i="2"/>
  <c r="AC155" i="2"/>
  <c r="AB155" i="2"/>
  <c r="AA155" i="2" s="1"/>
  <c r="AD155" i="2" s="1"/>
  <c r="E155" i="2"/>
  <c r="AE154" i="2"/>
  <c r="AD154" i="2"/>
  <c r="AC154" i="2"/>
  <c r="AB154" i="2"/>
  <c r="AA154" i="2"/>
  <c r="E154" i="2"/>
  <c r="AE153" i="2"/>
  <c r="AC153" i="2"/>
  <c r="AB153" i="2"/>
  <c r="AA153" i="2" s="1"/>
  <c r="AD153" i="2" s="1"/>
  <c r="E153" i="2"/>
  <c r="AE152" i="2"/>
  <c r="AD152" i="2"/>
  <c r="AC152" i="2"/>
  <c r="AB152" i="2"/>
  <c r="AA152" i="2"/>
  <c r="E152" i="2"/>
  <c r="AE151" i="2"/>
  <c r="AC151" i="2"/>
  <c r="AB151" i="2"/>
  <c r="AA151" i="2" s="1"/>
  <c r="AD151" i="2" s="1"/>
  <c r="E151" i="2"/>
  <c r="AE150" i="2"/>
  <c r="AD150" i="2"/>
  <c r="AC150" i="2"/>
  <c r="AB150" i="2"/>
  <c r="AA150" i="2"/>
  <c r="E150" i="2"/>
  <c r="AE149" i="2"/>
  <c r="AC149" i="2"/>
  <c r="AB149" i="2"/>
  <c r="AA149" i="2" s="1"/>
  <c r="AD149" i="2" s="1"/>
  <c r="E149" i="2"/>
  <c r="AE148" i="2"/>
  <c r="AD148" i="2"/>
  <c r="AC148" i="2"/>
  <c r="AB148" i="2"/>
  <c r="AA148" i="2"/>
  <c r="E148" i="2"/>
  <c r="AE147" i="2"/>
  <c r="AC147" i="2"/>
  <c r="AB147" i="2"/>
  <c r="AA147" i="2" s="1"/>
  <c r="AD147" i="2" s="1"/>
  <c r="E147" i="2"/>
  <c r="AE146" i="2"/>
  <c r="AD146" i="2"/>
  <c r="AC146" i="2"/>
  <c r="AB146" i="2"/>
  <c r="AA146" i="2"/>
  <c r="E146" i="2"/>
  <c r="AE145" i="2"/>
  <c r="AC145" i="2"/>
  <c r="AB145" i="2"/>
  <c r="AA145" i="2" s="1"/>
  <c r="AD145" i="2" s="1"/>
  <c r="E145" i="2"/>
  <c r="AE144" i="2"/>
  <c r="AD144" i="2"/>
  <c r="AC144" i="2"/>
  <c r="AB144" i="2"/>
  <c r="AA144" i="2"/>
  <c r="E144" i="2"/>
  <c r="AE143" i="2"/>
  <c r="AC143" i="2"/>
  <c r="AB143" i="2"/>
  <c r="AA143" i="2" s="1"/>
  <c r="AD143" i="2" s="1"/>
  <c r="E143" i="2"/>
  <c r="AE142" i="2"/>
  <c r="AD142" i="2"/>
  <c r="AC142" i="2"/>
  <c r="AB142" i="2"/>
  <c r="AA142" i="2"/>
  <c r="E142" i="2"/>
  <c r="AE141" i="2"/>
  <c r="AC141" i="2"/>
  <c r="AB141" i="2"/>
  <c r="AA141" i="2" s="1"/>
  <c r="AD141" i="2" s="1"/>
  <c r="E141" i="2"/>
  <c r="AE140" i="2"/>
  <c r="AD140" i="2"/>
  <c r="AC140" i="2"/>
  <c r="AB140" i="2"/>
  <c r="AA140" i="2"/>
  <c r="E140" i="2"/>
  <c r="AE139" i="2"/>
  <c r="AC139" i="2"/>
  <c r="AB139" i="2"/>
  <c r="AA139" i="2" s="1"/>
  <c r="AD139" i="2" s="1"/>
  <c r="E139" i="2"/>
  <c r="AE138" i="2"/>
  <c r="AD138" i="2"/>
  <c r="AC138" i="2"/>
  <c r="AB138" i="2"/>
  <c r="AA138" i="2"/>
  <c r="E138" i="2"/>
  <c r="AE137" i="2"/>
  <c r="AC137" i="2"/>
  <c r="AB137" i="2"/>
  <c r="AA137" i="2" s="1"/>
  <c r="AD137" i="2" s="1"/>
  <c r="E137" i="2"/>
  <c r="AE136" i="2"/>
  <c r="AD136" i="2"/>
  <c r="AC136" i="2"/>
  <c r="AB136" i="2"/>
  <c r="AA136" i="2"/>
  <c r="E136" i="2"/>
  <c r="AE135" i="2"/>
  <c r="AC135" i="2"/>
  <c r="AB135" i="2"/>
  <c r="AA135" i="2" s="1"/>
  <c r="AD135" i="2" s="1"/>
  <c r="E135" i="2"/>
  <c r="AE134" i="2"/>
  <c r="AD134" i="2"/>
  <c r="AC134" i="2"/>
  <c r="AB134" i="2"/>
  <c r="AA134" i="2"/>
  <c r="E134" i="2"/>
  <c r="AE133" i="2"/>
  <c r="AC133" i="2"/>
  <c r="AB133" i="2"/>
  <c r="AA133" i="2" s="1"/>
  <c r="AD133" i="2" s="1"/>
  <c r="E133" i="2"/>
  <c r="AE132" i="2"/>
  <c r="AD132" i="2"/>
  <c r="AC132" i="2"/>
  <c r="AB132" i="2"/>
  <c r="AA132" i="2"/>
  <c r="E132" i="2"/>
  <c r="AE131" i="2"/>
  <c r="AC131" i="2"/>
  <c r="AB131" i="2"/>
  <c r="AA131" i="2" s="1"/>
  <c r="AD131" i="2" s="1"/>
  <c r="E131" i="2"/>
  <c r="AE130" i="2"/>
  <c r="AD130" i="2"/>
  <c r="AC130" i="2"/>
  <c r="AB130" i="2"/>
  <c r="AA130" i="2"/>
  <c r="E130" i="2"/>
  <c r="AE129" i="2"/>
  <c r="AC129" i="2"/>
  <c r="AB129" i="2"/>
  <c r="AA129" i="2" s="1"/>
  <c r="AD129" i="2" s="1"/>
  <c r="E129" i="2"/>
  <c r="AE128" i="2"/>
  <c r="AD128" i="2"/>
  <c r="AC128" i="2"/>
  <c r="AB128" i="2"/>
  <c r="AA128" i="2"/>
  <c r="E128" i="2"/>
  <c r="AE127" i="2"/>
  <c r="AC127" i="2"/>
  <c r="AB127" i="2"/>
  <c r="AA127" i="2" s="1"/>
  <c r="AD127" i="2" s="1"/>
  <c r="E127" i="2"/>
  <c r="AE126" i="2"/>
  <c r="AD126" i="2"/>
  <c r="AC126" i="2"/>
  <c r="AB126" i="2"/>
  <c r="AA126" i="2"/>
  <c r="E126" i="2"/>
  <c r="AE125" i="2"/>
  <c r="AC125" i="2"/>
  <c r="AB125" i="2"/>
  <c r="AA125" i="2" s="1"/>
  <c r="AD125" i="2" s="1"/>
  <c r="E125" i="2"/>
  <c r="AE124" i="2"/>
  <c r="AD124" i="2"/>
  <c r="AC124" i="2"/>
  <c r="AB124" i="2"/>
  <c r="AA124" i="2"/>
  <c r="E124" i="2"/>
  <c r="AE123" i="2"/>
  <c r="AC123" i="2"/>
  <c r="AB123" i="2"/>
  <c r="AA123" i="2" s="1"/>
  <c r="AD123" i="2" s="1"/>
  <c r="E123" i="2"/>
  <c r="AE122" i="2"/>
  <c r="AD122" i="2"/>
  <c r="AC122" i="2"/>
  <c r="AB122" i="2"/>
  <c r="AA122" i="2"/>
  <c r="E122" i="2"/>
  <c r="AE121" i="2"/>
  <c r="AC121" i="2"/>
  <c r="AB121" i="2"/>
  <c r="AA121" i="2" s="1"/>
  <c r="AD121" i="2" s="1"/>
  <c r="E121" i="2"/>
  <c r="AE120" i="2"/>
  <c r="AD120" i="2"/>
  <c r="AC120" i="2"/>
  <c r="AB120" i="2"/>
  <c r="AA120" i="2"/>
  <c r="E120" i="2"/>
  <c r="AE119" i="2"/>
  <c r="AC119" i="2"/>
  <c r="AB119" i="2"/>
  <c r="AA119" i="2" s="1"/>
  <c r="AD119" i="2" s="1"/>
  <c r="E119" i="2"/>
  <c r="AE118" i="2"/>
  <c r="AD118" i="2"/>
  <c r="AC118" i="2"/>
  <c r="AB118" i="2"/>
  <c r="AA118" i="2"/>
  <c r="E118" i="2"/>
  <c r="AE117" i="2"/>
  <c r="AC117" i="2"/>
  <c r="AB117" i="2"/>
  <c r="AA117" i="2" s="1"/>
  <c r="AD117" i="2" s="1"/>
  <c r="E117" i="2"/>
  <c r="AE116" i="2"/>
  <c r="AD116" i="2"/>
  <c r="AC116" i="2"/>
  <c r="AB116" i="2"/>
  <c r="AA116" i="2"/>
  <c r="E116" i="2"/>
  <c r="AE115" i="2"/>
  <c r="AC115" i="2"/>
  <c r="AB115" i="2"/>
  <c r="AA115" i="2" s="1"/>
  <c r="AD115" i="2" s="1"/>
  <c r="E115" i="2"/>
  <c r="AE114" i="2"/>
  <c r="AD114" i="2"/>
  <c r="AC114" i="2"/>
  <c r="AB114" i="2"/>
  <c r="AA114" i="2"/>
  <c r="E114" i="2"/>
  <c r="AE113" i="2"/>
  <c r="AC113" i="2"/>
  <c r="AB113" i="2"/>
  <c r="AA113" i="2" s="1"/>
  <c r="AD113" i="2" s="1"/>
  <c r="E113" i="2"/>
  <c r="AE112" i="2"/>
  <c r="AD112" i="2"/>
  <c r="AC112" i="2"/>
  <c r="AB112" i="2"/>
  <c r="AA112" i="2"/>
  <c r="E112" i="2"/>
  <c r="AE111" i="2"/>
  <c r="AC111" i="2"/>
  <c r="AB111" i="2"/>
  <c r="AA111" i="2" s="1"/>
  <c r="AD111" i="2" s="1"/>
  <c r="E111" i="2"/>
  <c r="AE110" i="2"/>
  <c r="AD110" i="2"/>
  <c r="AC110" i="2"/>
  <c r="AB110" i="2"/>
  <c r="AA110" i="2"/>
  <c r="E110" i="2"/>
  <c r="AE109" i="2"/>
  <c r="AC109" i="2"/>
  <c r="AB109" i="2"/>
  <c r="AA109" i="2" s="1"/>
  <c r="AD109" i="2" s="1"/>
  <c r="E109" i="2"/>
  <c r="AE108" i="2"/>
  <c r="AD108" i="2"/>
  <c r="AC108" i="2"/>
  <c r="AB108" i="2"/>
  <c r="AA108" i="2"/>
  <c r="E108" i="2"/>
  <c r="AE107" i="2"/>
  <c r="AC107" i="2"/>
  <c r="AB107" i="2"/>
  <c r="AA107" i="2" s="1"/>
  <c r="AD107" i="2" s="1"/>
  <c r="E107" i="2"/>
  <c r="AE106" i="2"/>
  <c r="AD106" i="2"/>
  <c r="AC106" i="2"/>
  <c r="AB106" i="2"/>
  <c r="AA106" i="2"/>
  <c r="E106" i="2"/>
  <c r="AE105" i="2"/>
  <c r="AC105" i="2"/>
  <c r="AB105" i="2"/>
  <c r="AA105" i="2" s="1"/>
  <c r="AD105" i="2" s="1"/>
  <c r="E105" i="2"/>
  <c r="AE104" i="2"/>
  <c r="AD104" i="2"/>
  <c r="AC104" i="2"/>
  <c r="AB104" i="2"/>
  <c r="AA104" i="2"/>
  <c r="E104" i="2"/>
  <c r="AE103" i="2"/>
  <c r="AC103" i="2"/>
  <c r="AB103" i="2"/>
  <c r="AA103" i="2" s="1"/>
  <c r="AD103" i="2" s="1"/>
  <c r="E103" i="2"/>
  <c r="AE102" i="2"/>
  <c r="AD102" i="2"/>
  <c r="AC102" i="2"/>
  <c r="AB102" i="2"/>
  <c r="AA102" i="2"/>
  <c r="E102" i="2"/>
  <c r="AE101" i="2"/>
  <c r="AC101" i="2"/>
  <c r="AB101" i="2"/>
  <c r="AA101" i="2" s="1"/>
  <c r="AD101" i="2" s="1"/>
  <c r="E101" i="2"/>
  <c r="AE100" i="2"/>
  <c r="AD100" i="2"/>
  <c r="AC100" i="2"/>
  <c r="AB100" i="2"/>
  <c r="AA100" i="2"/>
  <c r="E100" i="2"/>
  <c r="AE99" i="2"/>
  <c r="AC99" i="2"/>
  <c r="AB99" i="2"/>
  <c r="AA99" i="2" s="1"/>
  <c r="AD99" i="2" s="1"/>
  <c r="E99" i="2"/>
  <c r="AE98" i="2"/>
  <c r="AD98" i="2"/>
  <c r="AC98" i="2"/>
  <c r="AB98" i="2"/>
  <c r="AA98" i="2"/>
  <c r="E98" i="2"/>
  <c r="AE97" i="2"/>
  <c r="AC97" i="2"/>
  <c r="AB97" i="2"/>
  <c r="AA97" i="2" s="1"/>
  <c r="AD97" i="2" s="1"/>
  <c r="E97" i="2"/>
  <c r="AE96" i="2"/>
  <c r="AD96" i="2"/>
  <c r="AC96" i="2"/>
  <c r="AB96" i="2"/>
  <c r="AA96" i="2"/>
  <c r="E96" i="2"/>
  <c r="AE95" i="2"/>
  <c r="AC95" i="2"/>
  <c r="AB95" i="2"/>
  <c r="AA95" i="2" s="1"/>
  <c r="AD95" i="2" s="1"/>
  <c r="E95" i="2"/>
  <c r="AE94" i="2"/>
  <c r="AD94" i="2"/>
  <c r="AC94" i="2"/>
  <c r="AB94" i="2"/>
  <c r="AA94" i="2"/>
  <c r="E94" i="2"/>
  <c r="AE93" i="2"/>
  <c r="AC93" i="2"/>
  <c r="AB93" i="2"/>
  <c r="AA93" i="2" s="1"/>
  <c r="AD93" i="2" s="1"/>
  <c r="E93" i="2"/>
  <c r="AE92" i="2"/>
  <c r="AD92" i="2"/>
  <c r="AC92" i="2"/>
  <c r="AB92" i="2"/>
  <c r="AA92" i="2"/>
  <c r="E92" i="2"/>
  <c r="AE91" i="2"/>
  <c r="AC91" i="2"/>
  <c r="AB91" i="2"/>
  <c r="AA91" i="2" s="1"/>
  <c r="AD91" i="2" s="1"/>
  <c r="E91" i="2"/>
  <c r="AE90" i="2"/>
  <c r="AD90" i="2"/>
  <c r="AC90" i="2"/>
  <c r="AB90" i="2"/>
  <c r="AA90" i="2"/>
  <c r="E90" i="2"/>
  <c r="AE89" i="2"/>
  <c r="AC89" i="2"/>
  <c r="AB89" i="2"/>
  <c r="AA89" i="2" s="1"/>
  <c r="AD89" i="2" s="1"/>
  <c r="E89" i="2"/>
  <c r="AE88" i="2"/>
  <c r="AD88" i="2"/>
  <c r="AC88" i="2"/>
  <c r="AB88" i="2"/>
  <c r="AA88" i="2"/>
  <c r="E88" i="2"/>
  <c r="AE87" i="2"/>
  <c r="AC87" i="2"/>
  <c r="AB87" i="2"/>
  <c r="AA87" i="2" s="1"/>
  <c r="AD87" i="2" s="1"/>
  <c r="E87" i="2"/>
  <c r="AE86" i="2"/>
  <c r="AD86" i="2"/>
  <c r="AC86" i="2"/>
  <c r="AB86" i="2"/>
  <c r="AA86" i="2"/>
  <c r="E86" i="2"/>
  <c r="AE85" i="2"/>
  <c r="AC85" i="2"/>
  <c r="AB85" i="2"/>
  <c r="AA85" i="2" s="1"/>
  <c r="AD85" i="2" s="1"/>
  <c r="E85" i="2"/>
  <c r="AE84" i="2"/>
  <c r="AD84" i="2"/>
  <c r="AC84" i="2"/>
  <c r="AB84" i="2"/>
  <c r="AA84" i="2"/>
  <c r="E84" i="2"/>
  <c r="AE83" i="2"/>
  <c r="AC83" i="2"/>
  <c r="AB83" i="2"/>
  <c r="AA83" i="2" s="1"/>
  <c r="AD83" i="2" s="1"/>
  <c r="E83" i="2"/>
  <c r="AE82" i="2"/>
  <c r="AD82" i="2"/>
  <c r="AC82" i="2"/>
  <c r="AB82" i="2"/>
  <c r="AA82" i="2"/>
  <c r="E82" i="2"/>
  <c r="AE81" i="2"/>
  <c r="AC81" i="2"/>
  <c r="AB81" i="2"/>
  <c r="AA81" i="2" s="1"/>
  <c r="AD81" i="2" s="1"/>
  <c r="E81" i="2"/>
  <c r="AE80" i="2"/>
  <c r="AD80" i="2"/>
  <c r="AC80" i="2"/>
  <c r="AB80" i="2"/>
  <c r="AA80" i="2"/>
  <c r="E80" i="2"/>
  <c r="AE79" i="2"/>
  <c r="AC79" i="2"/>
  <c r="AB79" i="2"/>
  <c r="AA79" i="2" s="1"/>
  <c r="AD79" i="2" s="1"/>
  <c r="E79" i="2"/>
  <c r="AE78" i="2"/>
  <c r="AD78" i="2"/>
  <c r="AC78" i="2"/>
  <c r="AB78" i="2"/>
  <c r="AA78" i="2"/>
  <c r="E78" i="2"/>
  <c r="AE77" i="2"/>
  <c r="AC77" i="2"/>
  <c r="AB77" i="2"/>
  <c r="AA77" i="2" s="1"/>
  <c r="AD77" i="2" s="1"/>
  <c r="E77" i="2"/>
  <c r="AE76" i="2"/>
  <c r="AD76" i="2"/>
  <c r="AC76" i="2"/>
  <c r="AB76" i="2"/>
  <c r="AA76" i="2"/>
  <c r="E76" i="2"/>
  <c r="AE75" i="2"/>
  <c r="AC75" i="2"/>
  <c r="AB75" i="2"/>
  <c r="AA75" i="2" s="1"/>
  <c r="AD75" i="2" s="1"/>
  <c r="E75" i="2"/>
  <c r="AE74" i="2"/>
  <c r="AD74" i="2"/>
  <c r="AC74" i="2"/>
  <c r="AB74" i="2"/>
  <c r="AA74" i="2"/>
  <c r="E74" i="2"/>
  <c r="AE73" i="2"/>
  <c r="AC73" i="2"/>
  <c r="AB73" i="2"/>
  <c r="AA73" i="2" s="1"/>
  <c r="AD73" i="2" s="1"/>
  <c r="E73" i="2"/>
  <c r="AE72" i="2"/>
  <c r="AD72" i="2"/>
  <c r="AC72" i="2"/>
  <c r="AB72" i="2"/>
  <c r="AA72" i="2"/>
  <c r="E72" i="2"/>
  <c r="AE71" i="2"/>
  <c r="AC71" i="2"/>
  <c r="AB71" i="2"/>
  <c r="AA71" i="2" s="1"/>
  <c r="AD71" i="2" s="1"/>
  <c r="E71" i="2"/>
  <c r="AE70" i="2"/>
  <c r="AD70" i="2"/>
  <c r="AC70" i="2"/>
  <c r="AB70" i="2"/>
  <c r="AA70" i="2"/>
  <c r="E70" i="2"/>
  <c r="AE69" i="2"/>
  <c r="AC69" i="2"/>
  <c r="AB69" i="2"/>
  <c r="AA69" i="2" s="1"/>
  <c r="AD69" i="2" s="1"/>
  <c r="E69" i="2"/>
  <c r="AE68" i="2"/>
  <c r="AD68" i="2"/>
  <c r="AC68" i="2"/>
  <c r="AB68" i="2"/>
  <c r="AA68" i="2"/>
  <c r="E68" i="2"/>
  <c r="AE67" i="2"/>
  <c r="AC67" i="2"/>
  <c r="AB67" i="2"/>
  <c r="AA67" i="2" s="1"/>
  <c r="AD67" i="2" s="1"/>
  <c r="E67" i="2"/>
  <c r="AE66" i="2"/>
  <c r="AD66" i="2"/>
  <c r="AC66" i="2"/>
  <c r="AB66" i="2"/>
  <c r="AA66" i="2"/>
  <c r="E66" i="2"/>
  <c r="AE65" i="2"/>
  <c r="AC65" i="2"/>
  <c r="AB65" i="2"/>
  <c r="AA65" i="2" s="1"/>
  <c r="AD65" i="2" s="1"/>
  <c r="E65" i="2"/>
  <c r="AE64" i="2"/>
  <c r="AD64" i="2"/>
  <c r="AC64" i="2"/>
  <c r="AB64" i="2"/>
  <c r="AA64" i="2"/>
  <c r="E64" i="2"/>
  <c r="AE63" i="2"/>
  <c r="AC63" i="2"/>
  <c r="AB63" i="2"/>
  <c r="AA63" i="2" s="1"/>
  <c r="AD63" i="2" s="1"/>
  <c r="E63" i="2"/>
  <c r="AE62" i="2"/>
  <c r="AD62" i="2"/>
  <c r="AC62" i="2"/>
  <c r="AB62" i="2"/>
  <c r="AA62" i="2"/>
  <c r="E62" i="2"/>
  <c r="AE61" i="2"/>
  <c r="AC61" i="2"/>
  <c r="AB61" i="2"/>
  <c r="AA61" i="2" s="1"/>
  <c r="AD61" i="2" s="1"/>
  <c r="E61" i="2"/>
  <c r="AE60" i="2"/>
  <c r="AD60" i="2"/>
  <c r="AC60" i="2"/>
  <c r="AB60" i="2"/>
  <c r="AA60" i="2"/>
  <c r="E60" i="2"/>
  <c r="AE59" i="2"/>
  <c r="AC59" i="2"/>
  <c r="AB59" i="2"/>
  <c r="AA59" i="2" s="1"/>
  <c r="AD59" i="2" s="1"/>
  <c r="E59" i="2"/>
  <c r="AE58" i="2"/>
  <c r="AD58" i="2"/>
  <c r="AC58" i="2"/>
  <c r="AB58" i="2"/>
  <c r="AA58" i="2"/>
  <c r="E58" i="2"/>
  <c r="AE57" i="2"/>
  <c r="AC57" i="2"/>
  <c r="AB57" i="2"/>
  <c r="AA57" i="2" s="1"/>
  <c r="AD57" i="2" s="1"/>
  <c r="E57" i="2"/>
  <c r="AE56" i="2"/>
  <c r="AD56" i="2"/>
  <c r="AC56" i="2"/>
  <c r="AB56" i="2"/>
  <c r="AA56" i="2"/>
  <c r="E56" i="2"/>
  <c r="AE55" i="2"/>
  <c r="AC55" i="2"/>
  <c r="AB55" i="2"/>
  <c r="AA55" i="2" s="1"/>
  <c r="AD55" i="2" s="1"/>
  <c r="E55" i="2"/>
  <c r="AE54" i="2"/>
  <c r="AD54" i="2"/>
  <c r="AC54" i="2"/>
  <c r="AB54" i="2"/>
  <c r="AA54" i="2"/>
  <c r="E54" i="2"/>
  <c r="AE53" i="2"/>
  <c r="AC53" i="2"/>
  <c r="AB53" i="2"/>
  <c r="AA53" i="2" s="1"/>
  <c r="AD53" i="2" s="1"/>
  <c r="E53" i="2"/>
  <c r="AE52" i="2"/>
  <c r="AD52" i="2"/>
  <c r="AC52" i="2"/>
  <c r="AB52" i="2"/>
  <c r="AA52" i="2"/>
  <c r="E52" i="2"/>
  <c r="AE51" i="2"/>
  <c r="AC51" i="2"/>
  <c r="AB51" i="2"/>
  <c r="AA51" i="2" s="1"/>
  <c r="AD51" i="2" s="1"/>
  <c r="E51" i="2"/>
  <c r="AE50" i="2"/>
  <c r="AD50" i="2"/>
  <c r="AC50" i="2"/>
  <c r="AB50" i="2"/>
  <c r="AA50" i="2"/>
  <c r="E50" i="2"/>
  <c r="AE49" i="2"/>
  <c r="AC49" i="2"/>
  <c r="AB49" i="2"/>
  <c r="AA49" i="2" s="1"/>
  <c r="AD49" i="2" s="1"/>
  <c r="E49" i="2"/>
  <c r="AE48" i="2"/>
  <c r="AD48" i="2"/>
  <c r="AC48" i="2"/>
  <c r="AB48" i="2"/>
  <c r="AA48" i="2"/>
  <c r="E48" i="2"/>
  <c r="AE47" i="2"/>
  <c r="AC47" i="2"/>
  <c r="AB47" i="2"/>
  <c r="AA47" i="2" s="1"/>
  <c r="AD47" i="2" s="1"/>
  <c r="E47" i="2"/>
  <c r="AE46" i="2"/>
  <c r="AC46" i="2"/>
  <c r="AB46" i="2"/>
  <c r="AA46" i="2" s="1"/>
  <c r="AD46" i="2" s="1"/>
  <c r="E46" i="2"/>
  <c r="AE45" i="2"/>
  <c r="AC45" i="2"/>
  <c r="AB45" i="2"/>
  <c r="AA45" i="2" s="1"/>
  <c r="AD45" i="2" s="1"/>
  <c r="E45" i="2"/>
  <c r="AE44" i="2"/>
  <c r="AC44" i="2"/>
  <c r="AB44" i="2"/>
  <c r="AA44" i="2" s="1"/>
  <c r="AD44" i="2" s="1"/>
  <c r="E44" i="2"/>
  <c r="AE43" i="2"/>
  <c r="AC43" i="2"/>
  <c r="AB43" i="2"/>
  <c r="AA43" i="2" s="1"/>
  <c r="AD43" i="2" s="1"/>
  <c r="E43" i="2"/>
  <c r="AE42" i="2"/>
  <c r="AC42" i="2"/>
  <c r="AB42" i="2"/>
  <c r="AA42" i="2" s="1"/>
  <c r="AD42" i="2" s="1"/>
  <c r="E42" i="2"/>
  <c r="AE41" i="2"/>
  <c r="AC41" i="2"/>
  <c r="AB41" i="2"/>
  <c r="AA41" i="2" s="1"/>
  <c r="AD41" i="2" s="1"/>
  <c r="E41" i="2"/>
  <c r="AE40" i="2"/>
  <c r="AC40" i="2"/>
  <c r="AB40" i="2"/>
  <c r="AA40" i="2" s="1"/>
  <c r="AD40" i="2" s="1"/>
  <c r="E40" i="2"/>
  <c r="AE39" i="2"/>
  <c r="AC39" i="2"/>
  <c r="AB39" i="2"/>
  <c r="AA39" i="2" s="1"/>
  <c r="AD39" i="2" s="1"/>
  <c r="E39" i="2"/>
  <c r="AE38" i="2"/>
  <c r="AC38" i="2"/>
  <c r="AB38" i="2"/>
  <c r="AA38" i="2" s="1"/>
  <c r="AD38" i="2" s="1"/>
  <c r="E38" i="2"/>
  <c r="AE37" i="2"/>
  <c r="AC37" i="2"/>
  <c r="AB37" i="2"/>
  <c r="AA37" i="2" s="1"/>
  <c r="AD37" i="2" s="1"/>
  <c r="E37" i="2"/>
  <c r="AE36" i="2"/>
  <c r="AC36" i="2"/>
  <c r="AB36" i="2"/>
  <c r="AA36" i="2" s="1"/>
  <c r="AD36" i="2" s="1"/>
  <c r="E36" i="2"/>
  <c r="AE35" i="2"/>
  <c r="AC35" i="2"/>
  <c r="AB35" i="2"/>
  <c r="AA35" i="2" s="1"/>
  <c r="AD35" i="2" s="1"/>
  <c r="E35" i="2"/>
  <c r="AE34" i="2"/>
  <c r="AC34" i="2"/>
  <c r="AB34" i="2"/>
  <c r="AA34" i="2" s="1"/>
  <c r="AD34" i="2" s="1"/>
  <c r="E34" i="2"/>
  <c r="AE33" i="2"/>
  <c r="AC33" i="2"/>
  <c r="AB33" i="2"/>
  <c r="AA33" i="2" s="1"/>
  <c r="AD33" i="2" s="1"/>
  <c r="E33" i="2"/>
  <c r="AE32" i="2"/>
  <c r="AC32" i="2"/>
  <c r="AB32" i="2"/>
  <c r="AA32" i="2" s="1"/>
  <c r="AD32" i="2" s="1"/>
  <c r="E32" i="2"/>
  <c r="AE31" i="2"/>
  <c r="AC31" i="2"/>
  <c r="AB31" i="2"/>
  <c r="AA31" i="2" s="1"/>
  <c r="AD31" i="2" s="1"/>
  <c r="E31" i="2"/>
  <c r="AE30" i="2"/>
  <c r="AC30" i="2"/>
  <c r="AB30" i="2"/>
  <c r="AA30" i="2" s="1"/>
  <c r="AD30" i="2" s="1"/>
  <c r="E30" i="2"/>
  <c r="AE29" i="2"/>
  <c r="AC29" i="2"/>
  <c r="AB29" i="2"/>
  <c r="AA29" i="2" s="1"/>
  <c r="AD29" i="2" s="1"/>
  <c r="E29" i="2"/>
  <c r="AE28" i="2"/>
  <c r="AC28" i="2"/>
  <c r="AB28" i="2"/>
  <c r="AA28" i="2" s="1"/>
  <c r="AD28" i="2" s="1"/>
  <c r="E28" i="2"/>
  <c r="AE27" i="2"/>
  <c r="AC27" i="2"/>
  <c r="AB27" i="2"/>
  <c r="AA27" i="2" s="1"/>
  <c r="AD27" i="2" s="1"/>
  <c r="E27" i="2"/>
  <c r="AE26" i="2"/>
  <c r="AC26" i="2"/>
  <c r="AB26" i="2"/>
  <c r="AA26" i="2" s="1"/>
  <c r="AD26" i="2" s="1"/>
  <c r="E26" i="2"/>
  <c r="AE25" i="2"/>
  <c r="AC25" i="2"/>
  <c r="AB25" i="2"/>
  <c r="AA25" i="2" s="1"/>
  <c r="AD25" i="2" s="1"/>
  <c r="E25" i="2"/>
  <c r="AE24" i="2"/>
  <c r="AC24" i="2"/>
  <c r="AB24" i="2"/>
  <c r="AA24" i="2" s="1"/>
  <c r="AD24" i="2" s="1"/>
  <c r="E24" i="2"/>
  <c r="AE23" i="2"/>
  <c r="AC23" i="2"/>
  <c r="AB23" i="2"/>
  <c r="AA23" i="2" s="1"/>
  <c r="AD23" i="2" s="1"/>
  <c r="E23" i="2"/>
  <c r="AE22" i="2"/>
  <c r="AC22" i="2"/>
  <c r="AB22" i="2"/>
  <c r="AA22" i="2" s="1"/>
  <c r="AD22" i="2" s="1"/>
  <c r="E22" i="2"/>
  <c r="AE21" i="2"/>
  <c r="AC21" i="2"/>
  <c r="AB21" i="2"/>
  <c r="AA21" i="2" s="1"/>
  <c r="AD21" i="2" s="1"/>
  <c r="E21" i="2"/>
  <c r="AE20" i="2"/>
  <c r="AC20" i="2"/>
  <c r="AB20" i="2"/>
  <c r="AA20" i="2" s="1"/>
  <c r="AD20" i="2" s="1"/>
  <c r="E20" i="2"/>
  <c r="AE19" i="2"/>
  <c r="AC19" i="2"/>
  <c r="AB19" i="2"/>
  <c r="AA19" i="2" s="1"/>
  <c r="AD19" i="2" s="1"/>
  <c r="E19" i="2"/>
  <c r="AE18" i="2"/>
  <c r="AC18" i="2"/>
  <c r="AB18" i="2"/>
  <c r="AA18" i="2" s="1"/>
  <c r="AD18" i="2" s="1"/>
  <c r="E18" i="2"/>
  <c r="AE17" i="2"/>
  <c r="AC17" i="2"/>
  <c r="AB17" i="2"/>
  <c r="AA17" i="2" s="1"/>
  <c r="AD17" i="2" s="1"/>
  <c r="E17" i="2"/>
  <c r="AE16" i="2"/>
  <c r="AC16" i="2"/>
  <c r="AB16" i="2"/>
  <c r="AA16" i="2" s="1"/>
  <c r="AD16" i="2" s="1"/>
  <c r="E16" i="2"/>
  <c r="AE15" i="2"/>
  <c r="AC15" i="2"/>
  <c r="AB15" i="2"/>
  <c r="AA15" i="2" s="1"/>
  <c r="AD15" i="2" s="1"/>
  <c r="E15" i="2"/>
  <c r="AE14" i="2"/>
  <c r="AC14" i="2"/>
  <c r="AB14" i="2"/>
  <c r="AA14" i="2" s="1"/>
  <c r="AD14" i="2" s="1"/>
  <c r="E14" i="2"/>
  <c r="AE13" i="2"/>
  <c r="AC13" i="2"/>
  <c r="AB13" i="2"/>
  <c r="AA13" i="2" s="1"/>
  <c r="AD13" i="2" s="1"/>
  <c r="E13" i="2"/>
  <c r="AE12" i="2"/>
  <c r="AC12" i="2"/>
  <c r="AB12" i="2"/>
  <c r="AA12" i="2" s="1"/>
  <c r="AD12" i="2" s="1"/>
  <c r="E12" i="2"/>
  <c r="AE11" i="2"/>
  <c r="AC11" i="2"/>
  <c r="AB11" i="2"/>
  <c r="AA11" i="2" s="1"/>
  <c r="AD11" i="2" s="1"/>
  <c r="E11" i="2"/>
  <c r="AE10" i="2"/>
  <c r="AC10" i="2"/>
  <c r="AB10" i="2"/>
  <c r="AA10" i="2" s="1"/>
  <c r="AD10" i="2" s="1"/>
  <c r="E10" i="2"/>
  <c r="AE9" i="2"/>
  <c r="AC9" i="2"/>
  <c r="AB9" i="2"/>
  <c r="AA9" i="2" s="1"/>
  <c r="AD9" i="2" s="1"/>
  <c r="E9" i="2"/>
  <c r="AE8" i="2"/>
  <c r="AC8" i="2"/>
  <c r="AB8" i="2"/>
  <c r="AA8" i="2" s="1"/>
  <c r="AD8" i="2" s="1"/>
  <c r="E8" i="2"/>
  <c r="AC7" i="2"/>
  <c r="AB7" i="2"/>
  <c r="AA7" i="2"/>
  <c r="AD7" i="2" s="1"/>
  <c r="E7" i="2"/>
  <c r="Z4" i="2"/>
  <c r="Y4" i="2"/>
  <c r="X4" i="2"/>
  <c r="W4" i="2"/>
  <c r="V4" i="2"/>
  <c r="U4" i="2"/>
  <c r="T4" i="2"/>
  <c r="S4" i="2"/>
  <c r="P4" i="2"/>
  <c r="B3" i="2"/>
  <c r="C3" i="2" s="1"/>
  <c r="B2" i="2"/>
  <c r="C2" i="2" s="1"/>
  <c r="B1" i="2"/>
  <c r="AA213" i="2" l="1"/>
  <c r="AD213" i="2" s="1"/>
  <c r="AA221" i="2"/>
  <c r="AD221" i="2" s="1"/>
  <c r="AA229" i="2"/>
  <c r="AD229" i="2" s="1"/>
  <c r="AA237" i="2"/>
  <c r="AD237" i="2" s="1"/>
  <c r="AA245" i="2"/>
  <c r="AD245" i="2" s="1"/>
  <c r="AA253" i="2"/>
  <c r="AD253" i="2" s="1"/>
  <c r="AA261" i="2"/>
  <c r="AD261" i="2" s="1"/>
  <c r="AA269" i="2"/>
  <c r="AD269" i="2" s="1"/>
  <c r="AA277" i="2"/>
  <c r="AD277" i="2" s="1"/>
  <c r="AA219" i="2"/>
  <c r="AD219" i="2" s="1"/>
  <c r="AA227" i="2"/>
  <c r="AD227" i="2" s="1"/>
  <c r="AA235" i="2"/>
  <c r="AD235" i="2" s="1"/>
  <c r="AA243" i="2"/>
  <c r="AD243" i="2" s="1"/>
  <c r="AA251" i="2"/>
  <c r="AD251" i="2" s="1"/>
  <c r="AA259" i="2"/>
  <c r="AD259" i="2" s="1"/>
  <c r="AA267" i="2"/>
  <c r="AD267" i="2" s="1"/>
  <c r="AA275" i="2"/>
  <c r="AD275" i="2" s="1"/>
  <c r="AA564" i="2"/>
  <c r="AD564" i="2" s="1"/>
  <c r="AA572" i="2"/>
  <c r="AD572" i="2" s="1"/>
  <c r="AA580" i="2"/>
  <c r="AD580" i="2" s="1"/>
  <c r="AA588" i="2"/>
  <c r="AD588" i="2" s="1"/>
  <c r="AA596" i="2"/>
  <c r="AD596" i="2" s="1"/>
  <c r="AA721" i="2"/>
  <c r="AD721" i="2" s="1"/>
  <c r="AA717" i="2"/>
  <c r="AD717" i="2" s="1"/>
  <c r="AA725" i="2"/>
  <c r="AD725" i="2" s="1"/>
  <c r="AA829" i="2"/>
  <c r="AD829" i="2" s="1"/>
  <c r="AA834" i="2"/>
  <c r="AD834" i="2" s="1"/>
  <c r="AA842" i="2"/>
  <c r="AD842" i="2" s="1"/>
  <c r="AA850" i="2"/>
  <c r="AD850" i="2" s="1"/>
  <c r="AA858" i="2"/>
  <c r="AD858" i="2" s="1"/>
  <c r="AA866" i="2"/>
  <c r="AD866" i="2" s="1"/>
  <c r="AA874" i="2"/>
  <c r="AD874" i="2" s="1"/>
  <c r="AA882" i="2"/>
  <c r="AD882" i="2" s="1"/>
  <c r="AA890" i="2"/>
  <c r="AD890" i="2" s="1"/>
  <c r="AA898" i="2"/>
  <c r="AD898" i="2" s="1"/>
  <c r="AA906" i="2"/>
  <c r="AD906" i="2" s="1"/>
  <c r="AA914" i="2"/>
  <c r="AD914" i="2" s="1"/>
  <c r="AA922" i="2"/>
  <c r="AD922" i="2" s="1"/>
  <c r="AA930" i="2"/>
  <c r="AD930" i="2" s="1"/>
  <c r="AA838" i="2"/>
  <c r="AD838" i="2" s="1"/>
  <c r="AA846" i="2"/>
  <c r="AD846" i="2" s="1"/>
  <c r="AA854" i="2"/>
  <c r="AD854" i="2" s="1"/>
  <c r="AA862" i="2"/>
  <c r="AD862" i="2" s="1"/>
  <c r="AA870" i="2"/>
  <c r="AD870" i="2" s="1"/>
  <c r="AA878" i="2"/>
  <c r="AD878" i="2" s="1"/>
  <c r="AA886" i="2"/>
  <c r="AD886" i="2" s="1"/>
  <c r="AA894" i="2"/>
  <c r="AD894" i="2" s="1"/>
  <c r="AA902" i="2"/>
  <c r="AD902" i="2" s="1"/>
  <c r="AA910" i="2"/>
  <c r="AD910" i="2" s="1"/>
  <c r="AA918" i="2"/>
  <c r="AD918" i="2" s="1"/>
  <c r="AA926" i="2"/>
  <c r="AD926" i="2" s="1"/>
</calcChain>
</file>

<file path=xl/sharedStrings.xml><?xml version="1.0" encoding="utf-8"?>
<sst xmlns="http://schemas.openxmlformats.org/spreadsheetml/2006/main" count="3245" uniqueCount="3230">
  <si>
    <t>Anno di rendicontazione</t>
  </si>
  <si>
    <t>Denominazione Ambito</t>
  </si>
  <si>
    <t>Denominazione Ente gestore</t>
  </si>
  <si>
    <t>Tipologia UdO</t>
  </si>
  <si>
    <t>SAD-SADH</t>
  </si>
  <si>
    <t>Servizio di Assistenza Domiciliare</t>
  </si>
  <si>
    <t>Dati anagrafici utente</t>
  </si>
  <si>
    <t>Periodo di erogazione del servizio</t>
  </si>
  <si>
    <t>Specifiche utenza</t>
  </si>
  <si>
    <t>Integrazione con altri servizi</t>
  </si>
  <si>
    <t>Tipologia del Servizio</t>
  </si>
  <si>
    <t>Tipologia prestazioni erogate</t>
  </si>
  <si>
    <t>Numero Accessi/ore Personale</t>
  </si>
  <si>
    <t>Codice individuale utente</t>
  </si>
  <si>
    <t>Data di nascita utente</t>
  </si>
  <si>
    <t>Genere utente</t>
  </si>
  <si>
    <t>Denominazione Comune di residenza utente</t>
  </si>
  <si>
    <t>Codice ISTAT Comune di residenza utente 
(in automatico)</t>
  </si>
  <si>
    <t>Data inizio presa in carico</t>
  </si>
  <si>
    <t>Data fine presa in carico</t>
  </si>
  <si>
    <t>Utente disabile</t>
  </si>
  <si>
    <t>Invalidità riconosciuta</t>
  </si>
  <si>
    <t>Utente psichiatrico (in carico ai servizi)</t>
  </si>
  <si>
    <t>Condizione familiare</t>
  </si>
  <si>
    <t>Presenza Caregiver</t>
  </si>
  <si>
    <t>Già in carico presso Servizi Sociosanitari</t>
  </si>
  <si>
    <t>Già in carico presso Servizi Sanitari</t>
  </si>
  <si>
    <t>Tipologia di gestione del servizio</t>
  </si>
  <si>
    <t>Valore complessivo del Voucher utilizzato dall'utente durante il periodo rendicontato</t>
  </si>
  <si>
    <t>Prestazione prevalente</t>
  </si>
  <si>
    <t>Eventuale prestazione secondaria</t>
  </si>
  <si>
    <t>Numero totale Accessi ASA/OSS annuali</t>
  </si>
  <si>
    <t>Numero totale Ore ASA/OSS annuali</t>
  </si>
  <si>
    <t>Numero Accessi Educatori o figure equipollenti</t>
  </si>
  <si>
    <t>Numero totale Ore Educatori o figure equipollenti</t>
  </si>
  <si>
    <t>Numero Accessi Personale non qualificato</t>
  </si>
  <si>
    <t>Numero totale ore Personale non qualificato</t>
  </si>
  <si>
    <t>Numero Accessi Personale Volontario</t>
  </si>
  <si>
    <t>Numero Ore Personale Volontario</t>
  </si>
  <si>
    <t>Comune fuori Regione Lombardia</t>
  </si>
  <si>
    <t>999999</t>
  </si>
  <si>
    <t>Abbadia Cerreto</t>
  </si>
  <si>
    <t>098001</t>
  </si>
  <si>
    <t>Abbadia Lariana</t>
  </si>
  <si>
    <t>097001</t>
  </si>
  <si>
    <t>Abbiategrasso</t>
  </si>
  <si>
    <t>015002</t>
  </si>
  <si>
    <t>Acquafredda</t>
  </si>
  <si>
    <t>017001</t>
  </si>
  <si>
    <t>Acquanegra Cremonese</t>
  </si>
  <si>
    <t>019001</t>
  </si>
  <si>
    <t>Acquanegra sul Chiese</t>
  </si>
  <si>
    <t>020001</t>
  </si>
  <si>
    <t>Adrara San Martino</t>
  </si>
  <si>
    <t>016001</t>
  </si>
  <si>
    <t>Adrara San Rocco</t>
  </si>
  <si>
    <t>016002</t>
  </si>
  <si>
    <t>Adro</t>
  </si>
  <si>
    <t>017002</t>
  </si>
  <si>
    <t>Agnadello</t>
  </si>
  <si>
    <t>019002</t>
  </si>
  <si>
    <t>Agnosine</t>
  </si>
  <si>
    <t>017003</t>
  </si>
  <si>
    <t>Agra</t>
  </si>
  <si>
    <t>012001</t>
  </si>
  <si>
    <t>Agrate Brianza</t>
  </si>
  <si>
    <t>015003</t>
  </si>
  <si>
    <t>Aicurzio</t>
  </si>
  <si>
    <t>015004</t>
  </si>
  <si>
    <t>Airuno</t>
  </si>
  <si>
    <t>097002</t>
  </si>
  <si>
    <t>Alagna</t>
  </si>
  <si>
    <t>018001</t>
  </si>
  <si>
    <t>Albairate</t>
  </si>
  <si>
    <t>015005</t>
  </si>
  <si>
    <t>Albano Sant'Alessandro</t>
  </si>
  <si>
    <t>016003</t>
  </si>
  <si>
    <t>Albaredo Arnaboldi</t>
  </si>
  <si>
    <t>018002</t>
  </si>
  <si>
    <t>Albaredo per San Marco</t>
  </si>
  <si>
    <t>014001</t>
  </si>
  <si>
    <t>Albavilla</t>
  </si>
  <si>
    <t>013003</t>
  </si>
  <si>
    <t>Albese con Cassano</t>
  </si>
  <si>
    <t>013004</t>
  </si>
  <si>
    <t>Albiate</t>
  </si>
  <si>
    <t>015006</t>
  </si>
  <si>
    <t>Albino</t>
  </si>
  <si>
    <t>016004</t>
  </si>
  <si>
    <t>Albiolo</t>
  </si>
  <si>
    <t>013005</t>
  </si>
  <si>
    <t>Albizzate</t>
  </si>
  <si>
    <t>012002</t>
  </si>
  <si>
    <t>Albonese</t>
  </si>
  <si>
    <t>018003</t>
  </si>
  <si>
    <t>Albosaggia</t>
  </si>
  <si>
    <t>014002</t>
  </si>
  <si>
    <t>Albuzzano</t>
  </si>
  <si>
    <t>018004</t>
  </si>
  <si>
    <t>Alfianello</t>
  </si>
  <si>
    <t>017004</t>
  </si>
  <si>
    <t>Algua</t>
  </si>
  <si>
    <t>016248</t>
  </si>
  <si>
    <t>Almè</t>
  </si>
  <si>
    <t>016005</t>
  </si>
  <si>
    <t>Almenno San Bartolomeo</t>
  </si>
  <si>
    <t>016006</t>
  </si>
  <si>
    <t>Almenno San Salvatore</t>
  </si>
  <si>
    <t>016007</t>
  </si>
  <si>
    <t>Alserio</t>
  </si>
  <si>
    <t>013006</t>
  </si>
  <si>
    <t>Alzano Lombardo</t>
  </si>
  <si>
    <t>016008</t>
  </si>
  <si>
    <t>Alzate Brianza</t>
  </si>
  <si>
    <t>013007</t>
  </si>
  <si>
    <t>Ambivere</t>
  </si>
  <si>
    <t>016009</t>
  </si>
  <si>
    <t>Andalo Valtellino</t>
  </si>
  <si>
    <t>014003</t>
  </si>
  <si>
    <t>Anfo</t>
  </si>
  <si>
    <t>017005</t>
  </si>
  <si>
    <t>Angera</t>
  </si>
  <si>
    <t>012003</t>
  </si>
  <si>
    <t>Angolo Terme</t>
  </si>
  <si>
    <t>017006</t>
  </si>
  <si>
    <t>Annicco</t>
  </si>
  <si>
    <t>019003</t>
  </si>
  <si>
    <t>Annone di Brianza</t>
  </si>
  <si>
    <t>097003</t>
  </si>
  <si>
    <t>Antegnate</t>
  </si>
  <si>
    <t>016010</t>
  </si>
  <si>
    <t>Anzano del Parco</t>
  </si>
  <si>
    <t>013009</t>
  </si>
  <si>
    <t>Appiano Gentile</t>
  </si>
  <si>
    <t>013010</t>
  </si>
  <si>
    <t>Aprica</t>
  </si>
  <si>
    <t>014004</t>
  </si>
  <si>
    <t>Arcene</t>
  </si>
  <si>
    <t>016011</t>
  </si>
  <si>
    <t>Arcisate</t>
  </si>
  <si>
    <t>012004</t>
  </si>
  <si>
    <t>Arconate</t>
  </si>
  <si>
    <t>015007</t>
  </si>
  <si>
    <t>Arcore</t>
  </si>
  <si>
    <t>015008</t>
  </si>
  <si>
    <t>Ardenno</t>
  </si>
  <si>
    <t>014005</t>
  </si>
  <si>
    <t>Ardesio</t>
  </si>
  <si>
    <t>016012</t>
  </si>
  <si>
    <t>Arena Po</t>
  </si>
  <si>
    <t>018005</t>
  </si>
  <si>
    <t>Arese</t>
  </si>
  <si>
    <t>015009</t>
  </si>
  <si>
    <t>Argegno</t>
  </si>
  <si>
    <t>013011</t>
  </si>
  <si>
    <t>Arluno</t>
  </si>
  <si>
    <t>015010</t>
  </si>
  <si>
    <t>Arosio</t>
  </si>
  <si>
    <t>013012</t>
  </si>
  <si>
    <t>Arsago Seprio</t>
  </si>
  <si>
    <t>012005</t>
  </si>
  <si>
    <t>Artogne</t>
  </si>
  <si>
    <t>017007</t>
  </si>
  <si>
    <t>Arzago d'Adda</t>
  </si>
  <si>
    <t>016013</t>
  </si>
  <si>
    <t>Asola</t>
  </si>
  <si>
    <t>020002</t>
  </si>
  <si>
    <t>Assago</t>
  </si>
  <si>
    <t>015011</t>
  </si>
  <si>
    <t>Asso</t>
  </si>
  <si>
    <t>013013</t>
  </si>
  <si>
    <t>Averara</t>
  </si>
  <si>
    <t>016014</t>
  </si>
  <si>
    <t>Aviatico</t>
  </si>
  <si>
    <t>016015</t>
  </si>
  <si>
    <t>Azzanello</t>
  </si>
  <si>
    <t>019004</t>
  </si>
  <si>
    <t>Azzano Mella</t>
  </si>
  <si>
    <t>017008</t>
  </si>
  <si>
    <t>Azzano San Paolo</t>
  </si>
  <si>
    <t>016016</t>
  </si>
  <si>
    <t>Azzate</t>
  </si>
  <si>
    <t>012006</t>
  </si>
  <si>
    <t>Azzio</t>
  </si>
  <si>
    <t>012007</t>
  </si>
  <si>
    <t>Azzone</t>
  </si>
  <si>
    <t>016017</t>
  </si>
  <si>
    <t>Badia Pavese</t>
  </si>
  <si>
    <t>018006</t>
  </si>
  <si>
    <t>Bagnaria</t>
  </si>
  <si>
    <t>018007</t>
  </si>
  <si>
    <t>Bagnatica</t>
  </si>
  <si>
    <t>016018</t>
  </si>
  <si>
    <t>Bagnolo Cremasco</t>
  </si>
  <si>
    <t>019005</t>
  </si>
  <si>
    <t>Bagnolo Mella</t>
  </si>
  <si>
    <t>017009</t>
  </si>
  <si>
    <t>Bagnolo San Vito</t>
  </si>
  <si>
    <t>020003</t>
  </si>
  <si>
    <t>Bagolino</t>
  </si>
  <si>
    <t>017010</t>
  </si>
  <si>
    <t>Ballabio</t>
  </si>
  <si>
    <t>097004</t>
  </si>
  <si>
    <t>Baranzate</t>
  </si>
  <si>
    <t>015250</t>
  </si>
  <si>
    <t>Barasso</t>
  </si>
  <si>
    <t>012008</t>
  </si>
  <si>
    <t>Barbariga</t>
  </si>
  <si>
    <t>017011</t>
  </si>
  <si>
    <t>Barbata</t>
  </si>
  <si>
    <t>016019</t>
  </si>
  <si>
    <t>Barbianello</t>
  </si>
  <si>
    <t>018008</t>
  </si>
  <si>
    <t>Bardello</t>
  </si>
  <si>
    <t>012009</t>
  </si>
  <si>
    <t>Bareggio</t>
  </si>
  <si>
    <t>015012</t>
  </si>
  <si>
    <t>Barghe</t>
  </si>
  <si>
    <t>017012</t>
  </si>
  <si>
    <t>Bariano</t>
  </si>
  <si>
    <t>016020</t>
  </si>
  <si>
    <t>Barlassina</t>
  </si>
  <si>
    <t>015013</t>
  </si>
  <si>
    <t>Barni</t>
  </si>
  <si>
    <t>013015</t>
  </si>
  <si>
    <t>Barzago</t>
  </si>
  <si>
    <t>097005</t>
  </si>
  <si>
    <t>Barzana</t>
  </si>
  <si>
    <t>016021</t>
  </si>
  <si>
    <t>Barzanò</t>
  </si>
  <si>
    <t>097006</t>
  </si>
  <si>
    <t>Barzio</t>
  </si>
  <si>
    <t>097007</t>
  </si>
  <si>
    <t>Bascapè</t>
  </si>
  <si>
    <t>018009</t>
  </si>
  <si>
    <t>Basiano</t>
  </si>
  <si>
    <t>015014</t>
  </si>
  <si>
    <t>Basiglio</t>
  </si>
  <si>
    <t>015015</t>
  </si>
  <si>
    <t>Bassano Bresciano</t>
  </si>
  <si>
    <t>017013</t>
  </si>
  <si>
    <t>Bastida de' Dossi</t>
  </si>
  <si>
    <t>018010</t>
  </si>
  <si>
    <t>Bastida Pancarana</t>
  </si>
  <si>
    <t>018011</t>
  </si>
  <si>
    <t>Battuda</t>
  </si>
  <si>
    <t>018012</t>
  </si>
  <si>
    <t>Bedero Valcuvia</t>
  </si>
  <si>
    <t>012010</t>
  </si>
  <si>
    <t>Bedizzole</t>
  </si>
  <si>
    <t>017014</t>
  </si>
  <si>
    <t>Bedulita</t>
  </si>
  <si>
    <t>016022</t>
  </si>
  <si>
    <t>Belgioioso</t>
  </si>
  <si>
    <t>018013</t>
  </si>
  <si>
    <t>Bellagio</t>
  </si>
  <si>
    <t>013019</t>
  </si>
  <si>
    <t>Bellano</t>
  </si>
  <si>
    <t>097008</t>
  </si>
  <si>
    <t>Bellinzago Lombardo</t>
  </si>
  <si>
    <t>015016</t>
  </si>
  <si>
    <t>Bellusco</t>
  </si>
  <si>
    <t>015017</t>
  </si>
  <si>
    <t>Bema</t>
  </si>
  <si>
    <t>014006</t>
  </si>
  <si>
    <t>Bene Lario</t>
  </si>
  <si>
    <t>013021</t>
  </si>
  <si>
    <t>Berbenno</t>
  </si>
  <si>
    <t>016023</t>
  </si>
  <si>
    <t>Berbenno di Valtellina</t>
  </si>
  <si>
    <t>014007</t>
  </si>
  <si>
    <t>Beregazzo con Figliaro</t>
  </si>
  <si>
    <t>013022</t>
  </si>
  <si>
    <t>Bereguardo</t>
  </si>
  <si>
    <t>018014</t>
  </si>
  <si>
    <t>Bergamo</t>
  </si>
  <si>
    <t>016024</t>
  </si>
  <si>
    <t>Berlingo</t>
  </si>
  <si>
    <t>017015</t>
  </si>
  <si>
    <t>Bernareggio</t>
  </si>
  <si>
    <t>015018</t>
  </si>
  <si>
    <t>Bernate Ticino</t>
  </si>
  <si>
    <t>015019</t>
  </si>
  <si>
    <t>Bertonico</t>
  </si>
  <si>
    <t>098002</t>
  </si>
  <si>
    <t>Berzo Demo</t>
  </si>
  <si>
    <t>017016</t>
  </si>
  <si>
    <t>Berzo Inferiore</t>
  </si>
  <si>
    <t>017017</t>
  </si>
  <si>
    <t>Berzo San Fermo</t>
  </si>
  <si>
    <t>016025</t>
  </si>
  <si>
    <t>Besana in Brianza</t>
  </si>
  <si>
    <t>015021</t>
  </si>
  <si>
    <t>Besano</t>
  </si>
  <si>
    <t>012011</t>
  </si>
  <si>
    <t>Besate</t>
  </si>
  <si>
    <t>015022</t>
  </si>
  <si>
    <t>Besnate</t>
  </si>
  <si>
    <t>012012</t>
  </si>
  <si>
    <t>Besozzo</t>
  </si>
  <si>
    <t>012013</t>
  </si>
  <si>
    <t>Biandronno</t>
  </si>
  <si>
    <t>012014</t>
  </si>
  <si>
    <t>Bianzano</t>
  </si>
  <si>
    <t>016026</t>
  </si>
  <si>
    <t>Bianzone</t>
  </si>
  <si>
    <t>014008</t>
  </si>
  <si>
    <t>Biassono</t>
  </si>
  <si>
    <t>015023</t>
  </si>
  <si>
    <t>Bienno</t>
  </si>
  <si>
    <t>017018</t>
  </si>
  <si>
    <t>Bigarello</t>
  </si>
  <si>
    <t>020004</t>
  </si>
  <si>
    <t>Binago</t>
  </si>
  <si>
    <t>013023</t>
  </si>
  <si>
    <t>Binasco</t>
  </si>
  <si>
    <t>015024</t>
  </si>
  <si>
    <t>Bione</t>
  </si>
  <si>
    <t>017019</t>
  </si>
  <si>
    <t>Bisuschio</t>
  </si>
  <si>
    <t>012015</t>
  </si>
  <si>
    <t>Bizzarone</t>
  </si>
  <si>
    <t>013024</t>
  </si>
  <si>
    <t>Blello</t>
  </si>
  <si>
    <t>016027</t>
  </si>
  <si>
    <t>Blessagno</t>
  </si>
  <si>
    <t>013025</t>
  </si>
  <si>
    <t>Blevio</t>
  </si>
  <si>
    <t>013026</t>
  </si>
  <si>
    <t>Bodio Lomnago</t>
  </si>
  <si>
    <t>012016</t>
  </si>
  <si>
    <t>Boffalora d'Adda</t>
  </si>
  <si>
    <t>098003</t>
  </si>
  <si>
    <t>Boffalora sopra Ticino</t>
  </si>
  <si>
    <t>015026</t>
  </si>
  <si>
    <t>Bolgare</t>
  </si>
  <si>
    <t>016028</t>
  </si>
  <si>
    <t>Boltiere</t>
  </si>
  <si>
    <t>016029</t>
  </si>
  <si>
    <t>Bonate Sopra</t>
  </si>
  <si>
    <t>016030</t>
  </si>
  <si>
    <t>Bonate Sotto</t>
  </si>
  <si>
    <t>016031</t>
  </si>
  <si>
    <t>Bonemerse</t>
  </si>
  <si>
    <t>019006</t>
  </si>
  <si>
    <t>Bordolano</t>
  </si>
  <si>
    <t>019007</t>
  </si>
  <si>
    <t>Borgarello</t>
  </si>
  <si>
    <t>018015</t>
  </si>
  <si>
    <t>Borghetto Lodigiano</t>
  </si>
  <si>
    <t>098004</t>
  </si>
  <si>
    <t>Borgo di Terzo</t>
  </si>
  <si>
    <t>016032</t>
  </si>
  <si>
    <t>Borgo Priolo</t>
  </si>
  <si>
    <t>018016</t>
  </si>
  <si>
    <t>Borgo San Giacomo</t>
  </si>
  <si>
    <t>017020</t>
  </si>
  <si>
    <t>Borgo San Giovanni</t>
  </si>
  <si>
    <t>098005</t>
  </si>
  <si>
    <t>Borgo San Siro</t>
  </si>
  <si>
    <t>018018</t>
  </si>
  <si>
    <t>Borgoforte</t>
  </si>
  <si>
    <t>020005</t>
  </si>
  <si>
    <t>Borgofranco sul Po</t>
  </si>
  <si>
    <t>020006</t>
  </si>
  <si>
    <t>Borgoratto Mormorolo</t>
  </si>
  <si>
    <t>018017</t>
  </si>
  <si>
    <t>Borgosatollo</t>
  </si>
  <si>
    <t>017021</t>
  </si>
  <si>
    <t>Bormio</t>
  </si>
  <si>
    <t>014009</t>
  </si>
  <si>
    <t>Bornasco</t>
  </si>
  <si>
    <t>018019</t>
  </si>
  <si>
    <t>Borno</t>
  </si>
  <si>
    <t>017022</t>
  </si>
  <si>
    <t>Bosisio Parini</t>
  </si>
  <si>
    <t>097009</t>
  </si>
  <si>
    <t>Bosnasco</t>
  </si>
  <si>
    <t>018020</t>
  </si>
  <si>
    <t>Bossico</t>
  </si>
  <si>
    <t>016033</t>
  </si>
  <si>
    <t>Bottanuco</t>
  </si>
  <si>
    <t>016034</t>
  </si>
  <si>
    <t>Botticino</t>
  </si>
  <si>
    <t>017023</t>
  </si>
  <si>
    <t>Bovegno</t>
  </si>
  <si>
    <t>017024</t>
  </si>
  <si>
    <t>Bovezzo</t>
  </si>
  <si>
    <t>017025</t>
  </si>
  <si>
    <t>Bovisio-Masciago</t>
  </si>
  <si>
    <t>015030</t>
  </si>
  <si>
    <t>Bozzolo</t>
  </si>
  <si>
    <t>020007</t>
  </si>
  <si>
    <t>Bracca</t>
  </si>
  <si>
    <t>016035</t>
  </si>
  <si>
    <t>Brallo di Pregola</t>
  </si>
  <si>
    <t>018021</t>
  </si>
  <si>
    <t>Brandico</t>
  </si>
  <si>
    <t>017026</t>
  </si>
  <si>
    <t>Branzi</t>
  </si>
  <si>
    <t>016036</t>
  </si>
  <si>
    <t>Braone</t>
  </si>
  <si>
    <t>017027</t>
  </si>
  <si>
    <t>Brebbia</t>
  </si>
  <si>
    <t>012017</t>
  </si>
  <si>
    <t>Bregano</t>
  </si>
  <si>
    <t>012018</t>
  </si>
  <si>
    <t>Bregnano</t>
  </si>
  <si>
    <t>013028</t>
  </si>
  <si>
    <t>Brembate</t>
  </si>
  <si>
    <t>016037</t>
  </si>
  <si>
    <t>Brembate di Sopra</t>
  </si>
  <si>
    <t>016038</t>
  </si>
  <si>
    <t>Brembilla</t>
  </si>
  <si>
    <t>016039</t>
  </si>
  <si>
    <t>Brembio</t>
  </si>
  <si>
    <t>098006</t>
  </si>
  <si>
    <t>Breme</t>
  </si>
  <si>
    <t>018022</t>
  </si>
  <si>
    <t>Brenna</t>
  </si>
  <si>
    <t>013029</t>
  </si>
  <si>
    <t>Breno</t>
  </si>
  <si>
    <t>017028</t>
  </si>
  <si>
    <t>Brenta</t>
  </si>
  <si>
    <t>012019</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</si>
  <si>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</si>
  <si>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</si>
  <si>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</si>
  <si>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</si>
  <si>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</si>
  <si>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</si>
  <si>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</si>
  <si>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</si>
  <si>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</si>
  <si>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</si>
  <si>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</si>
  <si>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</si>
  <si>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</si>
  <si>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</si>
  <si>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</si>
  <si>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</si>
  <si>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</si>
  <si>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015033</t>
  </si>
  <si>
    <t>Brissago-Valtravaglia</t>
  </si>
  <si>
    <t>012022</t>
  </si>
  <si>
    <t>Brivio</t>
  </si>
  <si>
    <t>097010</t>
  </si>
  <si>
    <t>Broni</t>
  </si>
  <si>
    <t>018024</t>
  </si>
  <si>
    <t>Brugherio</t>
  </si>
  <si>
    <t>015034</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</si>
  <si>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</si>
  <si>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</si>
  <si>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</si>
  <si>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</si>
  <si>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</si>
  <si>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</si>
  <si>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</si>
  <si>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</si>
  <si>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</si>
  <si>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</si>
  <si>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</si>
  <si>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</si>
  <si>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</si>
  <si>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</si>
  <si>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</si>
  <si>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</si>
  <si>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</si>
  <si>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</si>
  <si>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</si>
  <si>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</si>
  <si>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</si>
  <si>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</si>
  <si>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</si>
  <si>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015037</t>
  </si>
  <si>
    <t>Buscate</t>
  </si>
  <si>
    <t>015038</t>
  </si>
  <si>
    <t>Busnago</t>
  </si>
  <si>
    <t>015039</t>
  </si>
  <si>
    <t>Bussero</t>
  </si>
  <si>
    <t>015040</t>
  </si>
  <si>
    <t>Busto Arsizio</t>
  </si>
  <si>
    <t>012026</t>
  </si>
  <si>
    <t>Busto Garolfo</t>
  </si>
  <si>
    <t>015041</t>
  </si>
  <si>
    <t>Ca' d'Andrea</t>
  </si>
  <si>
    <t>019008</t>
  </si>
  <si>
    <t>Cabiate</t>
  </si>
  <si>
    <t>013035</t>
  </si>
  <si>
    <t>Cadegliano-Viconago</t>
  </si>
  <si>
    <t>012027</t>
  </si>
  <si>
    <t>Cadorago</t>
  </si>
  <si>
    <t>013036</t>
  </si>
  <si>
    <t>Cadrezzate</t>
  </si>
  <si>
    <t>012028</t>
  </si>
  <si>
    <t>Caglio</t>
  </si>
  <si>
    <t>013037</t>
  </si>
  <si>
    <t>Cagno</t>
  </si>
  <si>
    <t>013038</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</si>
  <si>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</si>
  <si>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</si>
  <si>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</si>
  <si>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</si>
  <si>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</si>
  <si>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</si>
  <si>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</si>
  <si>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</si>
  <si>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</si>
  <si>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</si>
  <si>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</si>
  <si>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</si>
  <si>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</si>
  <si>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</si>
  <si>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</si>
  <si>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</si>
  <si>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</si>
  <si>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</si>
  <si>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</si>
  <si>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</si>
  <si>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</si>
  <si>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</si>
  <si>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</si>
  <si>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</si>
  <si>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</si>
  <si>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</si>
  <si>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</si>
  <si>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</si>
  <si>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</si>
  <si>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</si>
  <si>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Camairago</t>
  </si>
  <si>
    <t>098007</t>
  </si>
  <si>
    <t>Cambiago</t>
  </si>
  <si>
    <t>015044</t>
  </si>
  <si>
    <t>Camerata Cornello</t>
  </si>
  <si>
    <t>016048</t>
  </si>
  <si>
    <t>Camisano</t>
  </si>
  <si>
    <t>019010</t>
  </si>
  <si>
    <t>Campagnola Cremasca</t>
  </si>
  <si>
    <t>019011</t>
  </si>
  <si>
    <t>Camparada</t>
  </si>
  <si>
    <t>015045</t>
  </si>
  <si>
    <t>Campione d'Italia</t>
  </si>
  <si>
    <t>013040</t>
  </si>
  <si>
    <t>Campodolcino</t>
  </si>
  <si>
    <t>014012</t>
  </si>
  <si>
    <t>Campospinoso</t>
  </si>
  <si>
    <t>018026</t>
  </si>
  <si>
    <t>Candia Lomellina</t>
  </si>
  <si>
    <t>018027</t>
  </si>
  <si>
    <t>Canegrate</t>
  </si>
  <si>
    <t>015046</t>
  </si>
  <si>
    <t>Canevino</t>
  </si>
  <si>
    <t>018028</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</si>
  <si>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</si>
  <si>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</si>
  <si>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</si>
  <si>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</si>
  <si>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</si>
  <si>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</si>
  <si>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</si>
  <si>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</si>
  <si>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</si>
  <si>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</si>
  <si>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</si>
  <si>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</si>
  <si>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</si>
  <si>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</si>
  <si>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</si>
  <si>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</si>
  <si>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</si>
  <si>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</si>
  <si>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</si>
  <si>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</si>
  <si>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</si>
  <si>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015047</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</si>
  <si>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</si>
  <si>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</si>
  <si>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</si>
  <si>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</si>
  <si>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</si>
  <si>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</si>
  <si>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</si>
  <si>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</si>
  <si>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</si>
  <si>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</si>
  <si>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</si>
  <si>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</si>
  <si>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</si>
  <si>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</si>
  <si>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</si>
  <si>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</si>
  <si>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</si>
  <si>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015048</t>
  </si>
  <si>
    <t>Carate Urio</t>
  </si>
  <si>
    <t>013044</t>
  </si>
  <si>
    <t>Caravaggio</t>
  </si>
  <si>
    <t>016053</t>
  </si>
  <si>
    <t>Caravate</t>
  </si>
  <si>
    <t>012031</t>
  </si>
  <si>
    <t>Carbonara al Ticino</t>
  </si>
  <si>
    <t>018030</t>
  </si>
  <si>
    <t>Carbonara di Po</t>
  </si>
  <si>
    <t>020009</t>
  </si>
  <si>
    <t>Carbonate</t>
  </si>
  <si>
    <t>013045</t>
  </si>
  <si>
    <t>Cardano al Campo</t>
  </si>
  <si>
    <t>012032</t>
  </si>
  <si>
    <t>Carenno</t>
  </si>
  <si>
    <t>097014</t>
  </si>
  <si>
    <t>Carimate</t>
  </si>
  <si>
    <t>013046</t>
  </si>
  <si>
    <t>Carlazzo</t>
  </si>
  <si>
    <t>013047</t>
  </si>
  <si>
    <t>Carnago</t>
  </si>
  <si>
    <t>012033</t>
  </si>
  <si>
    <t>Carnate</t>
  </si>
  <si>
    <t>015049</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</si>
  <si>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</si>
  <si>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</si>
  <si>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</si>
  <si>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</si>
  <si>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</si>
  <si>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</si>
  <si>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</si>
  <si>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</si>
  <si>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</si>
  <si>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</si>
  <si>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</si>
  <si>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</si>
  <si>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</si>
  <si>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</si>
  <si>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</si>
  <si>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</si>
  <si>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</si>
  <si>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</si>
  <si>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</si>
  <si>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</si>
  <si>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</si>
  <si>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</si>
  <si>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</si>
  <si>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</si>
  <si>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</si>
  <si>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</si>
  <si>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</si>
  <si>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</si>
  <si>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</si>
  <si>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</si>
  <si>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</si>
  <si>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</si>
  <si>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</si>
  <si>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</si>
  <si>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</si>
  <si>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</si>
  <si>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</si>
  <si>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</si>
  <si>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</si>
  <si>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</si>
  <si>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</si>
  <si>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</si>
  <si>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</si>
  <si>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</si>
  <si>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</si>
  <si>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</si>
  <si>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</si>
  <si>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</si>
  <si>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</si>
  <si>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</si>
  <si>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</si>
  <si>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</si>
  <si>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</si>
  <si>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</si>
  <si>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Casasco d'Intelvi</t>
  </si>
  <si>
    <t>013050</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</si>
  <si>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</si>
  <si>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</si>
  <si>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</si>
  <si>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</si>
  <si>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</si>
  <si>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</si>
  <si>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</si>
  <si>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</si>
  <si>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</si>
  <si>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</si>
  <si>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</si>
  <si>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</si>
  <si>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</si>
  <si>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</si>
  <si>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</si>
  <si>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</si>
  <si>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</si>
  <si>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</si>
  <si>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</si>
  <si>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</si>
  <si>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</si>
  <si>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</si>
  <si>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</si>
  <si>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</si>
  <si>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</si>
  <si>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</si>
  <si>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</si>
  <si>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</si>
  <si>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</si>
  <si>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</si>
  <si>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</si>
  <si>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</si>
  <si>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</si>
  <si>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</si>
  <si>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</si>
  <si>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</si>
  <si>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</si>
  <si>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</si>
  <si>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</si>
  <si>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</si>
  <si>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</si>
  <si>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</si>
  <si>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</si>
  <si>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</si>
  <si>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</si>
  <si>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</si>
  <si>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</si>
  <si>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</si>
  <si>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</si>
  <si>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</si>
  <si>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</si>
  <si>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</si>
  <si>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</si>
  <si>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</si>
  <si>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</si>
  <si>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</si>
  <si>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</si>
  <si>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</si>
  <si>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</si>
  <si>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</si>
  <si>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</si>
  <si>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</si>
  <si>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</si>
  <si>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</si>
  <si>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</si>
  <si>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</si>
  <si>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</si>
  <si>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</si>
  <si>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</si>
  <si>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</si>
  <si>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</si>
  <si>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</si>
  <si>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</si>
  <si>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</si>
  <si>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</si>
  <si>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</si>
  <si>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</si>
  <si>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</si>
  <si>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</si>
  <si>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</si>
  <si>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</si>
  <si>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</si>
  <si>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</si>
  <si>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</si>
  <si>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</si>
  <si>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</si>
  <si>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</si>
  <si>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</si>
  <si>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</si>
  <si>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</si>
  <si>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</si>
  <si>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</si>
  <si>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</si>
  <si>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</si>
  <si>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</si>
  <si>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</si>
  <si>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</si>
  <si>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</si>
  <si>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</si>
  <si>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</si>
  <si>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</si>
  <si>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</si>
  <si>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</si>
  <si>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</si>
  <si>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</si>
  <si>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</si>
  <si>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</si>
  <si>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</si>
  <si>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</si>
  <si>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</si>
  <si>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</si>
  <si>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</si>
  <si>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</si>
  <si>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</si>
  <si>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d'Intelvi</t>
  </si>
  <si>
    <t>013060</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</si>
  <si>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</si>
  <si>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</si>
  <si>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</si>
  <si>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</si>
  <si>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</si>
  <si>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</si>
  <si>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</si>
  <si>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</si>
  <si>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</si>
  <si>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</si>
  <si>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</si>
  <si>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</si>
  <si>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</si>
  <si>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</si>
  <si>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</si>
  <si>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</si>
  <si>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</si>
  <si>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</si>
  <si>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Cavacurta</t>
  </si>
  <si>
    <t>098016</t>
  </si>
  <si>
    <t>Cavallasca</t>
  </si>
  <si>
    <t>013061</t>
  </si>
  <si>
    <t>Cavargna</t>
  </si>
  <si>
    <t>013062</t>
  </si>
  <si>
    <t>Cavaria con Premezzo</t>
  </si>
  <si>
    <t>012048</t>
  </si>
  <si>
    <t>Cavenago d'Adda</t>
  </si>
  <si>
    <t>098017</t>
  </si>
  <si>
    <t>Cavenago di Brianza</t>
  </si>
  <si>
    <t>015068</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</si>
  <si>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</si>
  <si>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</si>
  <si>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</si>
  <si>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</si>
  <si>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</si>
  <si>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</si>
  <si>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</si>
  <si>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</si>
  <si>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</si>
  <si>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</si>
  <si>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</si>
  <si>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</si>
  <si>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</si>
  <si>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</si>
  <si>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</si>
  <si>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</si>
  <si>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</si>
  <si>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</si>
  <si>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</si>
  <si>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</si>
  <si>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</si>
  <si>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</si>
  <si>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</si>
  <si>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</si>
  <si>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</si>
  <si>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</si>
  <si>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Cerano d'Intelvi</t>
  </si>
  <si>
    <t>013063</t>
  </si>
  <si>
    <t>Ceranova</t>
  </si>
  <si>
    <t>018043</t>
  </si>
  <si>
    <t>Cercino</t>
  </si>
  <si>
    <t>014017</t>
  </si>
  <si>
    <t>Ceresara</t>
  </si>
  <si>
    <t>020019</t>
  </si>
  <si>
    <t>Cerete</t>
  </si>
  <si>
    <t>016071</t>
  </si>
  <si>
    <t>Ceretto Lomellina</t>
  </si>
  <si>
    <t>018044</t>
  </si>
  <si>
    <t>Cergnago</t>
  </si>
  <si>
    <t>018045</t>
  </si>
  <si>
    <t>Ceriano Laghetto</t>
  </si>
  <si>
    <t>015069</t>
  </si>
  <si>
    <t>Cermenate</t>
  </si>
  <si>
    <t>013064</t>
  </si>
  <si>
    <t>Cernobbio</t>
  </si>
  <si>
    <t>013065</t>
  </si>
  <si>
    <t>Cernusco Lombardone</t>
  </si>
  <si>
    <t>097020</t>
  </si>
  <si>
    <t>Certosa di Pavia</t>
  </si>
  <si>
    <t>018046</t>
  </si>
  <si>
    <t>Cernusco sul Naviglio</t>
  </si>
  <si>
    <t>015070</t>
  </si>
  <si>
    <t>Cerro al Lambro</t>
  </si>
  <si>
    <t>015071</t>
  </si>
  <si>
    <t>Cerro Maggiore</t>
  </si>
  <si>
    <t>015072</t>
  </si>
  <si>
    <t>Cerveno</t>
  </si>
  <si>
    <t>017049</t>
  </si>
  <si>
    <t>Cervesina</t>
  </si>
  <si>
    <t>018047</t>
  </si>
  <si>
    <t>Cervignano d'Adda</t>
  </si>
  <si>
    <t>098018</t>
  </si>
  <si>
    <t>Cesana Brianza</t>
  </si>
  <si>
    <t>097021</t>
  </si>
  <si>
    <t>Cesano Boscone</t>
  </si>
  <si>
    <t>015074</t>
  </si>
  <si>
    <t>Cesano Maderno</t>
  </si>
  <si>
    <t>015075</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</si>
  <si>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</si>
  <si>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</si>
  <si>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</si>
  <si>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</si>
  <si>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</si>
  <si>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</si>
  <si>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</si>
  <si>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</si>
  <si>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</si>
  <si>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</si>
  <si>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</si>
  <si>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</si>
  <si>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</si>
  <si>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</si>
  <si>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</si>
  <si>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</si>
  <si>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</si>
  <si>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</si>
  <si>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</si>
  <si>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</si>
  <si>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</si>
  <si>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</si>
  <si>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</si>
  <si>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</si>
  <si>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</si>
  <si>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</si>
  <si>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</si>
  <si>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</si>
  <si>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</si>
  <si>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</si>
  <si>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</si>
  <si>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</si>
  <si>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</si>
  <si>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</si>
  <si>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</si>
  <si>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</si>
  <si>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</si>
  <si>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</si>
  <si>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</si>
  <si>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</si>
  <si>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</si>
  <si>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</si>
  <si>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</si>
  <si>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</si>
  <si>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</si>
  <si>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</si>
  <si>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</si>
  <si>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</si>
  <si>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</si>
  <si>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</si>
  <si>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</si>
  <si>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</si>
  <si>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Civenna</t>
  </si>
  <si>
    <t>013070</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</si>
  <si>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</si>
  <si>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</si>
  <si>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</si>
  <si>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</si>
  <si>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</si>
  <si>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</si>
  <si>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</si>
  <si>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</si>
  <si>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</si>
  <si>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</si>
  <si>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</si>
  <si>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</si>
  <si>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</si>
  <si>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</si>
  <si>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</si>
  <si>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</si>
  <si>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</si>
  <si>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</si>
  <si>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</si>
  <si>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</si>
  <si>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</si>
  <si>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015080</t>
  </si>
  <si>
    <t>Colere</t>
  </si>
  <si>
    <t>016078</t>
  </si>
  <si>
    <t>Colico</t>
  </si>
  <si>
    <t>097023</t>
  </si>
  <si>
    <t>Colle Brianza</t>
  </si>
  <si>
    <t>097024</t>
  </si>
  <si>
    <t>Collebeato</t>
  </si>
  <si>
    <t>017057</t>
  </si>
  <si>
    <t>Collio</t>
  </si>
  <si>
    <t>017058</t>
  </si>
  <si>
    <t>Cologne</t>
  </si>
  <si>
    <t>017059</t>
  </si>
  <si>
    <t>Cologno al Serio</t>
  </si>
  <si>
    <t>016079</t>
  </si>
  <si>
    <t>Cologno Monzese</t>
  </si>
  <si>
    <t>015081</t>
  </si>
  <si>
    <t>Colonno</t>
  </si>
  <si>
    <t>013074</t>
  </si>
  <si>
    <t>Colorina</t>
  </si>
  <si>
    <t>014023</t>
  </si>
  <si>
    <t>Colturano</t>
  </si>
  <si>
    <t>015082</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</si>
  <si>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</si>
  <si>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</si>
  <si>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</si>
  <si>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</si>
  <si>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</si>
  <si>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</si>
  <si>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</si>
  <si>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</si>
  <si>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</si>
  <si>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</si>
  <si>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</si>
  <si>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</si>
  <si>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</si>
  <si>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</si>
  <si>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</si>
  <si>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</si>
  <si>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</si>
  <si>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</si>
  <si>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</si>
  <si>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015084</t>
  </si>
  <si>
    <t>Confienza</t>
  </si>
  <si>
    <t>018052</t>
  </si>
  <si>
    <t>Consiglio di Rumo</t>
  </si>
  <si>
    <t>013076</t>
  </si>
  <si>
    <t>Copiano</t>
  </si>
  <si>
    <t>018053</t>
  </si>
  <si>
    <t>Corana</t>
  </si>
  <si>
    <t>018054</t>
  </si>
  <si>
    <t>Corbetta</t>
  </si>
  <si>
    <t>015085</t>
  </si>
  <si>
    <t>Cormano</t>
  </si>
  <si>
    <t>015086</t>
  </si>
  <si>
    <t>Corna Imagna</t>
  </si>
  <si>
    <t>016082</t>
  </si>
  <si>
    <t>Cornalba</t>
  </si>
  <si>
    <t>016249</t>
  </si>
  <si>
    <t>Cornale</t>
  </si>
  <si>
    <t>018055</t>
  </si>
  <si>
    <t>Cornaredo</t>
  </si>
  <si>
    <t>015087</t>
  </si>
  <si>
    <t>Cornate d'Adda</t>
  </si>
  <si>
    <t>015088</t>
  </si>
  <si>
    <t>Cornegliano Laudense</t>
  </si>
  <si>
    <t>098021</t>
  </si>
  <si>
    <t>Corno Giovine</t>
  </si>
  <si>
    <t>098022</t>
  </si>
  <si>
    <t>Cornovecchio</t>
  </si>
  <si>
    <t>098023</t>
  </si>
  <si>
    <t>Correzzana</t>
  </si>
  <si>
    <t>015092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</si>
  <si>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</si>
  <si>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</si>
  <si>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</si>
  <si>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</si>
  <si>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</si>
  <si>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</si>
  <si>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</si>
  <si>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</si>
  <si>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</si>
  <si>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</si>
  <si>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</si>
  <si>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</si>
  <si>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</si>
  <si>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</si>
  <si>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</si>
  <si>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</si>
  <si>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</si>
  <si>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</si>
  <si>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t>
  </si>
  <si>
    <t>018056</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</si>
  <si>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</si>
  <si>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</si>
  <si>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</si>
  <si>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</si>
  <si>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</si>
  <si>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</si>
  <si>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</si>
  <si>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</si>
  <si>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</si>
  <si>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</si>
  <si>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</si>
  <si>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</si>
  <si>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</si>
  <si>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</si>
  <si>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</si>
  <si>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</si>
  <si>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</si>
  <si>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</si>
  <si>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</si>
  <si>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</si>
  <si>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</si>
  <si>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</si>
  <si>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</si>
  <si>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</si>
  <si>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</si>
  <si>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</si>
  <si>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</si>
  <si>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</si>
  <si>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</si>
  <si>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</si>
  <si>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</si>
  <si>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</si>
  <si>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</si>
  <si>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</si>
  <si>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</si>
  <si>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</si>
  <si>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</si>
  <si>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</si>
  <si>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</si>
  <si>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</si>
  <si>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</si>
  <si>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</si>
  <si>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</si>
  <si>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</si>
  <si>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</si>
  <si>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</si>
  <si>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</si>
  <si>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</si>
  <si>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</si>
  <si>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</si>
  <si>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</si>
  <si>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</si>
  <si>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</si>
  <si>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</si>
  <si>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</si>
  <si>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</si>
  <si>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</si>
  <si>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</si>
  <si>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</si>
  <si>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</si>
  <si>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</si>
  <si>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</si>
  <si>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</si>
  <si>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</si>
  <si>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</si>
  <si>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</si>
  <si>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</si>
  <si>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</si>
  <si>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</si>
  <si>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</si>
  <si>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</si>
  <si>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</si>
  <si>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</si>
  <si>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</si>
  <si>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</si>
  <si>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</si>
  <si>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</si>
  <si>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</si>
  <si>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</si>
  <si>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</si>
  <si>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</si>
  <si>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</si>
  <si>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</si>
  <si>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</si>
  <si>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</si>
  <si>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</si>
  <si>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</si>
  <si>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</si>
  <si>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</si>
  <si>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</si>
  <si>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</si>
  <si>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</si>
  <si>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</si>
  <si>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</si>
  <si>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</si>
  <si>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</si>
  <si>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</si>
  <si>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</si>
  <si>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</si>
  <si>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</si>
  <si>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</si>
  <si>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015100</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</si>
  <si>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</si>
  <si>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</si>
  <si>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</si>
  <si>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</si>
  <si>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</si>
  <si>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</si>
  <si>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</si>
  <si>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</si>
  <si>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</si>
  <si>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</si>
  <si>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</si>
  <si>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</si>
  <si>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</si>
  <si>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</si>
  <si>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</si>
  <si>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</si>
  <si>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</si>
  <si>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</si>
  <si>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</si>
  <si>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</si>
  <si>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</si>
  <si>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</si>
  <si>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Drezzo</t>
  </si>
  <si>
    <t>013093</t>
  </si>
  <si>
    <t>Drizzona</t>
  </si>
  <si>
    <t>019042</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</si>
  <si>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</si>
  <si>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</si>
  <si>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</si>
  <si>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</si>
  <si>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</si>
  <si>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</si>
  <si>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</si>
  <si>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</si>
  <si>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</si>
  <si>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</si>
  <si>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</si>
  <si>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</si>
  <si>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</si>
  <si>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</si>
  <si>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</si>
  <si>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</si>
  <si>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</si>
  <si>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</si>
  <si>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</si>
  <si>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</si>
  <si>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</si>
  <si>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</si>
  <si>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</si>
  <si>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</si>
  <si>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</si>
  <si>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</si>
  <si>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</si>
  <si>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</si>
  <si>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</si>
  <si>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</si>
  <si>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</si>
  <si>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</si>
  <si>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</si>
  <si>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</si>
  <si>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</si>
  <si>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</si>
  <si>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</si>
  <si>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</si>
  <si>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Felonica</t>
  </si>
  <si>
    <t>020023</t>
  </si>
  <si>
    <t>Fenegra</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</si>
  <si>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</si>
  <si>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</si>
  <si>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</si>
  <si>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</si>
  <si>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</si>
  <si>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</si>
  <si>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</si>
  <si>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</si>
  <si>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</si>
  <si>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</si>
  <si>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</si>
  <si>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</si>
  <si>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</si>
  <si>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</si>
  <si>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</si>
  <si>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</si>
  <si>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</si>
  <si>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</si>
  <si>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</si>
  <si>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</si>
  <si>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</si>
  <si>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</si>
  <si>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</si>
  <si>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</si>
  <si>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</si>
  <si>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</si>
  <si>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</si>
  <si>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</si>
  <si>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</si>
  <si>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</si>
  <si>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</si>
  <si>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</si>
  <si>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</si>
  <si>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</si>
  <si>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</si>
  <si>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</si>
  <si>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</si>
  <si>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</si>
  <si>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</si>
  <si>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</si>
  <si>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</si>
  <si>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</si>
  <si>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</si>
  <si>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</si>
  <si>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</si>
  <si>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</si>
  <si>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</si>
  <si>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</si>
  <si>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</si>
  <si>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</si>
  <si>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</si>
  <si>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</si>
  <si>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</si>
  <si>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</si>
  <si>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</si>
  <si>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</si>
  <si>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</si>
  <si>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</si>
  <si>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</si>
  <si>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</si>
  <si>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</si>
  <si>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</si>
  <si>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</si>
  <si>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</si>
  <si>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</si>
  <si>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</si>
  <si>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</si>
  <si>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</si>
  <si>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</si>
  <si>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</si>
  <si>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</si>
  <si>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</si>
  <si>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</si>
  <si>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</si>
  <si>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</si>
  <si>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</si>
  <si>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</si>
  <si>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</si>
  <si>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</si>
  <si>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</si>
  <si>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</si>
  <si>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</si>
  <si>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</si>
  <si>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</si>
  <si>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</si>
  <si>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</si>
  <si>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</si>
  <si>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</si>
  <si>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</si>
  <si>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</si>
  <si>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</si>
  <si>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</si>
  <si>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</si>
  <si>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</si>
  <si>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</si>
  <si>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</si>
  <si>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</si>
  <si>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</si>
  <si>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</si>
  <si>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</si>
  <si>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</si>
  <si>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</si>
  <si>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</si>
  <si>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</si>
  <si>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</si>
  <si>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</si>
  <si>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</si>
  <si>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</si>
  <si>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</si>
  <si>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</si>
  <si>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</si>
  <si>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Genzone</t>
  </si>
  <si>
    <t>018070</t>
  </si>
  <si>
    <t>Gera Lario</t>
  </si>
  <si>
    <t>013107</t>
  </si>
  <si>
    <t>Gerenzago</t>
  </si>
  <si>
    <t>018071</t>
  </si>
  <si>
    <t>Gerenzano</t>
  </si>
  <si>
    <t>012075</t>
  </si>
  <si>
    <t>Germasino</t>
  </si>
  <si>
    <t>013108</t>
  </si>
  <si>
    <t>Germignaga</t>
  </si>
  <si>
    <t>012076</t>
  </si>
  <si>
    <t>Gerola Alta</t>
  </si>
  <si>
    <t>014031</t>
  </si>
  <si>
    <t>Gerosa</t>
  </si>
  <si>
    <t>016112</t>
  </si>
  <si>
    <t>Gerre de' Caprioli</t>
  </si>
  <si>
    <t>019048</t>
  </si>
  <si>
    <t>Gessate</t>
  </si>
  <si>
    <t>015106</t>
  </si>
  <si>
    <t>Ghedi</t>
  </si>
  <si>
    <t>017078</t>
  </si>
  <si>
    <t>Ghisalba</t>
  </si>
  <si>
    <t>016113</t>
  </si>
  <si>
    <t>Gianico</t>
  </si>
  <si>
    <t>017079</t>
  </si>
  <si>
    <t>Gironico</t>
  </si>
  <si>
    <t>013109</t>
  </si>
  <si>
    <t>Giussago</t>
  </si>
  <si>
    <t>018072</t>
  </si>
  <si>
    <t>Giussano</t>
  </si>
  <si>
    <t>015107</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</si>
  <si>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</si>
  <si>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</si>
  <si>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</si>
  <si>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</si>
  <si>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</si>
  <si>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</si>
  <si>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</si>
  <si>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</si>
  <si>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</si>
  <si>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</si>
  <si>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</si>
  <si>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</si>
  <si>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</si>
  <si>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</si>
  <si>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</si>
  <si>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</si>
  <si>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</si>
  <si>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</si>
  <si>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</si>
  <si>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</si>
  <si>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</si>
  <si>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</si>
  <si>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</si>
  <si>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</si>
  <si>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</si>
  <si>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</si>
  <si>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</si>
  <si>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</si>
  <si>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</si>
  <si>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</si>
  <si>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</si>
  <si>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</si>
  <si>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</si>
  <si>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</si>
  <si>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</si>
  <si>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</si>
  <si>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</si>
  <si>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</si>
  <si>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</si>
  <si>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</si>
  <si>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t>
  </si>
  <si>
    <t>013112</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</si>
  <si>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</si>
  <si>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</si>
  <si>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</si>
  <si>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</si>
  <si>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</si>
  <si>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</si>
  <si>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</si>
  <si>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</si>
  <si>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</si>
  <si>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</si>
  <si>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</si>
  <si>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</si>
  <si>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</si>
  <si>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</si>
  <si>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</si>
  <si>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</si>
  <si>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</si>
  <si>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</si>
  <si>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</si>
  <si>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</si>
  <si>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</si>
  <si>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</si>
  <si>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</si>
  <si>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</si>
  <si>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</si>
  <si>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</si>
  <si>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</si>
  <si>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</si>
  <si>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</si>
  <si>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</si>
  <si>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</si>
  <si>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</si>
  <si>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</si>
  <si>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</si>
  <si>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</si>
  <si>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</si>
  <si>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</si>
  <si>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</si>
  <si>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</si>
  <si>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</si>
  <si>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</si>
  <si>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</si>
  <si>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</si>
  <si>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</si>
  <si>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Introbio</t>
  </si>
  <si>
    <t>097040</t>
  </si>
  <si>
    <t>Introzzo</t>
  </si>
  <si>
    <t>097041</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</si>
  <si>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</si>
  <si>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</si>
  <si>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</si>
  <si>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</si>
  <si>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</si>
  <si>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</si>
  <si>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</si>
  <si>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</si>
  <si>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</si>
  <si>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</si>
  <si>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</si>
  <si>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</si>
  <si>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</si>
  <si>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</si>
  <si>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</si>
  <si>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</si>
  <si>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</si>
  <si>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</si>
  <si>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</si>
  <si>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</si>
  <si>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</si>
  <si>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</si>
  <si>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</si>
  <si>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</si>
  <si>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</si>
  <si>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</si>
  <si>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</si>
  <si>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</si>
  <si>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</si>
  <si>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</si>
  <si>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</si>
  <si>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</si>
  <si>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</si>
  <si>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</si>
  <si>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</si>
  <si>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</si>
  <si>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</si>
  <si>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</si>
  <si>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</si>
  <si>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</si>
  <si>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</si>
  <si>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</si>
  <si>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</si>
  <si>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</si>
  <si>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Lanzo d'Intelvi</t>
  </si>
  <si>
    <t>013122</t>
  </si>
  <si>
    <t>Lardirago</t>
  </si>
  <si>
    <t>018080</t>
  </si>
  <si>
    <t>Lasnigo</t>
  </si>
  <si>
    <t>013123</t>
  </si>
  <si>
    <t>Lavena Ponte Tresa</t>
  </si>
  <si>
    <t>012086</t>
  </si>
  <si>
    <t>Laveno-Mombello</t>
  </si>
  <si>
    <t>012087</t>
  </si>
  <si>
    <t>Lavenone</t>
  </si>
  <si>
    <t>017087</t>
  </si>
  <si>
    <t>Lazzate</t>
  </si>
  <si>
    <t>015117</t>
  </si>
  <si>
    <t>Lecco</t>
  </si>
  <si>
    <t>097042</t>
  </si>
  <si>
    <t>Leffe</t>
  </si>
  <si>
    <t>016124</t>
  </si>
  <si>
    <t>Leggiuno</t>
  </si>
  <si>
    <t>012088</t>
  </si>
  <si>
    <t>Legnano</t>
  </si>
  <si>
    <t>015118</t>
  </si>
  <si>
    <t>Lenna</t>
  </si>
  <si>
    <t>016125</t>
  </si>
  <si>
    <t>Lenno</t>
  </si>
  <si>
    <t>013125</t>
  </si>
  <si>
    <t>Leno</t>
  </si>
  <si>
    <t>017088</t>
  </si>
  <si>
    <t>Lentate sul Seveso</t>
  </si>
  <si>
    <t>015119</t>
  </si>
  <si>
    <t>Lesmo</t>
  </si>
  <si>
    <t>015120</t>
  </si>
  <si>
    <t>Levate</t>
  </si>
  <si>
    <t>016126</t>
  </si>
  <si>
    <t>Lezzeno</t>
  </si>
  <si>
    <t>013126</t>
  </si>
  <si>
    <t>Lierna</t>
  </si>
  <si>
    <t>097043</t>
  </si>
  <si>
    <t>Limbiate</t>
  </si>
  <si>
    <t>015121</t>
  </si>
  <si>
    <t>Limido Comasco</t>
  </si>
  <si>
    <t>013128</t>
  </si>
  <si>
    <t>Limone sul Garda</t>
  </si>
  <si>
    <t>017089</t>
  </si>
  <si>
    <t>Linarolo</t>
  </si>
  <si>
    <t>018081</t>
  </si>
  <si>
    <t>Lipomo</t>
  </si>
  <si>
    <t>013129</t>
  </si>
  <si>
    <t>Lirio</t>
  </si>
  <si>
    <t>018082</t>
  </si>
  <si>
    <t>Liscate</t>
  </si>
  <si>
    <t>015122</t>
  </si>
  <si>
    <t>Lissone</t>
  </si>
  <si>
    <t>015123</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</si>
  <si>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</si>
  <si>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</si>
  <si>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</si>
  <si>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</si>
  <si>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</si>
  <si>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</si>
  <si>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</si>
  <si>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</si>
  <si>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</si>
  <si>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</si>
  <si>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</si>
  <si>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</si>
  <si>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</si>
  <si>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</si>
  <si>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</si>
  <si>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</si>
  <si>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</si>
  <si>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</si>
  <si>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</si>
  <si>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</si>
  <si>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</si>
  <si>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</si>
  <si>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</si>
  <si>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</si>
  <si>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</si>
  <si>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</si>
  <si>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</si>
  <si>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</si>
  <si>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</si>
  <si>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</si>
  <si>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</si>
  <si>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</si>
  <si>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</si>
  <si>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</si>
  <si>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</si>
  <si>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</si>
  <si>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</si>
  <si>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</si>
  <si>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</si>
  <si>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</si>
  <si>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</si>
  <si>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</si>
  <si>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</si>
  <si>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</si>
  <si>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</si>
  <si>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</si>
  <si>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</si>
  <si>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</si>
  <si>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</si>
  <si>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</si>
  <si>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</si>
  <si>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</si>
  <si>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</si>
  <si>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</si>
  <si>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</si>
  <si>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</si>
  <si>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</si>
  <si>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</si>
  <si>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</si>
  <si>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</si>
  <si>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</si>
  <si>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</si>
  <si>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</si>
  <si>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</si>
  <si>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</si>
  <si>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</si>
  <si>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t>
  </si>
  <si>
    <t>012094</t>
  </si>
  <si>
    <t>Maccastorna</t>
  </si>
  <si>
    <t>098033</t>
  </si>
  <si>
    <t>Macherio</t>
  </si>
  <si>
    <t>015129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</si>
  <si>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</si>
  <si>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</si>
  <si>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</si>
  <si>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</si>
  <si>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</si>
  <si>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</si>
  <si>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</si>
  <si>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</si>
  <si>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</si>
  <si>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</si>
  <si>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</si>
  <si>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</si>
  <si>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</si>
  <si>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</si>
  <si>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</si>
  <si>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</si>
  <si>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</si>
  <si>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</si>
  <si>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</si>
  <si>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</si>
  <si>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</si>
  <si>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</si>
  <si>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</si>
  <si>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</si>
  <si>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</si>
  <si>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</si>
  <si>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</si>
  <si>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</si>
  <si>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</si>
  <si>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</si>
  <si>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</si>
  <si>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</si>
  <si>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</si>
  <si>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</si>
  <si>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</si>
  <si>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</si>
  <si>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</si>
  <si>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</si>
  <si>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</si>
  <si>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</si>
  <si>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</si>
  <si>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</si>
  <si>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</si>
  <si>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</si>
  <si>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</si>
  <si>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</si>
  <si>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</si>
  <si>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</si>
  <si>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</si>
  <si>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</si>
  <si>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</si>
  <si>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</si>
  <si>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</si>
  <si>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</si>
  <si>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</si>
  <si>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</si>
  <si>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</si>
  <si>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</si>
  <si>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</si>
  <si>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</si>
  <si>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</si>
  <si>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</si>
  <si>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</si>
  <si>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</si>
  <si>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</si>
  <si>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</si>
  <si>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</si>
  <si>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</si>
  <si>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</si>
  <si>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</si>
  <si>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</si>
  <si>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</si>
  <si>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</si>
  <si>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</si>
  <si>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</si>
  <si>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</si>
  <si>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</si>
  <si>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</si>
  <si>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</si>
  <si>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</si>
  <si>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</si>
  <si>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</si>
  <si>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</si>
  <si>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</si>
  <si>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</si>
  <si>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</si>
  <si>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</si>
  <si>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</si>
  <si>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</si>
  <si>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</si>
  <si>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</si>
  <si>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</si>
  <si>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</si>
  <si>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</si>
  <si>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</si>
  <si>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</si>
  <si>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</si>
  <si>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015138</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</si>
  <si>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</si>
  <si>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</si>
  <si>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</si>
  <si>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</si>
  <si>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</si>
  <si>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</si>
  <si>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</si>
  <si>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</si>
  <si>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</si>
  <si>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</si>
  <si>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</si>
  <si>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</si>
  <si>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</si>
  <si>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</si>
  <si>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</si>
  <si>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</si>
  <si>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</si>
  <si>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</si>
  <si>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Menarola</t>
  </si>
  <si>
    <t>014042</t>
  </si>
  <si>
    <t>Menconico</t>
  </si>
  <si>
    <t>018089</t>
  </si>
  <si>
    <t>Merate</t>
  </si>
  <si>
    <t>097048</t>
  </si>
  <si>
    <t>Mercallo</t>
  </si>
  <si>
    <t>012101</t>
  </si>
  <si>
    <t>Merlino</t>
  </si>
  <si>
    <t>098039</t>
  </si>
  <si>
    <t>Merone</t>
  </si>
  <si>
    <t>013147</t>
  </si>
  <si>
    <t>Mese</t>
  </si>
  <si>
    <t>014043</t>
  </si>
  <si>
    <t>Mesenzana</t>
  </si>
  <si>
    <t>012102</t>
  </si>
  <si>
    <t>Mesero</t>
  </si>
  <si>
    <t>015144</t>
  </si>
  <si>
    <t>Mezzago</t>
  </si>
  <si>
    <t>015145</t>
  </si>
  <si>
    <t>Mezzana Bigli</t>
  </si>
  <si>
    <t>018090</t>
  </si>
  <si>
    <t>Mezzana Rabattone</t>
  </si>
  <si>
    <t>018091</t>
  </si>
  <si>
    <t>Mezzanino</t>
  </si>
  <si>
    <t>018092</t>
  </si>
  <si>
    <t>Mezzegra</t>
  </si>
  <si>
    <t>013148</t>
  </si>
  <si>
    <t>Mezzoldo</t>
  </si>
  <si>
    <t>016134</t>
  </si>
  <si>
    <t>Milano</t>
  </si>
  <si>
    <t>015146</t>
  </si>
  <si>
    <t>Milzano</t>
  </si>
  <si>
    <t>017108</t>
  </si>
  <si>
    <t>Miradolo Terme</t>
  </si>
  <si>
    <t>018093</t>
  </si>
  <si>
    <t>Misano di Gera d'Adda</t>
  </si>
  <si>
    <t>016135</t>
  </si>
  <si>
    <t>Misinto</t>
  </si>
  <si>
    <t>015147</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</si>
  <si>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</si>
  <si>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</si>
  <si>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</si>
  <si>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</si>
  <si>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</si>
  <si>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</si>
  <si>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</si>
  <si>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</si>
  <si>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</si>
  <si>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</si>
  <si>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</si>
  <si>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</si>
  <si>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</si>
  <si>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</si>
  <si>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</si>
  <si>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</si>
  <si>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</si>
  <si>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</si>
  <si>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</si>
  <si>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</si>
  <si>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</si>
  <si>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</si>
  <si>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</si>
  <si>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</si>
  <si>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</si>
  <si>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</si>
  <si>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</si>
  <si>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</si>
  <si>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</si>
  <si>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</si>
  <si>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</si>
  <si>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</si>
  <si>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</si>
  <si>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</si>
  <si>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</si>
  <si>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</si>
  <si>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</si>
  <si>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</si>
  <si>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</si>
  <si>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</si>
  <si>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</si>
  <si>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</si>
  <si>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</si>
  <si>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</si>
  <si>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</si>
  <si>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</si>
  <si>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</si>
  <si>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</si>
  <si>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</si>
  <si>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</si>
  <si>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</si>
  <si>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</si>
  <si>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</si>
  <si>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</si>
  <si>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</si>
  <si>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</si>
  <si>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</si>
  <si>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</si>
  <si>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</si>
  <si>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</si>
  <si>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</si>
  <si>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</si>
  <si>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</si>
  <si>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</si>
  <si>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</si>
  <si>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</si>
  <si>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</si>
  <si>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</si>
  <si>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</si>
  <si>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015149</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</si>
  <si>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</si>
  <si>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</si>
  <si>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</si>
  <si>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</si>
  <si>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</si>
  <si>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</si>
  <si>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</si>
  <si>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</si>
  <si>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</si>
  <si>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</si>
  <si>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</si>
  <si>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</si>
  <si>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</si>
  <si>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</si>
  <si>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</si>
  <si>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</si>
  <si>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</si>
  <si>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</si>
  <si>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</si>
  <si>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</si>
  <si>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</si>
  <si>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</si>
  <si>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</si>
  <si>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</si>
  <si>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</si>
  <si>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</si>
  <si>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</si>
  <si>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</si>
  <si>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</si>
  <si>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</si>
  <si>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</si>
  <si>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</si>
  <si>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</si>
  <si>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</si>
  <si>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</si>
  <si>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015152</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</si>
  <si>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</si>
  <si>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</si>
  <si>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</si>
  <si>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</si>
  <si>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</si>
  <si>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</si>
  <si>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</si>
  <si>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</si>
  <si>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</si>
  <si>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</si>
  <si>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</si>
  <si>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</si>
  <si>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</si>
  <si>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</si>
  <si>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</si>
  <si>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</si>
  <si>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</si>
  <si>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</si>
  <si>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</si>
  <si>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</si>
  <si>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</si>
  <si>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</si>
  <si>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</si>
  <si>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</si>
  <si>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</si>
  <si>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015156</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</si>
  <si>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</si>
  <si>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</si>
  <si>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</si>
  <si>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</si>
  <si>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</si>
  <si>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</si>
  <si>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</si>
  <si>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</si>
  <si>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</si>
  <si>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</si>
  <si>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</si>
  <si>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</si>
  <si>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</si>
  <si>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</si>
  <si>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</si>
  <si>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</si>
  <si>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</si>
  <si>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</si>
  <si>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</si>
  <si>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</si>
  <si>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</si>
  <si>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</si>
  <si>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</si>
  <si>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</si>
  <si>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</si>
  <si>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</si>
  <si>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</si>
  <si>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</si>
  <si>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</si>
  <si>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</si>
  <si>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</si>
  <si>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</si>
  <si>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</si>
  <si>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</si>
  <si>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</si>
  <si>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</si>
  <si>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</si>
  <si>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</si>
  <si>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</si>
  <si>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</si>
  <si>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</si>
  <si>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</si>
  <si>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</si>
  <si>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</si>
  <si>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</si>
  <si>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</si>
  <si>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</si>
  <si>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</si>
  <si>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</si>
  <si>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</si>
  <si>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</si>
  <si>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</si>
  <si>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</si>
  <si>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</si>
  <si>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</si>
  <si>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</si>
  <si>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</si>
  <si>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</si>
  <si>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</si>
  <si>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</si>
  <si>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</si>
  <si>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</si>
  <si>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</si>
  <si>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</si>
  <si>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</si>
  <si>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015161</t>
  </si>
  <si>
    <t>Ornica</t>
  </si>
  <si>
    <t>016151</t>
  </si>
  <si>
    <t>Orsenigo</t>
  </si>
  <si>
    <t>013170</t>
  </si>
  <si>
    <t>Orzinuovi</t>
  </si>
  <si>
    <t>017125</t>
  </si>
  <si>
    <t>Orzivecchi</t>
  </si>
  <si>
    <t>017126</t>
  </si>
  <si>
    <t>Osio Sopra</t>
  </si>
  <si>
    <t>016152</t>
  </si>
  <si>
    <t>Osio Sotto</t>
  </si>
  <si>
    <t>016153</t>
  </si>
  <si>
    <t>Osmate</t>
  </si>
  <si>
    <t>012111</t>
  </si>
  <si>
    <t>Osnago</t>
  </si>
  <si>
    <t>097061</t>
  </si>
  <si>
    <t>Ospedaletto Lodigiano</t>
  </si>
  <si>
    <t>098043</t>
  </si>
  <si>
    <t>Ospitaletto</t>
  </si>
  <si>
    <t>017127</t>
  </si>
  <si>
    <t>Ossago Lodigiano</t>
  </si>
  <si>
    <t>098044</t>
  </si>
  <si>
    <t>Ossimo</t>
  </si>
  <si>
    <t>017128</t>
  </si>
  <si>
    <t>Ossona</t>
  </si>
  <si>
    <t>015164</t>
  </si>
  <si>
    <t>Ossuccio</t>
  </si>
  <si>
    <t>013172</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</si>
  <si>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</si>
  <si>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</si>
  <si>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</si>
  <si>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</si>
  <si>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</si>
  <si>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</si>
  <si>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</si>
  <si>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</si>
  <si>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</si>
  <si>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</si>
  <si>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</si>
  <si>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</si>
  <si>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</si>
  <si>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</si>
  <si>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</si>
  <si>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</si>
  <si>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</si>
  <si>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</si>
  <si>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</si>
  <si>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</si>
  <si>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</si>
  <si>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</si>
  <si>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</si>
  <si>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</si>
  <si>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</si>
  <si>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</si>
  <si>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</si>
  <si>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</si>
  <si>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</si>
  <si>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</si>
  <si>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</si>
  <si>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</si>
  <si>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</si>
  <si>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</si>
  <si>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</si>
  <si>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</si>
  <si>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</si>
  <si>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</si>
  <si>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</si>
  <si>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</si>
  <si>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</si>
  <si>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</si>
  <si>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</si>
  <si>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</si>
  <si>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</si>
  <si>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</si>
  <si>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</si>
  <si>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</si>
  <si>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Parè</t>
  </si>
  <si>
    <t>013175</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</si>
  <si>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</si>
  <si>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</si>
  <si>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</si>
  <si>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</si>
  <si>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</si>
  <si>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</si>
  <si>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</si>
  <si>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</si>
  <si>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</si>
  <si>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</si>
  <si>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</si>
  <si>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</si>
  <si>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</si>
  <si>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</si>
  <si>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</si>
  <si>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</si>
  <si>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</si>
  <si>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</si>
  <si>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</si>
  <si>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</si>
  <si>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</si>
  <si>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</si>
  <si>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</si>
  <si>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</si>
  <si>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</si>
  <si>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</si>
  <si>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</si>
  <si>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</si>
  <si>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</si>
  <si>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</si>
  <si>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Pellio Intelvi</t>
  </si>
  <si>
    <t>013179</t>
  </si>
  <si>
    <t>Perego</t>
  </si>
  <si>
    <t>097066</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</si>
  <si>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</si>
  <si>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</si>
  <si>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</si>
  <si>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</si>
  <si>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</si>
  <si>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</si>
  <si>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</si>
  <si>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</si>
  <si>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</si>
  <si>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</si>
  <si>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</si>
  <si>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</si>
  <si>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</si>
  <si>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</si>
  <si>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</si>
  <si>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</si>
  <si>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</si>
  <si>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</si>
  <si>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</si>
  <si>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</si>
  <si>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</si>
  <si>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</si>
  <si>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t>
  </si>
  <si>
    <t>019071</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</si>
  <si>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</si>
  <si>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</si>
  <si>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</si>
  <si>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</si>
  <si>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</si>
  <si>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</si>
  <si>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</si>
  <si>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</si>
  <si>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</si>
  <si>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</si>
  <si>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</si>
  <si>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</si>
  <si>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</si>
  <si>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</si>
  <si>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</si>
  <si>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</si>
  <si>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</si>
  <si>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</si>
  <si>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</si>
  <si>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</si>
  <si>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</si>
  <si>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</si>
  <si>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</si>
  <si>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</si>
  <si>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</si>
  <si>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</si>
  <si>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</si>
  <si>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</si>
  <si>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</si>
  <si>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</si>
  <si>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di Coriano</t>
  </si>
  <si>
    <t>020040</t>
  </si>
  <si>
    <t>Pieve d'Olmi</t>
  </si>
  <si>
    <t>019074</t>
  </si>
  <si>
    <t>Pieve Emanuele</t>
  </si>
  <si>
    <t>015173</t>
  </si>
  <si>
    <t>Pieve Fissiraga</t>
  </si>
  <si>
    <t>098045</t>
  </si>
  <si>
    <t>Pieve Porto Morone</t>
  </si>
  <si>
    <t>018114</t>
  </si>
  <si>
    <t>Pieve San Giacomo</t>
  </si>
  <si>
    <t>019075</t>
  </si>
  <si>
    <t>Pigra</t>
  </si>
  <si>
    <t>013184</t>
  </si>
  <si>
    <t>Pinarolo Po</t>
  </si>
  <si>
    <t>018115</t>
  </si>
  <si>
    <t>Pino sulla Sponda del Lago Maggiore</t>
  </si>
  <si>
    <t>012112</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</si>
  <si>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</si>
  <si>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</si>
  <si>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</si>
  <si>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</si>
  <si>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</si>
  <si>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</si>
  <si>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</si>
  <si>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</si>
  <si>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</si>
  <si>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</si>
  <si>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</si>
  <si>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</si>
  <si>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</si>
  <si>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</si>
  <si>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</si>
  <si>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</si>
  <si>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</si>
  <si>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</si>
  <si>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</si>
  <si>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</si>
  <si>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</si>
  <si>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</si>
  <si>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</si>
  <si>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</si>
  <si>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</si>
  <si>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</si>
  <si>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</si>
  <si>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</si>
  <si>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</si>
  <si>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</si>
  <si>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</si>
  <si>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</si>
  <si>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</si>
  <si>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</si>
  <si>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</si>
  <si>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</si>
  <si>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</si>
  <si>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</si>
  <si>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</si>
  <si>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</si>
  <si>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</si>
  <si>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</si>
  <si>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</si>
  <si>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</si>
  <si>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</si>
  <si>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</si>
  <si>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</si>
  <si>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</si>
  <si>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</si>
  <si>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</si>
  <si>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</si>
  <si>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</si>
  <si>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</si>
  <si>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</si>
  <si>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</si>
  <si>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</si>
  <si>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</si>
  <si>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</si>
  <si>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</si>
  <si>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</si>
  <si>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</si>
  <si>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</si>
  <si>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</si>
  <si>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</si>
  <si>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</si>
  <si>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</si>
  <si>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</si>
  <si>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</si>
  <si>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</si>
  <si>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</si>
  <si>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</si>
  <si>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</si>
  <si>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</si>
  <si>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</si>
  <si>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</si>
  <si>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</si>
  <si>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</si>
  <si>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</si>
  <si>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</si>
  <si>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</si>
  <si>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</si>
  <si>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</si>
  <si>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</si>
  <si>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</si>
  <si>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</si>
  <si>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</si>
  <si>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</si>
  <si>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</si>
  <si>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</si>
  <si>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</si>
  <si>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</si>
  <si>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</si>
  <si>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</si>
  <si>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</si>
  <si>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</si>
  <si>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</si>
  <si>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</si>
  <si>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</si>
  <si>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Prestine</t>
  </si>
  <si>
    <t>017154</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</si>
  <si>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</si>
  <si>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</si>
  <si>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</si>
  <si>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</si>
  <si>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</si>
  <si>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</si>
  <si>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</si>
  <si>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</si>
  <si>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</si>
  <si>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</si>
  <si>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</si>
  <si>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</si>
  <si>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</si>
  <si>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</si>
  <si>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</si>
  <si>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</si>
  <si>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</si>
  <si>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</si>
  <si>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</si>
  <si>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</si>
  <si>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</si>
  <si>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</si>
  <si>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</si>
  <si>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</si>
  <si>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Ramponio Verna</t>
  </si>
  <si>
    <t>013194</t>
  </si>
  <si>
    <t>Rancio Valcuvia</t>
  </si>
  <si>
    <t>012115</t>
  </si>
  <si>
    <t>Ranco</t>
  </si>
  <si>
    <t>012116</t>
  </si>
  <si>
    <t>Ranica</t>
  </si>
  <si>
    <t>016178</t>
  </si>
  <si>
    <t>Ranzanico</t>
  </si>
  <si>
    <t>016179</t>
  </si>
  <si>
    <t>Rasura</t>
  </si>
  <si>
    <t>014055</t>
  </si>
  <si>
    <t>Rea</t>
  </si>
  <si>
    <t>018119</t>
  </si>
  <si>
    <t>Redavalle</t>
  </si>
  <si>
    <t>018120</t>
  </si>
  <si>
    <t>Redondesco</t>
  </si>
  <si>
    <t>020048</t>
  </si>
  <si>
    <t>Remedello</t>
  </si>
  <si>
    <t>017160</t>
  </si>
  <si>
    <t>Renate</t>
  </si>
  <si>
    <t>015180</t>
  </si>
  <si>
    <t>Rescaldina</t>
  </si>
  <si>
    <t>015181</t>
  </si>
  <si>
    <t>Retorbido</t>
  </si>
  <si>
    <t>018121</t>
  </si>
  <si>
    <t>Revere</t>
  </si>
  <si>
    <t>020049</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</si>
  <si>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</si>
  <si>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</si>
  <si>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</si>
  <si>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</si>
  <si>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</si>
  <si>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</si>
  <si>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</si>
  <si>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</si>
  <si>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</si>
  <si>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</si>
  <si>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</si>
  <si>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</si>
  <si>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</si>
  <si>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</si>
  <si>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</si>
  <si>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</si>
  <si>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</si>
  <si>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</si>
  <si>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</si>
  <si>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</si>
  <si>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</si>
  <si>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</si>
  <si>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</si>
  <si>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</si>
  <si>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</si>
  <si>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</si>
  <si>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</si>
  <si>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</si>
  <si>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</si>
  <si>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</si>
  <si>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</si>
  <si>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</si>
  <si>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</si>
  <si>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</si>
  <si>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</si>
  <si>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</si>
  <si>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</si>
  <si>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</si>
  <si>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</si>
  <si>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</si>
  <si>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</si>
  <si>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</si>
  <si>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</si>
  <si>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</si>
  <si>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</si>
  <si>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</si>
  <si>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</si>
  <si>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</si>
  <si>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</si>
  <si>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</si>
  <si>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</si>
  <si>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</si>
  <si>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</si>
  <si>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</si>
  <si>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</si>
  <si>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</si>
  <si>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</si>
  <si>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</si>
  <si>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</si>
  <si>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</si>
  <si>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</si>
  <si>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</si>
  <si>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</si>
  <si>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</si>
  <si>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</si>
  <si>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</si>
  <si>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</si>
  <si>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</si>
  <si>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</si>
  <si>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</si>
  <si>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</si>
  <si>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</si>
  <si>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</si>
  <si>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015186</t>
  </si>
  <si>
    <t>Ronco Briantino</t>
  </si>
  <si>
    <t>015187</t>
  </si>
  <si>
    <t>Roncobello</t>
  </si>
  <si>
    <t>016184</t>
  </si>
  <si>
    <t>Roncoferraro</t>
  </si>
  <si>
    <t>020052</t>
  </si>
  <si>
    <t>Roncola</t>
  </si>
  <si>
    <t>016185</t>
  </si>
  <si>
    <t>Rosasco</t>
  </si>
  <si>
    <t>018130</t>
  </si>
  <si>
    <t>Rosate</t>
  </si>
  <si>
    <t>015188</t>
  </si>
  <si>
    <t>Rota d'Imagna</t>
  </si>
  <si>
    <t>016186</t>
  </si>
  <si>
    <t>Rovagnate</t>
  </si>
  <si>
    <t>097073</t>
  </si>
  <si>
    <t>Rovato</t>
  </si>
  <si>
    <t>017166</t>
  </si>
  <si>
    <t>Rovellasca</t>
  </si>
  <si>
    <t>013201</t>
  </si>
  <si>
    <t>Rovello Porro</t>
  </si>
  <si>
    <t>013202</t>
  </si>
  <si>
    <t>Roverbella</t>
  </si>
  <si>
    <t>020053</t>
  </si>
  <si>
    <t>Rovescala</t>
  </si>
  <si>
    <t>018131</t>
  </si>
  <si>
    <t>Rovetta</t>
  </si>
  <si>
    <t>016187</t>
  </si>
  <si>
    <t>Rozzano</t>
  </si>
  <si>
    <t>015189</t>
  </si>
  <si>
    <t>Rudiano</t>
  </si>
  <si>
    <t>017167</t>
  </si>
  <si>
    <t>Ruino</t>
  </si>
  <si>
    <t>018132</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</si>
  <si>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</si>
  <si>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</si>
  <si>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</si>
  <si>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</si>
  <si>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</si>
  <si>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</si>
  <si>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</si>
  <si>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</si>
  <si>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</si>
  <si>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</si>
  <si>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</si>
  <si>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</si>
  <si>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</si>
  <si>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</si>
  <si>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</si>
  <si>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</si>
  <si>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</si>
  <si>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</si>
  <si>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</si>
  <si>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</si>
  <si>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</si>
  <si>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</si>
  <si>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</si>
  <si>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</si>
  <si>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</si>
  <si>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</si>
  <si>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</si>
  <si>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</si>
  <si>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</si>
  <si>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</si>
  <si>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</si>
  <si>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</si>
  <si>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</si>
  <si>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</si>
  <si>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</si>
  <si>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</si>
  <si>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Fedele Intelvi</t>
  </si>
  <si>
    <t>013205</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</si>
  <si>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</si>
  <si>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</si>
  <si>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</si>
  <si>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</si>
  <si>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</si>
  <si>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</si>
  <si>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</si>
  <si>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</si>
  <si>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</si>
  <si>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</si>
  <si>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</si>
  <si>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</si>
  <si>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</si>
  <si>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</si>
  <si>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di Lomellina</t>
  </si>
  <si>
    <t>018136</t>
  </si>
  <si>
    <t>San Giorgio di Mantova</t>
  </si>
  <si>
    <t>020057</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</si>
  <si>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</si>
  <si>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</si>
  <si>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</si>
  <si>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</si>
  <si>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</si>
  <si>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</si>
  <si>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</si>
  <si>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</si>
  <si>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</si>
  <si>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</si>
  <si>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</si>
  <si>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</si>
  <si>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</si>
  <si>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</si>
  <si>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</si>
  <si>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</si>
  <si>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</si>
  <si>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</si>
  <si>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</si>
  <si>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</si>
  <si>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</si>
  <si>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</si>
  <si>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</si>
  <si>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</si>
  <si>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</si>
  <si>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</si>
  <si>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</si>
  <si>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</si>
  <si>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</si>
  <si>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</si>
  <si>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</si>
  <si>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</si>
  <si>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</si>
  <si>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</si>
  <si>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</si>
  <si>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</si>
  <si>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</si>
  <si>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</si>
  <si>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</si>
  <si>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</si>
  <si>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</si>
  <si>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</si>
  <si>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</si>
  <si>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</si>
  <si>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</si>
  <si>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</si>
  <si>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</si>
  <si>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</si>
  <si>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</si>
  <si>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</si>
  <si>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</si>
  <si>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</si>
  <si>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Hoè</t>
  </si>
  <si>
    <t>097074</t>
  </si>
  <si>
    <t>Sant'Alessio con Vialone</t>
  </si>
  <si>
    <t>018141</t>
  </si>
  <si>
    <t>Sant'Angelo Lodigiano</t>
  </si>
  <si>
    <t>098050</t>
  </si>
  <si>
    <t>Sant'Angelo Lomellina</t>
  </si>
  <si>
    <t>018144</t>
  </si>
  <si>
    <t>Santo Stefano Lodigiano</t>
  </si>
  <si>
    <t>098051</t>
  </si>
  <si>
    <t>Santo Stefano Ticino</t>
  </si>
  <si>
    <t>015200</t>
  </si>
  <si>
    <t>Sant'Omobono Terme</t>
  </si>
  <si>
    <t>016192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</si>
  <si>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</si>
  <si>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</si>
  <si>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</si>
  <si>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</si>
  <si>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</si>
  <si>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</si>
  <si>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</si>
  <si>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</si>
  <si>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</si>
  <si>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</si>
  <si>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</si>
  <si>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</si>
  <si>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</si>
  <si>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</si>
  <si>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</si>
  <si>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</si>
  <si>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</si>
  <si>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</si>
  <si>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</si>
  <si>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</si>
  <si>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</si>
  <si>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</si>
  <si>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</si>
  <si>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</si>
  <si>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</si>
  <si>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</si>
  <si>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</si>
  <si>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</si>
  <si>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</si>
  <si>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</si>
  <si>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</si>
  <si>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</si>
  <si>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</si>
  <si>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</si>
  <si>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</si>
  <si>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</si>
  <si>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</si>
  <si>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</si>
  <si>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</si>
  <si>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</si>
  <si>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</si>
  <si>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</si>
  <si>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</si>
  <si>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</si>
  <si>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</si>
  <si>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</si>
  <si>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</si>
  <si>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015208</t>
  </si>
  <si>
    <t>Sergnano</t>
  </si>
  <si>
    <t>019094</t>
  </si>
  <si>
    <t>Seriate</t>
  </si>
  <si>
    <t>016198</t>
  </si>
  <si>
    <t>Serina</t>
  </si>
  <si>
    <t>016199</t>
  </si>
  <si>
    <t>Serle</t>
  </si>
  <si>
    <t>017178</t>
  </si>
  <si>
    <t>Sermide</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</si>
  <si>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</si>
  <si>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</si>
  <si>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</si>
  <si>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</si>
  <si>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</si>
  <si>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</si>
  <si>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</si>
  <si>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</si>
  <si>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</si>
  <si>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</si>
  <si>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</si>
  <si>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</si>
  <si>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</si>
  <si>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</si>
  <si>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</si>
  <si>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</si>
  <si>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015212</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</si>
  <si>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</si>
  <si>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</si>
  <si>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</si>
  <si>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</si>
  <si>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</si>
  <si>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</si>
  <si>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</si>
  <si>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</si>
  <si>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</si>
  <si>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</si>
  <si>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</si>
  <si>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</si>
  <si>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</si>
  <si>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</si>
  <si>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</si>
  <si>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</si>
  <si>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t>
  </si>
  <si>
    <t>013215</t>
  </si>
  <si>
    <t>Solbiate Arno</t>
  </si>
  <si>
    <t>012121</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</si>
  <si>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</si>
  <si>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</si>
  <si>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</si>
  <si>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</si>
  <si>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</si>
  <si>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</si>
  <si>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</si>
  <si>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</si>
  <si>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</si>
  <si>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</si>
  <si>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</si>
  <si>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</si>
  <si>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</si>
  <si>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</si>
  <si>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</si>
  <si>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</si>
  <si>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</si>
  <si>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</si>
  <si>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</si>
  <si>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</si>
  <si>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</si>
  <si>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</si>
  <si>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</si>
  <si>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</si>
  <si>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</si>
  <si>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</si>
  <si>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</si>
  <si>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</si>
  <si>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</si>
  <si>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</si>
  <si>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</si>
  <si>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</si>
  <si>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</si>
  <si>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</si>
  <si>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</si>
  <si>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</si>
  <si>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</si>
  <si>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</si>
  <si>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</si>
  <si>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</si>
  <si>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</si>
  <si>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015216</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</si>
  <si>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</si>
  <si>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</si>
  <si>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</si>
  <si>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</si>
  <si>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</si>
  <si>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</si>
  <si>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</si>
  <si>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</si>
  <si>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</si>
  <si>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</si>
  <si>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</si>
  <si>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</si>
  <si>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</si>
  <si>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</si>
  <si>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</si>
  <si>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</si>
  <si>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</si>
  <si>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</si>
  <si>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</si>
  <si>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</si>
  <si>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</si>
  <si>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</si>
  <si>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</si>
  <si>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</si>
  <si>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</si>
  <si>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</si>
  <si>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</si>
  <si>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</si>
  <si>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</si>
  <si>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</si>
  <si>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</si>
  <si>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</si>
  <si>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</si>
  <si>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015217</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</si>
  <si>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</si>
  <si>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</si>
  <si>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</si>
  <si>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</si>
  <si>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</si>
  <si>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</si>
  <si>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</si>
  <si>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</si>
  <si>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</si>
  <si>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</si>
  <si>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</si>
  <si>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</si>
  <si>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</si>
  <si>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</si>
  <si>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</si>
  <si>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</si>
  <si>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</si>
  <si>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</si>
  <si>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</si>
  <si>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</si>
  <si>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</si>
  <si>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</si>
  <si>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</si>
  <si>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</si>
  <si>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</si>
  <si>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</si>
  <si>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</si>
  <si>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</si>
  <si>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</si>
  <si>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</si>
  <si>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Tema</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</si>
  <si>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</si>
  <si>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</si>
  <si>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</si>
  <si>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</si>
  <si>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</si>
  <si>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</si>
  <si>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</si>
  <si>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</si>
  <si>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</si>
  <si>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</si>
  <si>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</si>
  <si>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</si>
  <si>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</si>
  <si>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</si>
  <si>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</si>
  <si>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</si>
  <si>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</si>
  <si>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</si>
  <si>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</si>
  <si>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</si>
  <si>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</si>
  <si>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</si>
  <si>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</si>
  <si>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</si>
  <si>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</si>
  <si>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</si>
  <si>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</si>
  <si>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</si>
  <si>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</si>
  <si>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</si>
  <si>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097080</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</si>
  <si>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</si>
  <si>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</si>
  <si>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</si>
  <si>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</si>
  <si>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</si>
  <si>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</si>
  <si>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</si>
  <si>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</si>
  <si>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</si>
  <si>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</si>
  <si>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</si>
  <si>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</si>
  <si>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</si>
  <si>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</si>
  <si>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</si>
  <si>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</si>
  <si>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</si>
  <si>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</si>
  <si>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</si>
  <si>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</si>
  <si>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</si>
  <si>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</si>
  <si>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</si>
  <si>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</si>
  <si>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</si>
  <si>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</si>
  <si>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</si>
  <si>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</si>
  <si>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</si>
  <si>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</si>
  <si>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</si>
  <si>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</si>
  <si>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Tremenico</t>
  </si>
  <si>
    <t>097081</t>
  </si>
  <si>
    <t>Tremezzo</t>
  </si>
  <si>
    <t>013225</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</si>
  <si>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</si>
  <si>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</si>
  <si>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</si>
  <si>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</si>
  <si>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</si>
  <si>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</si>
  <si>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</si>
  <si>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</si>
  <si>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</si>
  <si>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</si>
  <si>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</si>
  <si>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</si>
  <si>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</si>
  <si>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</si>
  <si>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</si>
  <si>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</si>
  <si>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</si>
  <si>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</si>
  <si>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</si>
  <si>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</si>
  <si>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</si>
  <si>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</si>
  <si>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</si>
  <si>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</si>
  <si>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</si>
  <si>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</si>
  <si>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</si>
  <si>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</si>
  <si>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</si>
  <si>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015223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</si>
  <si>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</si>
  <si>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</si>
  <si>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</si>
  <si>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</si>
  <si>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</si>
  <si>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</si>
  <si>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</si>
  <si>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</si>
  <si>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</si>
  <si>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</si>
  <si>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</si>
  <si>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</si>
  <si>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</si>
  <si>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</si>
  <si>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</si>
  <si>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</si>
  <si>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</si>
  <si>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</si>
  <si>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</si>
  <si>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</si>
  <si>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Uggiate-Trevano</t>
  </si>
  <si>
    <t>013228</t>
  </si>
  <si>
    <t>Urago d'Oglio</t>
  </si>
  <si>
    <t>017192</t>
  </si>
  <si>
    <t>Urgnano</t>
  </si>
  <si>
    <t>016222</t>
  </si>
  <si>
    <t>Usmate Velate</t>
  </si>
  <si>
    <t>015227</t>
  </si>
  <si>
    <t>Vaiano Cremasco</t>
  </si>
  <si>
    <t>019111</t>
  </si>
  <si>
    <t>Vailate</t>
  </si>
  <si>
    <t>019112</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</si>
  <si>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</si>
  <si>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</si>
  <si>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</si>
  <si>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</si>
  <si>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</si>
  <si>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</si>
  <si>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</si>
  <si>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</si>
  <si>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</si>
  <si>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</si>
  <si>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</si>
  <si>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</si>
  <si>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</si>
  <si>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</si>
  <si>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</si>
  <si>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</si>
  <si>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</si>
  <si>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</si>
  <si>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</si>
  <si>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</si>
  <si>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</si>
  <si>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</si>
  <si>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</si>
  <si>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</si>
  <si>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</si>
  <si>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</si>
  <si>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</si>
  <si>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</si>
  <si>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</si>
  <si>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</si>
  <si>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</si>
  <si>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</si>
  <si>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</si>
  <si>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</si>
  <si>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</si>
  <si>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</si>
  <si>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</si>
  <si>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</si>
  <si>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</si>
  <si>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</si>
  <si>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</si>
  <si>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</si>
  <si>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Valsecca</t>
  </si>
  <si>
    <t>016228</t>
  </si>
  <si>
    <t>Valsolda</t>
  </si>
  <si>
    <t>013234</t>
  </si>
  <si>
    <t>Valtorta</t>
  </si>
  <si>
    <t>016229</t>
  </si>
  <si>
    <t>Valverde</t>
  </si>
  <si>
    <t>018170</t>
  </si>
  <si>
    <t>Valvestino</t>
  </si>
  <si>
    <t>017194</t>
  </si>
  <si>
    <t>Vanzaghello</t>
  </si>
  <si>
    <t>015249</t>
  </si>
  <si>
    <t>Vanzago</t>
  </si>
  <si>
    <t>015229</t>
  </si>
  <si>
    <t>Vaprio d'Adda</t>
  </si>
  <si>
    <t>015230</t>
  </si>
  <si>
    <t>Varano Borghi</t>
  </si>
  <si>
    <t>012132</t>
  </si>
  <si>
    <t>Varedo</t>
  </si>
  <si>
    <t>015231</t>
  </si>
  <si>
    <t>Varenna</t>
  </si>
  <si>
    <t>097084</t>
  </si>
  <si>
    <t>Varese</t>
  </si>
  <si>
    <t>012133</t>
  </si>
  <si>
    <t>Varzi</t>
  </si>
  <si>
    <t>018171</t>
  </si>
  <si>
    <t>Vedano al Lambro</t>
  </si>
  <si>
    <t>015232</t>
  </si>
  <si>
    <t>Vedano Olona</t>
  </si>
  <si>
    <t>012134</t>
  </si>
  <si>
    <t>Veddasca</t>
  </si>
  <si>
    <t>012135</t>
  </si>
  <si>
    <t>Vedeseta</t>
  </si>
  <si>
    <t>016230</t>
  </si>
  <si>
    <t>Veduggio con Colzano</t>
  </si>
  <si>
    <t>015233</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</si>
  <si>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</si>
  <si>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</si>
  <si>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</si>
  <si>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</si>
  <si>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</si>
  <si>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</si>
  <si>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</si>
  <si>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</si>
  <si>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</si>
  <si>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</si>
  <si>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</si>
  <si>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</si>
  <si>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</si>
  <si>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</si>
  <si>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</si>
  <si>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015234</t>
  </si>
  <si>
    <t>Vercana</t>
  </si>
  <si>
    <t>013239</t>
  </si>
  <si>
    <t>Verceia</t>
  </si>
  <si>
    <t>014075</t>
  </si>
  <si>
    <t>Vercurago</t>
  </si>
  <si>
    <t>097086</t>
  </si>
  <si>
    <t>Verdellino</t>
  </si>
  <si>
    <t>016232</t>
  </si>
  <si>
    <t>Verdello</t>
  </si>
  <si>
    <t>016233</t>
  </si>
  <si>
    <t>Verderio Inferiore</t>
  </si>
  <si>
    <t>097087</t>
  </si>
  <si>
    <t>Verderio Superiore</t>
  </si>
  <si>
    <t>097088</t>
  </si>
  <si>
    <t>Vergiate</t>
  </si>
  <si>
    <t>012138</t>
  </si>
  <si>
    <t>Vermezzo</t>
  </si>
  <si>
    <t>015235</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</si>
  <si>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</si>
  <si>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</si>
  <si>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</si>
  <si>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</si>
  <si>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</si>
  <si>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</si>
  <si>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</si>
  <si>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</si>
  <si>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</si>
  <si>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</si>
  <si>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</si>
  <si>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</si>
  <si>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</si>
  <si>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</si>
  <si>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</si>
  <si>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</si>
  <si>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</si>
  <si>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</si>
  <si>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</si>
  <si>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</si>
  <si>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Vestreno</t>
  </si>
  <si>
    <t>097089</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</si>
  <si>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</si>
  <si>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</si>
  <si>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</si>
  <si>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</si>
  <si>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</si>
  <si>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</si>
  <si>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</si>
  <si>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</si>
  <si>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</si>
  <si>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</si>
  <si>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</si>
  <si>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</si>
  <si>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</si>
  <si>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</si>
  <si>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</si>
  <si>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</si>
  <si>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</si>
  <si>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</si>
  <si>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</si>
  <si>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</si>
  <si>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</si>
  <si>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</si>
  <si>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</si>
  <si>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</si>
  <si>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</si>
  <si>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</si>
  <si>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</si>
  <si>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</si>
  <si>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</si>
  <si>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</si>
  <si>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</si>
  <si>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</si>
  <si>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</si>
  <si>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</si>
  <si>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</si>
  <si>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</si>
  <si>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</si>
  <si>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</si>
  <si>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</si>
  <si>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</si>
  <si>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 Poma</t>
  </si>
  <si>
    <t>020067</t>
  </si>
  <si>
    <t>Villachiara</t>
  </si>
  <si>
    <t>017200</t>
  </si>
  <si>
    <t>Villanova d'Ardenghi</t>
  </si>
  <si>
    <t>018179</t>
  </si>
  <si>
    <t>Villanova del Sillaro</t>
  </si>
  <si>
    <t>098060</t>
  </si>
  <si>
    <t>Villanterio</t>
  </si>
  <si>
    <t>018180</t>
  </si>
  <si>
    <t>Villanuova sul Clisi</t>
  </si>
  <si>
    <t>017201</t>
  </si>
  <si>
    <t>Villasanta</t>
  </si>
  <si>
    <t>015239</t>
  </si>
  <si>
    <t>Villimpenta</t>
  </si>
  <si>
    <t>020068</t>
  </si>
  <si>
    <t>Villongo</t>
  </si>
  <si>
    <t>016242</t>
  </si>
  <si>
    <t>Vilminore di Scalve</t>
  </si>
  <si>
    <t>016243</t>
  </si>
  <si>
    <t>Vimercate</t>
  </si>
  <si>
    <t>015241</t>
  </si>
  <si>
    <t>Vimodrone</t>
  </si>
  <si>
    <t>015242</t>
  </si>
  <si>
    <t>Vione</t>
  </si>
  <si>
    <t>017202</t>
  </si>
  <si>
    <t>Virgilio</t>
  </si>
  <si>
    <t>020069</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</si>
  <si>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</si>
  <si>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</si>
  <si>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</si>
  <si>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</si>
  <si>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</si>
  <si>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</si>
  <si>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</si>
  <si>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</si>
  <si>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</si>
  <si>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</si>
  <si>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</si>
  <si>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</si>
  <si>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</si>
  <si>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</si>
  <si>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</si>
  <si>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</si>
  <si>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</si>
  <si>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</si>
  <si>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</si>
  <si>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</si>
  <si>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</si>
  <si>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</si>
  <si>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</si>
  <si>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</si>
  <si>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</si>
  <si>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</si>
  <si>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</si>
  <si>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</si>
  <si>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</si>
  <si>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</si>
  <si>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Zelbio</t>
  </si>
  <si>
    <t>013246</t>
  </si>
  <si>
    <t>Zelo Buon Persico</t>
  </si>
  <si>
    <t>098061</t>
  </si>
  <si>
    <t>Zelo Surrigone</t>
  </si>
  <si>
    <t>015246</t>
  </si>
  <si>
    <t>Zeme</t>
  </si>
  <si>
    <t>018186</t>
  </si>
  <si>
    <t>Zenevredo</t>
  </si>
  <si>
    <t>018187</t>
  </si>
  <si>
    <t>Zerbo</t>
  </si>
  <si>
    <t>018188</t>
  </si>
  <si>
    <t>Zerbolò</t>
  </si>
  <si>
    <t>018189</t>
  </si>
  <si>
    <t>Zibido San Giacomo</t>
  </si>
  <si>
    <t>015247</t>
  </si>
  <si>
    <t>Zinasco</t>
  </si>
  <si>
    <t>018190</t>
  </si>
  <si>
    <t>Zogno</t>
  </si>
  <si>
    <t>016246</t>
  </si>
  <si>
    <t>Zone</t>
  </si>
  <si>
    <t>017205</t>
  </si>
  <si>
    <t>Codice Ambito</t>
  </si>
  <si>
    <t>Ec-fin SAD-SADH-ADM</t>
  </si>
  <si>
    <t>Servizi Domiciliari</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</si>
  <si>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</si>
  <si>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</si>
  <si>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</si>
  <si>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</si>
  <si>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Tipologia Servizio domiciliare</t>
  </si>
  <si>
    <t>Denominazione Servizio domiciliare</t>
  </si>
  <si>
    <t>Ente gestore titolare del Servizio domiciliare</t>
  </si>
  <si>
    <t xml:space="preserve">Natura giuridica Ente gestore </t>
  </si>
  <si>
    <t xml:space="preserve">Tipologia di gestione </t>
  </si>
  <si>
    <t>Costo del personale</t>
  </si>
  <si>
    <t>Altre tipologie di costo</t>
  </si>
  <si>
    <t>Rette da utenza</t>
  </si>
  <si>
    <t>Contributi da Enti Pubblici (Comuni, Comunità Montane, Unione Comuni, Provincie, Aziende Speciali, Aziende Consortili, ecc..)</t>
  </si>
  <si>
    <t>Altre tipologie di Entrata</t>
  </si>
  <si>
    <t xml:space="preserve">Fondo Sociale Regionale </t>
  </si>
  <si>
    <t>Fondo Nazionale Politiche Sociali</t>
  </si>
  <si>
    <t>Fondo Non Autosufficienze</t>
  </si>
  <si>
    <t>Altre fonti di finanziamento da fondi specifici</t>
  </si>
  <si>
    <t>TOTALE COSTI UdO</t>
  </si>
  <si>
    <t>TOTALE ENTRATE non provenienti da fondi di finanziamento specifici</t>
  </si>
  <si>
    <t>TOTALE FONDI DI FINANZIAMENTO SPECIFICI</t>
  </si>
  <si>
    <t>CONSUNTIVO ANNO</t>
  </si>
  <si>
    <t>Le schede devono essere utilizzate per rendicontare l'attività svolta nell'esercizio</t>
  </si>
  <si>
    <t>Denominazione</t>
  </si>
  <si>
    <t>Via</t>
  </si>
  <si>
    <t>n.</t>
  </si>
  <si>
    <t>Tel.</t>
  </si>
  <si>
    <t>Fax</t>
  </si>
  <si>
    <t>Comune</t>
  </si>
  <si>
    <t>CAP</t>
  </si>
  <si>
    <t>Provincia</t>
  </si>
  <si>
    <t>2) IDENTIFICAZIONE DELL' ENTE GESTORE</t>
  </si>
  <si>
    <t>C.F. o  P.IVA</t>
  </si>
  <si>
    <t>2.1) Natura giuridica dell'Ente Gestore</t>
  </si>
  <si>
    <t>COMUNE</t>
  </si>
  <si>
    <t>C</t>
  </si>
  <si>
    <t>ASSOCIAZIONE DI COMUNI</t>
  </si>
  <si>
    <t>AC</t>
  </si>
  <si>
    <t>COMUNITA' MONTANA</t>
  </si>
  <si>
    <t>CM</t>
  </si>
  <si>
    <t>PROVINCIA</t>
  </si>
  <si>
    <t>PR</t>
  </si>
  <si>
    <t>AZIENDA SPECIALE</t>
  </si>
  <si>
    <t>ASPEC</t>
  </si>
  <si>
    <t>ENTE RELIGIOSO</t>
  </si>
  <si>
    <t>ER</t>
  </si>
  <si>
    <t>COOPERATIVA</t>
  </si>
  <si>
    <t>COOP</t>
  </si>
  <si>
    <t>COOPERATIVA SOCIALE</t>
  </si>
  <si>
    <t>COOPSOC</t>
  </si>
  <si>
    <t>FONDAZIONE</t>
  </si>
  <si>
    <t>F</t>
  </si>
  <si>
    <t>ASSOCIAZIONE DI VOLONTARIATO</t>
  </si>
  <si>
    <t>ASSV</t>
  </si>
  <si>
    <t>ASSOCIAZIONE GENERICA</t>
  </si>
  <si>
    <t>ASS</t>
  </si>
  <si>
    <t>IMPRESA</t>
  </si>
  <si>
    <t>I</t>
  </si>
  <si>
    <t>AZIENDA SANITARIA PUBBLICA</t>
  </si>
  <si>
    <t>ASANPB</t>
  </si>
  <si>
    <t>AZIENDA SANITARIA PRIVATA</t>
  </si>
  <si>
    <t>ASANPR</t>
  </si>
  <si>
    <t>2.2) Modalità di gestione</t>
  </si>
  <si>
    <t>DIRETTA</t>
  </si>
  <si>
    <t>CONVENZIONE/ APPALTO</t>
  </si>
  <si>
    <t>ALTRO (specificare)</t>
  </si>
  <si>
    <t>per Coordinatore/Responsabile</t>
  </si>
  <si>
    <t>A - Totale spese di personale</t>
  </si>
  <si>
    <t>da comune</t>
  </si>
  <si>
    <t>da altre fonti (esclusa FNPS e FSR anno precedente)</t>
  </si>
  <si>
    <t>Totale altre entrate</t>
  </si>
  <si>
    <t>DATI COMPILATORE</t>
  </si>
  <si>
    <t>Compilatore del questionario Sig.</t>
  </si>
  <si>
    <t>Qualifica</t>
  </si>
  <si>
    <t>E-mail</t>
  </si>
  <si>
    <t>Servizio assistenza domiciliare</t>
  </si>
  <si>
    <t>SAD</t>
  </si>
  <si>
    <t>1) IDENTIFICAZIONE DEL SERVIZIO</t>
  </si>
  <si>
    <t>COORDINATORE/RESPONSABILE:</t>
  </si>
  <si>
    <t>costo orario:</t>
  </si>
  <si>
    <t xml:space="preserve">specificare se figura interna o esterna: </t>
  </si>
  <si>
    <t>n. operatori:</t>
  </si>
  <si>
    <t>Costo orario:</t>
  </si>
  <si>
    <t>specificare se figure interne o esterne:</t>
  </si>
  <si>
    <t>OSS</t>
  </si>
  <si>
    <t>ASA</t>
  </si>
  <si>
    <t>per Operatori ASA</t>
  </si>
  <si>
    <t>per Operatori OSS</t>
  </si>
  <si>
    <t>3) PERSONALE OPERANTE NEL SERVIZIO NELL'ANNO DI RENDICONTAZIONE (In ogni riga devono essere indicate le caratteristiche di una sola unità di personale)</t>
  </si>
  <si>
    <t>3.1  Figure Professionali</t>
  </si>
  <si>
    <r>
      <t>4) COSTI A CONSUNTIVO RIFERITO AL PERIODO</t>
    </r>
    <r>
      <rPr>
        <sz val="10"/>
        <rFont val="Arial"/>
      </rPr>
      <t xml:space="preserve"> </t>
    </r>
  </si>
  <si>
    <t>4.1) Spese per il personale impiegato</t>
  </si>
  <si>
    <t>4.3) Altre entrate</t>
  </si>
  <si>
    <t>4.2) Ammontare complessivo del costo del servizio</t>
  </si>
  <si>
    <t>costo intevento minimo</t>
  </si>
  <si>
    <t>costo intervento massimo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</si>
</sst>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_-&quot;€ &quot;* #,##0.00_-;&quot;-€ &quot;* #,##0.00_-;_-&quot;€ &quot;* \-??_-;_-@_-"/>
  </numFmts>
  <fonts count="24" x14ac:knownFonts="1">
    <font>
      <sz val="10"/>
      <name val="Arial"/>
    </font>
    <font>
      <sz val="11"/>
      <color theme="1"/>
      <name val="Calibri"/>
      <family val="2"/>
      <scheme val="minor"/>
    </font>
    <font>
      <b/>
      <sz val="11"/>
      <name val="Century Gothic"/>
      <family val="2"/>
    </font>
    <font>
      <b/>
      <sz val="12"/>
      <color rgb="FFFF0000"/>
      <name val="Century Gothic"/>
      <family val="2"/>
    </font>
    <font>
      <sz val="10"/>
      <name val="Century Gothic"/>
      <family val="2"/>
    </font>
    <font>
      <sz val="10"/>
      <color theme="0"/>
      <name val="Century Gothic"/>
      <family val="2"/>
    </font>
    <font>
      <sz val="11"/>
      <name val="Century Gothic"/>
      <family val="2"/>
    </font>
    <font>
      <sz val="11"/>
      <color theme="0"/>
      <name val="Century Gothic"/>
      <family val="2"/>
    </font>
    <font>
      <b/>
      <sz val="10"/>
      <name val="Century Gothic"/>
      <family val="2"/>
    </font>
    <font>
      <b/>
      <sz val="10"/>
      <color theme="0"/>
      <name val="Century Gothic"/>
      <family val="2"/>
    </font>
    <font>
      <sz val="8"/>
      <color theme="0"/>
      <name val="Century Gothic"/>
      <family val="2"/>
    </font>
    <font>
      <sz val="8"/>
      <name val="Century Gothic"/>
      <family val="2"/>
    </font>
    <font>
      <b/>
      <sz val="10"/>
      <color rgb="FFFF0000"/>
      <name val="Century Gothic"/>
      <family val="2"/>
    </font>
    <font>
      <sz val="10"/>
      <color indexed="8"/>
      <name val="Arial"/>
      <family val="2"/>
    </font>
    <font>
      <sz val="11"/>
      <color theme="0"/>
      <name val="Calibri"/>
      <family val="2"/>
    </font>
    <font>
      <sz val="10"/>
      <name val="Arial"/>
      <family val="2"/>
    </font>
    <font>
      <b/>
      <sz val="12"/>
      <name val="Arial"/>
      <family val="2"/>
    </font>
    <font>
      <b/>
      <sz val="11"/>
      <name val="Arial"/>
      <family val="2"/>
    </font>
    <font>
      <sz val="11"/>
      <name val="Arial"/>
      <family val="2"/>
    </font>
    <font>
      <b/>
      <sz val="10"/>
      <name val="Arial"/>
      <family val="2"/>
    </font>
    <font>
      <sz val="9"/>
      <name val="Arial"/>
      <family val="2"/>
    </font>
    <font>
      <sz val="8"/>
      <name val="Arial"/>
      <family val="2"/>
    </font>
    <font>
      <sz val="7"/>
      <name val="Arial"/>
      <family val="2"/>
    </font>
    <font>
      <u/>
      <sz val="10"/>
      <color indexed="12"/>
      <name val="Arial"/>
      <family val="2"/>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indexed="9"/>
        <bgColor indexed="26"/>
      </patternFill>
    </fill>
  </fills>
  <borders count="17">
    <border>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top/>
      <bottom/>
      <diagonal/>
    </border>
    <border>
      <left/>
      <right/>
      <top/>
      <bottom style="medium">
        <color theme="6" tint="0.39994506668294322"/>
      </bottom>
      <diagonal/>
    </border>
    <border>
      <left style="medium">
        <color theme="0"/>
      </left>
      <right style="medium">
        <color theme="0"/>
      </right>
      <top/>
      <bottom/>
      <diagonal/>
    </border>
    <border>
      <left/>
      <right style="medium">
        <color theme="0"/>
      </right>
      <top/>
      <bottom/>
      <diagonal/>
    </border>
    <border>
      <left/>
      <right/>
      <top/>
      <bottom style="thick">
        <color theme="6" tint="0.3999450666829432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hair">
        <color indexed="8"/>
      </bottom>
      <diagonal/>
    </border>
    <border>
      <left/>
      <right/>
      <top style="hair">
        <color indexed="8"/>
      </top>
      <bottom style="hair">
        <color indexed="8"/>
      </bottom>
      <diagonal/>
    </border>
    <border>
      <left/>
      <right/>
      <top/>
      <bottom style="hair">
        <color indexed="64"/>
      </bottom>
      <diagonal/>
    </border>
  </borders>
  <cellStyleXfs count="7">
    <xf numFmtId="0" fontId="0" fillId="0" borderId="0"/>
    <xf numFmtId="0" fontId="13" fillId="0" borderId="0"/>
    <xf numFmtId="0" fontId="15" fillId="0" borderId="0"/>
    <xf numFmtId="0" fontId="1" fillId="0" borderId="0"/>
    <xf numFmtId="9" fontId="15" fillId="0" borderId="0" applyFill="0" applyBorder="0" applyAlignment="0" applyProtection="0"/>
    <xf numFmtId="166" fontId="15" fillId="0" borderId="0" applyFill="0" applyBorder="0" applyAlignment="0" applyProtection="0"/>
    <xf numFmtId="0" fontId="23" fillId="0" borderId="0" applyNumberForma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left"/>
    </xf>
    <xf numFmtId="0" fontId="3" fillId="0" borderId="0" xfId="0" applyFont="1"/>
    <xf numFmtId="0" fontId="4" fillId="0" borderId="0" xfId="0" applyFont="1"/>
    <xf numFmtId="49" fontId="4" fillId="0" borderId="0" xfId="0" applyNumberFormat="1" applyFont="1"/>
    <xf numFmtId="0" fontId="5" fillId="0" borderId="0" xfId="0" applyFont="1"/>
    <xf numFmtId="0" fontId="3" fillId="2" borderId="0" xfId="0" applyFont="1" applyFill="1"/>
    <xf numFmtId="0" fontId="6" fillId="0" borderId="0" xfId="0" applyFont="1"/>
    <xf numFmtId="49" fontId="6" fillId="0" borderId="0" xfId="0" applyNumberFormat="1" applyFont="1"/>
    <xf numFmtId="0" fontId="7" fillId="0" borderId="0" xfId="0" applyFont="1"/>
    <xf numFmtId="49" fontId="2" fillId="0" borderId="0" xfId="0" applyNumberFormat="1" applyFont="1" applyAlignment="1">
      <alignment horizontal="left"/>
    </xf>
    <xf numFmtId="164" fontId="8" fillId="0" borderId="0" xfId="0" applyNumberFormat="1" applyFont="1"/>
    <xf numFmtId="3" fontId="8" fillId="0" borderId="0" xfId="0" applyNumberFormat="1" applyFont="1"/>
    <xf numFmtId="4" fontId="8" fillId="0" borderId="0" xfId="0" applyNumberFormat="1" applyFont="1"/>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0" xfId="0" applyFont="1"/>
    <xf numFmtId="0" fontId="11" fillId="0" borderId="0" xfId="0" applyFont="1"/>
    <xf numFmtId="49" fontId="11" fillId="0" borderId="0" xfId="0" applyNumberFormat="1" applyFont="1"/>
    <xf numFmtId="0" fontId="9" fillId="3" borderId="0" xfId="0" applyFont="1" applyFill="1" applyAlignment="1">
      <alignment horizontal="left" vertical="center" wrapText="1"/>
    </xf>
    <xf numFmtId="0" fontId="9" fillId="3" borderId="4" xfId="0" applyFont="1" applyFill="1" applyBorder="1" applyAlignment="1">
      <alignment horizontal="left" vertical="center" wrapText="1"/>
    </xf>
    <xf numFmtId="49" fontId="9" fillId="3" borderId="5" xfId="0" applyNumberFormat="1" applyFont="1" applyFill="1" applyBorder="1" applyAlignment="1">
      <alignment horizontal="right" vertical="center" wrapText="1"/>
    </xf>
    <xf numFmtId="0" fontId="9" fillId="3" borderId="0" xfId="0" applyFont="1" applyFill="1" applyAlignment="1">
      <alignment horizontal="right" vertical="center" wrapText="1"/>
    </xf>
    <xf numFmtId="0" fontId="9" fillId="3" borderId="5" xfId="0" applyFont="1" applyFill="1" applyBorder="1" applyAlignment="1">
      <alignment horizontal="righ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7"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10" fillId="0" borderId="0" xfId="0" applyFont="1" applyAlignment="1">
      <alignment wrapText="1"/>
    </xf>
    <xf numFmtId="165" fontId="4" fillId="0" borderId="0" xfId="0" applyNumberFormat="1" applyFont="1" applyAlignment="1" applyProtection="1">
      <alignment horizontal="left"/>
      <protection locked="0"/>
    </xf>
    <xf numFmtId="14" fontId="4"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0" fontId="4" fillId="2" borderId="0" xfId="0" applyFont="1" applyFill="1" applyAlignment="1" applyProtection="1">
      <alignment horizontal="left"/>
      <protection locked="0"/>
    </xf>
    <xf numFmtId="0" fontId="4" fillId="0" borderId="0" xfId="0" applyFont="1" applyAlignment="1">
      <alignment horizontal="center"/>
    </xf>
    <xf numFmtId="14" fontId="4"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right"/>
      <protection locked="0"/>
    </xf>
    <xf numFmtId="3" fontId="12" fillId="0" borderId="0" xfId="0" applyNumberFormat="1" applyFont="1"/>
    <xf numFmtId="49" fontId="5" fillId="0" borderId="0" xfId="0" applyNumberFormat="1" applyFont="1"/>
    <xf numFmtId="49" fontId="5" fillId="0" borderId="0" xfId="0" applyNumberFormat="1" applyFont="1" applyAlignment="1">
      <alignment horizontal="right"/>
    </xf>
    <xf numFmtId="49" fontId="14" fillId="0" borderId="0" xfId="1" applyNumberFormat="1" applyFont="1"/>
    <xf numFmtId="49" fontId="14" fillId="0" borderId="0" xfId="1" applyNumberFormat="1" applyFont="1" applyAlignment="1">
      <alignment horizontal="right"/>
    </xf>
    <xf numFmtId="165" fontId="4" fillId="0" borderId="8" xfId="0" applyNumberFormat="1" applyFont="1" applyBorder="1" applyAlignment="1" applyProtection="1">
      <alignment horizontal="left"/>
      <protection locked="0"/>
    </xf>
    <xf numFmtId="14" fontId="4" fillId="0" borderId="8" xfId="0" applyNumberFormat="1"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2" borderId="8" xfId="0" applyFont="1" applyFill="1" applyBorder="1" applyAlignment="1" applyProtection="1">
      <alignment horizontal="left"/>
      <protection locked="0"/>
    </xf>
    <xf numFmtId="14"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horizontal="left"/>
      <protection locked="0"/>
    </xf>
    <xf numFmtId="4"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0" fontId="12" fillId="2" borderId="0" xfId="0" applyFont="1" applyFill="1"/>
    <xf numFmtId="0" fontId="2" fillId="0" borderId="0" xfId="0" applyFont="1" applyAlignment="1">
      <alignment horizont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6" xfId="0" applyFont="1" applyFill="1" applyBorder="1" applyAlignment="1">
      <alignment horizontal="right" vertical="center" wrapText="1"/>
    </xf>
    <xf numFmtId="49" fontId="4" fillId="0" borderId="0" xfId="0" applyNumberFormat="1" applyFont="1" applyProtection="1">
      <protection locked="0"/>
    </xf>
    <xf numFmtId="0" fontId="4" fillId="0" borderId="0" xfId="0" applyFont="1" applyProtection="1">
      <protection locked="0"/>
    </xf>
    <xf numFmtId="0" fontId="5" fillId="0" borderId="0" xfId="0" applyFont="1" applyAlignment="1">
      <alignment horizontal="center"/>
    </xf>
    <xf numFmtId="0" fontId="12" fillId="0" borderId="0" xfId="0" applyFont="1" applyAlignment="1">
      <alignment horizontal="left"/>
    </xf>
    <xf numFmtId="0" fontId="12" fillId="0" borderId="0" xfId="0" applyFont="1"/>
    <xf numFmtId="49" fontId="4" fillId="0" borderId="11" xfId="0" applyNumberFormat="1" applyFont="1" applyBorder="1" applyProtection="1">
      <protection locked="0"/>
    </xf>
    <xf numFmtId="0" fontId="4" fillId="0" borderId="11" xfId="0" applyFont="1" applyBorder="1" applyProtection="1">
      <protection locked="0"/>
    </xf>
    <xf numFmtId="0" fontId="4" fillId="0" borderId="11" xfId="0" applyFont="1" applyBorder="1" applyAlignment="1" applyProtection="1">
      <alignment horizontal="left"/>
      <protection locked="0"/>
    </xf>
    <xf numFmtId="4" fontId="4" fillId="0" borderId="11" xfId="0" applyNumberFormat="1" applyFont="1" applyBorder="1" applyAlignment="1" applyProtection="1">
      <alignment horizontal="right"/>
      <protection locked="0"/>
    </xf>
    <xf numFmtId="4" fontId="4" fillId="0" borderId="0" xfId="0" applyNumberFormat="1" applyFont="1"/>
    <xf numFmtId="4" fontId="9" fillId="0" borderId="0" xfId="0" applyNumberFormat="1" applyFont="1"/>
    <xf numFmtId="49" fontId="16" fillId="4" borderId="0" xfId="2" applyNumberFormat="1" applyFont="1" applyFill="1"/>
    <xf numFmtId="0" fontId="1" fillId="0" borderId="0" xfId="3"/>
    <xf numFmtId="49" fontId="17" fillId="4" borderId="12" xfId="2" applyNumberFormat="1" applyFont="1" applyFill="1" applyBorder="1"/>
    <xf numFmtId="49" fontId="18" fillId="4" borderId="0" xfId="2" applyNumberFormat="1" applyFont="1" applyFill="1"/>
    <xf numFmtId="49" fontId="17" fillId="4" borderId="0" xfId="2" applyNumberFormat="1" applyFont="1" applyFill="1"/>
    <xf numFmtId="0" fontId="17" fillId="4" borderId="13" xfId="2" applyFont="1" applyFill="1" applyBorder="1" applyAlignment="1">
      <alignment horizontal="left"/>
    </xf>
    <xf numFmtId="49" fontId="19" fillId="4" borderId="0" xfId="2" applyNumberFormat="1" applyFont="1" applyFill="1"/>
    <xf numFmtId="49" fontId="19" fillId="4" borderId="0" xfId="2" applyNumberFormat="1" applyFont="1" applyFill="1" applyAlignment="1">
      <alignment horizontal="center"/>
    </xf>
    <xf numFmtId="49" fontId="15" fillId="4" borderId="0" xfId="2" applyNumberFormat="1" applyFill="1"/>
    <xf numFmtId="49" fontId="15" fillId="4" borderId="0" xfId="2" applyNumberFormat="1" applyFill="1" applyAlignment="1">
      <alignment horizontal="left"/>
    </xf>
    <xf numFmtId="0" fontId="17" fillId="4" borderId="0" xfId="2" applyFont="1" applyFill="1" applyAlignment="1">
      <alignment horizontal="left"/>
    </xf>
    <xf numFmtId="49" fontId="15" fillId="4" borderId="0" xfId="2" applyNumberFormat="1" applyFill="1" applyAlignment="1">
      <alignment wrapText="1"/>
    </xf>
    <xf numFmtId="49" fontId="15" fillId="4" borderId="0" xfId="2" applyNumberFormat="1" applyFill="1" applyAlignment="1">
      <alignment horizontal="center"/>
    </xf>
    <xf numFmtId="0" fontId="15" fillId="0" borderId="14" xfId="2" applyBorder="1"/>
    <xf numFmtId="49" fontId="15" fillId="4" borderId="0" xfId="2" applyNumberFormat="1" applyFill="1" applyAlignment="1">
      <alignment horizontal="left" wrapText="1"/>
    </xf>
    <xf numFmtId="49" fontId="20" fillId="4" borderId="0" xfId="2" applyNumberFormat="1" applyFont="1" applyFill="1"/>
    <xf numFmtId="0" fontId="15" fillId="0" borderId="14" xfId="2" applyBorder="1" applyAlignment="1">
      <alignment horizontal="center"/>
    </xf>
    <xf numFmtId="0" fontId="15" fillId="0" borderId="15" xfId="2" applyBorder="1" applyAlignment="1">
      <alignment horizontal="center"/>
    </xf>
    <xf numFmtId="49" fontId="15" fillId="4" borderId="12" xfId="2" applyNumberFormat="1" applyFill="1" applyBorder="1"/>
    <xf numFmtId="49" fontId="15" fillId="4" borderId="14" xfId="2" applyNumberFormat="1" applyFill="1" applyBorder="1" applyAlignment="1">
      <alignment horizontal="center" wrapText="1"/>
    </xf>
    <xf numFmtId="49" fontId="15" fillId="4" borderId="15" xfId="2" applyNumberFormat="1" applyFill="1" applyBorder="1" applyAlignment="1">
      <alignment horizontal="center" wrapText="1"/>
    </xf>
    <xf numFmtId="49" fontId="15" fillId="4" borderId="0" xfId="2" applyNumberFormat="1" applyFill="1" applyAlignment="1">
      <alignment horizontal="right"/>
    </xf>
    <xf numFmtId="49" fontId="15" fillId="4" borderId="14" xfId="2" applyNumberFormat="1" applyFill="1" applyBorder="1"/>
    <xf numFmtId="49" fontId="21" fillId="4" borderId="0" xfId="2" applyNumberFormat="1" applyFont="1" applyFill="1"/>
    <xf numFmtId="49" fontId="20" fillId="4" borderId="0" xfId="2" applyNumberFormat="1" applyFont="1" applyFill="1" applyAlignment="1">
      <alignment vertical="top"/>
    </xf>
    <xf numFmtId="49" fontId="19" fillId="4" borderId="0" xfId="2" applyNumberFormat="1" applyFont="1" applyFill="1" applyAlignment="1">
      <alignment vertical="center"/>
    </xf>
    <xf numFmtId="49" fontId="17" fillId="4" borderId="0" xfId="2" applyNumberFormat="1" applyFont="1" applyFill="1" applyAlignment="1">
      <alignment vertical="center"/>
    </xf>
    <xf numFmtId="0" fontId="15" fillId="4" borderId="0" xfId="2" applyFill="1"/>
    <xf numFmtId="49" fontId="18" fillId="4" borderId="0" xfId="2" applyNumberFormat="1" applyFont="1" applyFill="1" applyAlignment="1">
      <alignment vertical="center"/>
    </xf>
    <xf numFmtId="166" fontId="1" fillId="4" borderId="14" xfId="5" applyFont="1" applyFill="1" applyBorder="1" applyAlignment="1" applyProtection="1">
      <alignment horizontal="center"/>
    </xf>
    <xf numFmtId="49" fontId="15" fillId="4" borderId="0" xfId="2" applyNumberFormat="1" applyFill="1" applyAlignment="1">
      <alignment horizontal="center" vertical="center"/>
    </xf>
    <xf numFmtId="166" fontId="19" fillId="4" borderId="15" xfId="5" applyFont="1" applyFill="1" applyBorder="1" applyAlignment="1" applyProtection="1">
      <alignment horizontal="center"/>
    </xf>
    <xf numFmtId="166" fontId="1" fillId="4" borderId="14" xfId="5" applyFont="1" applyFill="1" applyBorder="1" applyAlignment="1" applyProtection="1"/>
    <xf numFmtId="166" fontId="1" fillId="4" borderId="0" xfId="5" applyFont="1" applyFill="1" applyBorder="1" applyAlignment="1" applyProtection="1"/>
    <xf numFmtId="166" fontId="1" fillId="4" borderId="14" xfId="5" applyFont="1" applyFill="1" applyBorder="1" applyAlignment="1" applyProtection="1">
      <alignment horizontal="center"/>
    </xf>
    <xf numFmtId="49" fontId="22" fillId="4" borderId="0" xfId="2" applyNumberFormat="1" applyFont="1" applyFill="1"/>
    <xf numFmtId="49" fontId="21" fillId="4" borderId="0" xfId="2" applyNumberFormat="1" applyFont="1" applyFill="1" applyAlignment="1">
      <alignment wrapText="1"/>
    </xf>
    <xf numFmtId="49" fontId="21" fillId="4" borderId="0" xfId="2" applyNumberFormat="1" applyFont="1" applyFill="1" applyAlignment="1">
      <alignment vertical="top" wrapText="1"/>
    </xf>
    <xf numFmtId="49" fontId="23" fillId="4" borderId="14" xfId="6" applyNumberFormat="1" applyFill="1" applyBorder="1" applyAlignment="1" applyProtection="1"/>
    <xf numFmtId="0" fontId="21" fillId="4" borderId="0" xfId="2" applyFont="1" applyFill="1" applyAlignment="1">
      <alignment wrapText="1"/>
    </xf>
    <xf numFmtId="0" fontId="20" fillId="4" borderId="0" xfId="2" applyFont="1" applyFill="1" applyAlignment="1">
      <alignment wrapText="1"/>
    </xf>
    <xf numFmtId="0" fontId="21" fillId="4" borderId="0" xfId="2" applyFont="1" applyFill="1"/>
    <xf numFmtId="0" fontId="20" fillId="4" borderId="0" xfId="2" applyFont="1" applyFill="1"/>
    <xf numFmtId="49" fontId="19" fillId="4" borderId="0" xfId="2" applyNumberFormat="1" applyFont="1" applyFill="1" applyBorder="1"/>
    <xf numFmtId="49" fontId="15" fillId="4" borderId="0" xfId="2" applyNumberFormat="1" applyFill="1" applyBorder="1"/>
    <xf numFmtId="49" fontId="17" fillId="4" borderId="0" xfId="2" applyNumberFormat="1" applyFont="1" applyFill="1" applyBorder="1"/>
    <xf numFmtId="0" fontId="1" fillId="0" borderId="0" xfId="3" applyBorder="1"/>
    <xf numFmtId="0" fontId="0" fillId="0" borderId="0" xfId="0" applyBorder="1"/>
    <xf numFmtId="49" fontId="19" fillId="4" borderId="16" xfId="2" applyNumberFormat="1" applyFont="1" applyFill="1" applyBorder="1"/>
  </cellXfs>
  <cellStyles count="7">
    <cellStyle name="Collegamento ipertestuale" xfId="6" builtinId="8"/>
    <cellStyle name="Euro" xfId="5" xr:uid="{1A7A8D23-5DF5-4F07-AD96-E5646F6D3A9A}"/>
    <cellStyle name="Normale" xfId="0" builtinId="0"/>
    <cellStyle name="Normale 2" xfId="2" xr:uid="{3A2CE2FD-2ABF-48E2-92B4-334FCB92B3FD}"/>
    <cellStyle name="Normale 3" xfId="3" xr:uid="{2F130805-B0F7-4D92-B6DA-0D50771E943E}"/>
    <cellStyle name="Normale_Enti_gestori" xfId="1" xr:uid="{9DE24052-53CC-4EF4-9571-6D2CF5EE156E}"/>
    <cellStyle name="Percentuale 2" xfId="4" xr:uid="{C64F3785-ACDF-4238-8321-1D988FFD5B66}"/>
  </cellStyles>
  <dxfs count="11">
    <dxf>
      <fill>
        <patternFill>
          <bgColor rgb="FFFF0000"/>
        </patternFill>
      </fill>
    </dxf>
    <dxf>
      <fill>
        <patternFill>
          <bgColor theme="6" tint="0.59996337778862885"/>
        </patternFill>
      </fill>
    </dxf>
    <dxf>
      <font>
        <color theme="0"/>
      </font>
    </dxf>
    <dxf>
      <font>
        <color theme="0"/>
      </font>
    </dxf>
    <dxf>
      <font>
        <color theme="0"/>
      </font>
    </dxf>
    <dxf>
      <font>
        <color theme="6" tint="0.59996337778862885"/>
      </font>
    </dxf>
    <dxf>
      <fill>
        <patternFill>
          <bgColor theme="6" tint="0.59996337778862885"/>
        </patternFill>
      </fill>
    </dxf>
    <dxf>
      <font>
        <color theme="0"/>
      </font>
    </dxf>
    <dxf>
      <fill>
        <patternFill patternType="none">
          <bgColor indexed="6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20di%20Piano/CIRCOLARE%204/circ4_21/FILE%20VUOTI/Copia%20di%20servizi_domiciliari_consuntivo_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Mantegazza\AppData\Local\Microsoft\Windows\INetCache\IE\C589RY52\Home\Documents\Office\DG%20Famiglia%20-%20Regione%20Lombardia\Spesa%20Sociale\Strumenti_2012\spesasociale_gestione_sing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CIRCOLARE%204/circ4_21/FILE%20VUOTI/Copia%20di%20schede_analitiche_udo_sociali_consuntivo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antegazza\AppData\Local\Microsoft\Windows\INetCache\IE\NFTD6OND\AFFIDI_consuntivo_20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antegazza\AppData\Local\Microsoft\Windows\INetCache\IE\NFTD6OND\Home\Documents\Office\DG%20Famiglia%20-%20Regione%20Lombardia\Spesa%20Sociale\Strumenti_2012\spesasociale_gestione_sing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Mantegazza\AppData\Local\Microsoft\Windows\INetCache\IE\NFTD6OND\SERVIZI_DOMICILIARI_consuntivo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gestore"/>
      <sheetName val="SAD-SADH"/>
      <sheetName val="ADM"/>
      <sheetName val="Foglio1"/>
      <sheetName val="versione"/>
    </sheetNames>
    <sheetDataSet>
      <sheetData sheetId="0">
        <row r="2">
          <cell r="C2" t="str">
            <v>Comune fuori Regione Lombardia</v>
          </cell>
          <cell r="D2" t="str">
            <v>999999</v>
          </cell>
          <cell r="G2" t="str">
            <v>Diretta</v>
          </cell>
          <cell r="I2" t="str">
            <v>SI</v>
          </cell>
          <cell r="J2" t="str">
            <v>Maschio</v>
          </cell>
          <cell r="T2" t="str">
            <v>Solo</v>
          </cell>
          <cell r="U2" t="str">
            <v>aiuto diretto alla mobilità della persona</v>
          </cell>
          <cell r="V2" t="str">
            <v>Osservazione delle dinamiche educative e relazionali interne al nucleo familiare</v>
          </cell>
        </row>
        <row r="3">
          <cell r="C3" t="str">
            <v>ABBADIA CERRETO</v>
          </cell>
          <cell r="D3" t="str">
            <v>098001</v>
          </cell>
          <cell r="G3" t="str">
            <v>Appalto/Convenzione</v>
          </cell>
          <cell r="I3" t="str">
            <v>NO</v>
          </cell>
          <cell r="J3" t="str">
            <v>Femmina</v>
          </cell>
          <cell r="T3" t="str">
            <v>In famiglia</v>
          </cell>
          <cell r="U3" t="str">
            <v>disbrigo delle faccende domestiche, pulizia dell'ambiente, riordino e cambio della biancheria</v>
          </cell>
          <cell r="V3" t="str">
            <v>Intervento educativo nei confronti dei familiari del minore</v>
          </cell>
        </row>
        <row r="4">
          <cell r="C4" t="str">
            <v>ABBADIA LARIANA</v>
          </cell>
          <cell r="D4" t="str">
            <v>097001</v>
          </cell>
          <cell r="G4" t="str">
            <v>Voucher</v>
          </cell>
          <cell r="T4" t="str">
            <v>Con altri</v>
          </cell>
          <cell r="U4" t="str">
            <v>stiratura, cucito, piccoli lavori di bucato, collegamento con i servizi di lavanderia, acquisti</v>
          </cell>
          <cell r="V4" t="str">
            <v xml:space="preserve">Sostegno e aiuto nell'apprendimento scolastico </v>
          </cell>
        </row>
        <row r="5">
          <cell r="C5" t="str">
            <v>ABBIATEGRASSO</v>
          </cell>
          <cell r="D5" t="str">
            <v>015002</v>
          </cell>
          <cell r="U5" t="str">
            <v>preparazione a domicilio dei pasti</v>
          </cell>
          <cell r="V5" t="str">
            <v>Vigilanza sulla relazione genitori-figli</v>
          </cell>
        </row>
        <row r="6">
          <cell r="C6" t="str">
            <v>ACQUAFREDDA</v>
          </cell>
          <cell r="D6" t="str">
            <v>017001</v>
          </cell>
          <cell r="U6" t="str">
            <v>consulenza sulle corrette norme igieniche e alimentari</v>
          </cell>
          <cell r="V6" t="str">
            <v>Partecipazione ad incontri di minori con i genitori su mandato della Magistratura, con compiti educativi e di osservazione</v>
          </cell>
        </row>
        <row r="7">
          <cell r="C7" t="str">
            <v>ACQUANEGRA CREMONESE</v>
          </cell>
          <cell r="D7" t="str">
            <v>019001</v>
          </cell>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C8" t="str">
            <v>ACQUANEGRA SUL CHIESE</v>
          </cell>
          <cell r="D8" t="str">
            <v>020001</v>
          </cell>
          <cell r="U8" t="str">
            <v>aiuto nel mantenimento dei rapporti amicali o di vicinato</v>
          </cell>
          <cell r="V8" t="str">
            <v>Interventi tesi a favorire lo sviluppo e l'autonomia personale</v>
          </cell>
        </row>
        <row r="9">
          <cell r="C9" t="str">
            <v>ADRARA SAN MARTINO</v>
          </cell>
          <cell r="D9" t="str">
            <v>016001</v>
          </cell>
          <cell r="U9" t="str">
            <v>igiene della persona relativamente a prestazioni di semplice attuazione e non relative alle professioni sanitarie o ausiliarie di esse, sostegno e stimolo psicologico</v>
          </cell>
          <cell r="V9" t="str">
            <v>Interventi a carattere ludico-ricreativo</v>
          </cell>
        </row>
        <row r="10">
          <cell r="C10" t="str">
            <v>ADRARA SAN ROCCO</v>
          </cell>
          <cell r="D10" t="str">
            <v>016002</v>
          </cell>
          <cell r="V10" t="str">
            <v>Attività di accompagnamento a centri di terapia, ad attività culturali, sportive, ricreative e formative</v>
          </cell>
        </row>
        <row r="11">
          <cell r="C11" t="str">
            <v>ADRO</v>
          </cell>
          <cell r="D11" t="str">
            <v>017002</v>
          </cell>
          <cell r="V11" t="str">
            <v>Sostegno educativo alla cura e all'accudimento del minore</v>
          </cell>
        </row>
        <row r="12">
          <cell r="C12" t="str">
            <v>AGNADELLO</v>
          </cell>
          <cell r="D12" t="str">
            <v>019002</v>
          </cell>
          <cell r="V12" t="str">
            <v>Monitoraggio delle funzioni genitoriali</v>
          </cell>
        </row>
        <row r="13">
          <cell r="C13" t="str">
            <v>AGNOSINE</v>
          </cell>
          <cell r="D13" t="str">
            <v>017003</v>
          </cell>
          <cell r="V13" t="str">
            <v>Protezione e tutela del minore</v>
          </cell>
        </row>
        <row r="14">
          <cell r="C14" t="str">
            <v>AGRA</v>
          </cell>
          <cell r="D14" t="str">
            <v>012001</v>
          </cell>
        </row>
        <row r="15">
          <cell r="C15" t="str">
            <v>AGRATE BRIANZA</v>
          </cell>
          <cell r="D15" t="str">
            <v>108001</v>
          </cell>
        </row>
        <row r="16">
          <cell r="C16" t="str">
            <v>AICURZIO</v>
          </cell>
          <cell r="D16" t="str">
            <v>108002</v>
          </cell>
        </row>
        <row r="17">
          <cell r="C17" t="str">
            <v>AIRUNO</v>
          </cell>
          <cell r="D17" t="str">
            <v>097002</v>
          </cell>
        </row>
        <row r="18">
          <cell r="C18" t="str">
            <v>ALAGNA</v>
          </cell>
          <cell r="D18" t="str">
            <v>018001</v>
          </cell>
        </row>
        <row r="19">
          <cell r="C19" t="str">
            <v>ALBAIRATE</v>
          </cell>
          <cell r="D19" t="str">
            <v>015005</v>
          </cell>
        </row>
        <row r="20">
          <cell r="C20" t="str">
            <v>ALBANO SANT'ALESSANDRO</v>
          </cell>
          <cell r="D20" t="str">
            <v>016003</v>
          </cell>
        </row>
        <row r="21">
          <cell r="C21" t="str">
            <v>ALBAREDO ARNABOLDI</v>
          </cell>
          <cell r="D21" t="str">
            <v>018002</v>
          </cell>
        </row>
        <row r="22">
          <cell r="C22" t="str">
            <v>ALBAREDO PER SAN MARCO</v>
          </cell>
          <cell r="D22" t="str">
            <v>014001</v>
          </cell>
        </row>
        <row r="23">
          <cell r="C23" t="str">
            <v>ALBAVILLA</v>
          </cell>
          <cell r="D23" t="str">
            <v>013003</v>
          </cell>
        </row>
        <row r="24">
          <cell r="C24" t="str">
            <v>ALBESE CON CASSANO</v>
          </cell>
          <cell r="D24" t="str">
            <v>013004</v>
          </cell>
        </row>
        <row r="25">
          <cell r="C25" t="str">
            <v>ALBIATE</v>
          </cell>
          <cell r="D25" t="str">
            <v>108003</v>
          </cell>
        </row>
        <row r="26">
          <cell r="C26" t="str">
            <v>ALBINO</v>
          </cell>
          <cell r="D26" t="str">
            <v>016004</v>
          </cell>
        </row>
        <row r="27">
          <cell r="C27" t="str">
            <v>ALBIOLO</v>
          </cell>
          <cell r="D27" t="str">
            <v>013005</v>
          </cell>
        </row>
        <row r="28">
          <cell r="C28" t="str">
            <v>ALBIZZATE</v>
          </cell>
          <cell r="D28" t="str">
            <v>012002</v>
          </cell>
        </row>
        <row r="29">
          <cell r="C29" t="str">
            <v>ALBONESE</v>
          </cell>
          <cell r="D29" t="str">
            <v>018003</v>
          </cell>
        </row>
        <row r="30">
          <cell r="C30" t="str">
            <v>ALBOSAGGIA</v>
          </cell>
          <cell r="D30" t="str">
            <v>014002</v>
          </cell>
        </row>
        <row r="31">
          <cell r="C31" t="str">
            <v>ALBUZZANO</v>
          </cell>
          <cell r="D31" t="str">
            <v>018004</v>
          </cell>
        </row>
        <row r="32">
          <cell r="C32" t="str">
            <v>ALFIANELLO</v>
          </cell>
          <cell r="D32" t="str">
            <v>017004</v>
          </cell>
        </row>
        <row r="33">
          <cell r="C33" t="str">
            <v>ALGUA</v>
          </cell>
          <cell r="D33" t="str">
            <v>016248</v>
          </cell>
        </row>
        <row r="34">
          <cell r="C34" t="str">
            <v>ALMÈ</v>
          </cell>
          <cell r="D34" t="str">
            <v>016005</v>
          </cell>
        </row>
        <row r="35">
          <cell r="C35" t="str">
            <v>ALMENNO SAN BARTOLOMEO</v>
          </cell>
          <cell r="D35" t="str">
            <v>016006</v>
          </cell>
        </row>
        <row r="36">
          <cell r="C36" t="str">
            <v>ALMENNO SAN SALVATORE</v>
          </cell>
          <cell r="D36" t="str">
            <v>016007</v>
          </cell>
        </row>
        <row r="37">
          <cell r="C37" t="str">
            <v>ALSERIO</v>
          </cell>
          <cell r="D37" t="str">
            <v>013006</v>
          </cell>
        </row>
        <row r="38">
          <cell r="C38" t="str">
            <v>ALTA VALLE INTELVI</v>
          </cell>
          <cell r="D38" t="str">
            <v>013253</v>
          </cell>
        </row>
        <row r="39">
          <cell r="C39" t="str">
            <v>ALZANO LOMBARDO</v>
          </cell>
          <cell r="D39" t="str">
            <v>016008</v>
          </cell>
        </row>
        <row r="40">
          <cell r="C40" t="str">
            <v>ALZATE BRIANZA</v>
          </cell>
          <cell r="D40" t="str">
            <v>013007</v>
          </cell>
        </row>
        <row r="41">
          <cell r="C41" t="str">
            <v>AMBIVERE</v>
          </cell>
          <cell r="D41" t="str">
            <v>016009</v>
          </cell>
        </row>
        <row r="42">
          <cell r="C42" t="str">
            <v>ANDALO VALTELLINO</v>
          </cell>
          <cell r="D42" t="str">
            <v>014003</v>
          </cell>
        </row>
        <row r="43">
          <cell r="C43" t="str">
            <v>ANFO</v>
          </cell>
          <cell r="D43" t="str">
            <v>017005</v>
          </cell>
        </row>
        <row r="44">
          <cell r="C44" t="str">
            <v>ANGERA</v>
          </cell>
          <cell r="D44" t="str">
            <v>012003</v>
          </cell>
        </row>
        <row r="45">
          <cell r="C45" t="str">
            <v>ANGOLO TERME</v>
          </cell>
          <cell r="D45" t="str">
            <v>017006</v>
          </cell>
        </row>
        <row r="46">
          <cell r="C46" t="str">
            <v>ANNICCO</v>
          </cell>
          <cell r="D46" t="str">
            <v>019003</v>
          </cell>
        </row>
        <row r="47">
          <cell r="C47" t="str">
            <v>ANNONE DI BRIANZA</v>
          </cell>
          <cell r="D47" t="str">
            <v>097003</v>
          </cell>
        </row>
        <row r="48">
          <cell r="C48" t="str">
            <v>ANTEGNATE</v>
          </cell>
          <cell r="D48" t="str">
            <v>016010</v>
          </cell>
        </row>
        <row r="49">
          <cell r="C49" t="str">
            <v>ANZANO DEL PARCO</v>
          </cell>
          <cell r="D49" t="str">
            <v>013009</v>
          </cell>
        </row>
        <row r="50">
          <cell r="C50" t="str">
            <v>APPIANO GENTILE</v>
          </cell>
          <cell r="D50" t="str">
            <v>013010</v>
          </cell>
        </row>
        <row r="51">
          <cell r="C51" t="str">
            <v>APRICA</v>
          </cell>
          <cell r="D51" t="str">
            <v>014004</v>
          </cell>
        </row>
        <row r="52">
          <cell r="C52" t="str">
            <v>ARCENE</v>
          </cell>
          <cell r="D52" t="str">
            <v>016011</v>
          </cell>
        </row>
        <row r="53">
          <cell r="C53" t="str">
            <v>ARCISATE</v>
          </cell>
          <cell r="D53" t="str">
            <v>012004</v>
          </cell>
        </row>
        <row r="54">
          <cell r="C54" t="str">
            <v>ARCONATE</v>
          </cell>
          <cell r="D54" t="str">
            <v>015007</v>
          </cell>
        </row>
        <row r="55">
          <cell r="C55" t="str">
            <v>ARCORE</v>
          </cell>
          <cell r="D55" t="str">
            <v>108004</v>
          </cell>
        </row>
        <row r="56">
          <cell r="C56" t="str">
            <v>ARDENNO</v>
          </cell>
          <cell r="D56" t="str">
            <v>014005</v>
          </cell>
        </row>
        <row r="57">
          <cell r="C57" t="str">
            <v>ARDESIO</v>
          </cell>
          <cell r="D57" t="str">
            <v>016012</v>
          </cell>
        </row>
        <row r="58">
          <cell r="C58" t="str">
            <v>ARENA PO</v>
          </cell>
          <cell r="D58" t="str">
            <v>018005</v>
          </cell>
        </row>
        <row r="59">
          <cell r="C59" t="str">
            <v>ARESE</v>
          </cell>
          <cell r="D59" t="str">
            <v>015009</v>
          </cell>
        </row>
        <row r="60">
          <cell r="C60" t="str">
            <v>ARGEGNO</v>
          </cell>
          <cell r="D60" t="str">
            <v>013011</v>
          </cell>
        </row>
        <row r="61">
          <cell r="C61" t="str">
            <v>ARLUNO</v>
          </cell>
          <cell r="D61" t="str">
            <v>015010</v>
          </cell>
        </row>
        <row r="62">
          <cell r="C62" t="str">
            <v>AROSIO</v>
          </cell>
          <cell r="D62" t="str">
            <v>013012</v>
          </cell>
        </row>
        <row r="63">
          <cell r="C63" t="str">
            <v>ARSAGO SEPRIO</v>
          </cell>
          <cell r="D63" t="str">
            <v>012005</v>
          </cell>
        </row>
        <row r="64">
          <cell r="C64" t="str">
            <v>ARTOGNE</v>
          </cell>
          <cell r="D64" t="str">
            <v>017007</v>
          </cell>
        </row>
        <row r="65">
          <cell r="C65" t="str">
            <v>ARZAGO D'ADDA</v>
          </cell>
          <cell r="D65" t="str">
            <v>016013</v>
          </cell>
        </row>
        <row r="66">
          <cell r="C66" t="str">
            <v>ASOLA</v>
          </cell>
          <cell r="D66" t="str">
            <v>020002</v>
          </cell>
        </row>
        <row r="67">
          <cell r="C67" t="str">
            <v>ASSAGO</v>
          </cell>
          <cell r="D67" t="str">
            <v>015011</v>
          </cell>
        </row>
        <row r="68">
          <cell r="C68" t="str">
            <v>ASSO</v>
          </cell>
          <cell r="D68" t="str">
            <v>013013</v>
          </cell>
        </row>
        <row r="69">
          <cell r="C69" t="str">
            <v>AVERARA</v>
          </cell>
          <cell r="D69" t="str">
            <v>016014</v>
          </cell>
        </row>
        <row r="70">
          <cell r="C70" t="str">
            <v>AVIATICO</v>
          </cell>
          <cell r="D70" t="str">
            <v>016015</v>
          </cell>
        </row>
        <row r="71">
          <cell r="C71" t="str">
            <v>AZZANELLO</v>
          </cell>
          <cell r="D71" t="str">
            <v>019004</v>
          </cell>
        </row>
        <row r="72">
          <cell r="C72" t="str">
            <v>AZZANO MELLA</v>
          </cell>
          <cell r="D72" t="str">
            <v>017008</v>
          </cell>
        </row>
        <row r="73">
          <cell r="C73" t="str">
            <v>AZZANO SAN PAOLO</v>
          </cell>
          <cell r="D73" t="str">
            <v>016016</v>
          </cell>
        </row>
        <row r="74">
          <cell r="C74" t="str">
            <v>AZZATE</v>
          </cell>
          <cell r="D74" t="str">
            <v>012006</v>
          </cell>
        </row>
        <row r="75">
          <cell r="C75" t="str">
            <v>AZZIO</v>
          </cell>
          <cell r="D75" t="str">
            <v>012007</v>
          </cell>
        </row>
        <row r="76">
          <cell r="C76" t="str">
            <v>AZZONE</v>
          </cell>
          <cell r="D76" t="str">
            <v>016017</v>
          </cell>
        </row>
        <row r="77">
          <cell r="C77" t="str">
            <v>BADIA PAVESE</v>
          </cell>
          <cell r="D77" t="str">
            <v>018006</v>
          </cell>
        </row>
        <row r="78">
          <cell r="C78" t="str">
            <v>BAGNARIA</v>
          </cell>
          <cell r="D78" t="str">
            <v>018007</v>
          </cell>
        </row>
        <row r="79">
          <cell r="C79" t="str">
            <v>BAGNATICA</v>
          </cell>
          <cell r="D79" t="str">
            <v>016018</v>
          </cell>
        </row>
        <row r="80">
          <cell r="C80" t="str">
            <v>BAGNOLO CREMASCO</v>
          </cell>
          <cell r="D80" t="str">
            <v>019005</v>
          </cell>
        </row>
        <row r="81">
          <cell r="C81" t="str">
            <v>BAGNOLO MELLA</v>
          </cell>
          <cell r="D81" t="str">
            <v>017009</v>
          </cell>
        </row>
        <row r="82">
          <cell r="C82" t="str">
            <v>BAGNOLO SAN VITO</v>
          </cell>
          <cell r="D82" t="str">
            <v>020003</v>
          </cell>
        </row>
        <row r="83">
          <cell r="C83" t="str">
            <v>BAGOLINO</v>
          </cell>
          <cell r="D83" t="str">
            <v>017010</v>
          </cell>
        </row>
        <row r="84">
          <cell r="C84" t="str">
            <v>BALLABIO</v>
          </cell>
          <cell r="D84" t="str">
            <v>097004</v>
          </cell>
        </row>
        <row r="85">
          <cell r="C85" t="str">
            <v>BARANZATE</v>
          </cell>
          <cell r="D85" t="str">
            <v>015250</v>
          </cell>
        </row>
        <row r="86">
          <cell r="C86" t="str">
            <v>BARASSO</v>
          </cell>
          <cell r="D86" t="str">
            <v>012008</v>
          </cell>
        </row>
        <row r="87">
          <cell r="C87" t="str">
            <v>BARBARIGA</v>
          </cell>
          <cell r="D87" t="str">
            <v>017011</v>
          </cell>
        </row>
        <row r="88">
          <cell r="C88" t="str">
            <v>BARBATA</v>
          </cell>
          <cell r="D88" t="str">
            <v>016019</v>
          </cell>
        </row>
        <row r="89">
          <cell r="C89" t="str">
            <v>BARBIANELLO</v>
          </cell>
          <cell r="D89" t="str">
            <v>018008</v>
          </cell>
        </row>
        <row r="90">
          <cell r="C90" t="str">
            <v>BARDELLO</v>
          </cell>
          <cell r="D90" t="str">
            <v>012009</v>
          </cell>
        </row>
        <row r="91">
          <cell r="C91" t="str">
            <v>BAREGGIO</v>
          </cell>
          <cell r="D91" t="str">
            <v>015012</v>
          </cell>
        </row>
        <row r="92">
          <cell r="C92" t="str">
            <v>BARGHE</v>
          </cell>
          <cell r="D92" t="str">
            <v>017012</v>
          </cell>
        </row>
        <row r="93">
          <cell r="C93" t="str">
            <v>BARIANO</v>
          </cell>
          <cell r="D93" t="str">
            <v>016020</v>
          </cell>
        </row>
        <row r="94">
          <cell r="C94" t="str">
            <v>BARLASSINA</v>
          </cell>
          <cell r="D94" t="str">
            <v>108005</v>
          </cell>
        </row>
        <row r="95">
          <cell r="C95" t="str">
            <v>BARNI</v>
          </cell>
          <cell r="D95" t="str">
            <v>013015</v>
          </cell>
        </row>
        <row r="96">
          <cell r="C96" t="str">
            <v>BARZAGO</v>
          </cell>
          <cell r="D96" t="str">
            <v>097005</v>
          </cell>
        </row>
        <row r="97">
          <cell r="C97" t="str">
            <v>BARZANA</v>
          </cell>
          <cell r="D97" t="str">
            <v>016021</v>
          </cell>
        </row>
        <row r="98">
          <cell r="C98" t="str">
            <v>BARZANÒ</v>
          </cell>
          <cell r="D98" t="str">
            <v>097006</v>
          </cell>
        </row>
        <row r="99">
          <cell r="C99" t="str">
            <v>BARZIO</v>
          </cell>
          <cell r="D99" t="str">
            <v>097007</v>
          </cell>
        </row>
        <row r="100">
          <cell r="C100" t="str">
            <v>BASCAPÈ</v>
          </cell>
          <cell r="D100" t="str">
            <v>018009</v>
          </cell>
        </row>
        <row r="101">
          <cell r="C101" t="str">
            <v>BASIANO</v>
          </cell>
          <cell r="D101" t="str">
            <v>015014</v>
          </cell>
        </row>
        <row r="102">
          <cell r="C102" t="str">
            <v>BASIGLIO</v>
          </cell>
          <cell r="D102" t="str">
            <v>015015</v>
          </cell>
        </row>
        <row r="103">
          <cell r="C103" t="str">
            <v>BASSANO BRESCIANO</v>
          </cell>
          <cell r="D103" t="str">
            <v>017013</v>
          </cell>
        </row>
        <row r="104">
          <cell r="C104" t="str">
            <v>BASTIDA PANCARANA</v>
          </cell>
          <cell r="D104" t="str">
            <v>018011</v>
          </cell>
        </row>
        <row r="105">
          <cell r="C105" t="str">
            <v>BATTUDA</v>
          </cell>
          <cell r="D105" t="str">
            <v>018012</v>
          </cell>
        </row>
        <row r="106">
          <cell r="C106" t="str">
            <v>BEDERO VALCUVIA</v>
          </cell>
          <cell r="D106" t="str">
            <v>012010</v>
          </cell>
        </row>
        <row r="107">
          <cell r="C107" t="str">
            <v>BEDIZZOLE</v>
          </cell>
          <cell r="D107" t="str">
            <v>017014</v>
          </cell>
        </row>
        <row r="108">
          <cell r="C108" t="str">
            <v>BEDULITA</v>
          </cell>
          <cell r="D108" t="str">
            <v>016022</v>
          </cell>
        </row>
        <row r="109">
          <cell r="C109" t="str">
            <v>BELGIOIOSO</v>
          </cell>
          <cell r="D109" t="str">
            <v>018013</v>
          </cell>
        </row>
        <row r="110">
          <cell r="C110" t="str">
            <v>BELLAGIO</v>
          </cell>
          <cell r="D110" t="str">
            <v>013250</v>
          </cell>
        </row>
        <row r="111">
          <cell r="C111" t="str">
            <v>BELLANO</v>
          </cell>
          <cell r="D111" t="str">
            <v>097008</v>
          </cell>
        </row>
        <row r="112">
          <cell r="C112" t="str">
            <v>BELLINZAGO LOMBARDO</v>
          </cell>
          <cell r="D112" t="str">
            <v>015016</v>
          </cell>
        </row>
        <row r="113">
          <cell r="C113" t="str">
            <v>BELLUSCO</v>
          </cell>
          <cell r="D113" t="str">
            <v>108006</v>
          </cell>
        </row>
        <row r="114">
          <cell r="C114" t="str">
            <v>BEMA</v>
          </cell>
          <cell r="D114" t="str">
            <v>014006</v>
          </cell>
        </row>
        <row r="115">
          <cell r="C115" t="str">
            <v>BENE LARIO</v>
          </cell>
          <cell r="D115" t="str">
            <v>013021</v>
          </cell>
        </row>
        <row r="116">
          <cell r="C116" t="str">
            <v>BERBENNO</v>
          </cell>
          <cell r="D116" t="str">
            <v>016023</v>
          </cell>
        </row>
        <row r="117">
          <cell r="C117" t="str">
            <v>BERBENNO DI VALTELLINA</v>
          </cell>
          <cell r="D117" t="str">
            <v>014007</v>
          </cell>
        </row>
        <row r="118">
          <cell r="C118" t="str">
            <v>BEREGAZZO CON FIGLIARO</v>
          </cell>
          <cell r="D118" t="str">
            <v>013022</v>
          </cell>
        </row>
        <row r="119">
          <cell r="C119" t="str">
            <v>BEREGUARDO</v>
          </cell>
          <cell r="D119" t="str">
            <v>018014</v>
          </cell>
        </row>
        <row r="120">
          <cell r="C120" t="str">
            <v>BERGAMO</v>
          </cell>
          <cell r="D120" t="str">
            <v>016024</v>
          </cell>
        </row>
        <row r="121">
          <cell r="C121" t="str">
            <v>BERLINGO</v>
          </cell>
          <cell r="D121" t="str">
            <v>017015</v>
          </cell>
        </row>
        <row r="122">
          <cell r="C122" t="str">
            <v>BERNAREGGIO</v>
          </cell>
          <cell r="D122" t="str">
            <v>108007</v>
          </cell>
        </row>
        <row r="123">
          <cell r="C123" t="str">
            <v>BERNATE TICINO</v>
          </cell>
          <cell r="D123" t="str">
            <v>015019</v>
          </cell>
        </row>
        <row r="124">
          <cell r="C124" t="str">
            <v>BERTONICO</v>
          </cell>
          <cell r="D124" t="str">
            <v>098002</v>
          </cell>
        </row>
        <row r="125">
          <cell r="C125" t="str">
            <v>BERZO DEMO</v>
          </cell>
          <cell r="D125" t="str">
            <v>017016</v>
          </cell>
        </row>
        <row r="126">
          <cell r="C126" t="str">
            <v>BERZO INFERIORE</v>
          </cell>
          <cell r="D126" t="str">
            <v>017017</v>
          </cell>
        </row>
        <row r="127">
          <cell r="C127" t="str">
            <v>BERZO SAN FERMO</v>
          </cell>
          <cell r="D127" t="str">
            <v>016025</v>
          </cell>
        </row>
        <row r="128">
          <cell r="C128" t="str">
            <v>BESANA IN BRIANZA</v>
          </cell>
          <cell r="D128" t="str">
            <v>108008</v>
          </cell>
        </row>
        <row r="129">
          <cell r="C129" t="str">
            <v>BESANO</v>
          </cell>
          <cell r="D129" t="str">
            <v>012011</v>
          </cell>
        </row>
        <row r="130">
          <cell r="C130" t="str">
            <v>BESATE</v>
          </cell>
          <cell r="D130" t="str">
            <v>015022</v>
          </cell>
        </row>
        <row r="131">
          <cell r="C131" t="str">
            <v>BESNATE</v>
          </cell>
          <cell r="D131" t="str">
            <v>012012</v>
          </cell>
        </row>
        <row r="132">
          <cell r="C132" t="str">
            <v>BESOZZO</v>
          </cell>
          <cell r="D132" t="str">
            <v>012013</v>
          </cell>
        </row>
        <row r="133">
          <cell r="C133" t="str">
            <v>BIANDRONNO</v>
          </cell>
          <cell r="D133" t="str">
            <v>012014</v>
          </cell>
        </row>
        <row r="134">
          <cell r="C134" t="str">
            <v>BIANZANO</v>
          </cell>
          <cell r="D134" t="str">
            <v>016026</v>
          </cell>
        </row>
        <row r="135">
          <cell r="C135" t="str">
            <v>BIANZONE</v>
          </cell>
          <cell r="D135" t="str">
            <v>014008</v>
          </cell>
        </row>
        <row r="136">
          <cell r="C136" t="str">
            <v>BIASSONO</v>
          </cell>
          <cell r="D136" t="str">
            <v>108009</v>
          </cell>
        </row>
        <row r="137">
          <cell r="C137" t="str">
            <v>BIENNO</v>
          </cell>
          <cell r="D137" t="str">
            <v>017018</v>
          </cell>
        </row>
        <row r="138">
          <cell r="C138" t="str">
            <v>BINAGO</v>
          </cell>
          <cell r="D138" t="str">
            <v>013023</v>
          </cell>
        </row>
        <row r="139">
          <cell r="C139" t="str">
            <v>BINASCO</v>
          </cell>
          <cell r="D139" t="str">
            <v>015024</v>
          </cell>
        </row>
        <row r="140">
          <cell r="C140" t="str">
            <v>BIONE</v>
          </cell>
          <cell r="D140" t="str">
            <v>017019</v>
          </cell>
        </row>
        <row r="141">
          <cell r="C141" t="str">
            <v>BISUSCHIO</v>
          </cell>
          <cell r="D141" t="str">
            <v>012015</v>
          </cell>
        </row>
        <row r="142">
          <cell r="C142" t="str">
            <v>BIZZARONE</v>
          </cell>
          <cell r="D142" t="str">
            <v>013024</v>
          </cell>
        </row>
        <row r="143">
          <cell r="C143" t="str">
            <v>BLELLO</v>
          </cell>
          <cell r="D143" t="str">
            <v>016027</v>
          </cell>
        </row>
        <row r="144">
          <cell r="C144" t="str">
            <v>BLESSAGNO</v>
          </cell>
          <cell r="D144" t="str">
            <v>013025</v>
          </cell>
        </row>
        <row r="145">
          <cell r="C145" t="str">
            <v>BLEVIO</v>
          </cell>
          <cell r="D145" t="str">
            <v>013026</v>
          </cell>
        </row>
        <row r="146">
          <cell r="C146" t="str">
            <v>BODIO LOMNAGO</v>
          </cell>
          <cell r="D146" t="str">
            <v>012016</v>
          </cell>
        </row>
        <row r="147">
          <cell r="C147" t="str">
            <v>BOFFALORA D'ADDA</v>
          </cell>
          <cell r="D147" t="str">
            <v>098003</v>
          </cell>
        </row>
        <row r="148">
          <cell r="C148" t="str">
            <v>BOFFALORA SOPRA TICINO</v>
          </cell>
          <cell r="D148" t="str">
            <v>015026</v>
          </cell>
        </row>
        <row r="149">
          <cell r="C149" t="str">
            <v>BOLGARE</v>
          </cell>
          <cell r="D149" t="str">
            <v>016028</v>
          </cell>
        </row>
        <row r="150">
          <cell r="C150" t="str">
            <v>BOLLATE</v>
          </cell>
          <cell r="D150" t="str">
            <v>015027</v>
          </cell>
        </row>
        <row r="151">
          <cell r="C151" t="str">
            <v>BOLTIERE</v>
          </cell>
          <cell r="D151" t="str">
            <v>016029</v>
          </cell>
        </row>
        <row r="152">
          <cell r="C152" t="str">
            <v>BONATE SOPRA</v>
          </cell>
          <cell r="D152" t="str">
            <v>016030</v>
          </cell>
        </row>
        <row r="153">
          <cell r="C153" t="str">
            <v>BONATE SOTTO</v>
          </cell>
          <cell r="D153" t="str">
            <v>016031</v>
          </cell>
        </row>
        <row r="154">
          <cell r="C154" t="str">
            <v>BONEMERSE</v>
          </cell>
          <cell r="D154" t="str">
            <v>019006</v>
          </cell>
        </row>
        <row r="155">
          <cell r="C155" t="str">
            <v>BORDOLANO</v>
          </cell>
          <cell r="D155" t="str">
            <v>019007</v>
          </cell>
        </row>
        <row r="156">
          <cell r="C156" t="str">
            <v>BORGARELLO</v>
          </cell>
          <cell r="D156" t="str">
            <v>018015</v>
          </cell>
        </row>
        <row r="157">
          <cell r="C157" t="str">
            <v>BORGHETTO LODIGIANO</v>
          </cell>
          <cell r="D157" t="str">
            <v>098004</v>
          </cell>
        </row>
        <row r="158">
          <cell r="C158" t="str">
            <v>BORGO  VIRGILIO</v>
          </cell>
          <cell r="D158" t="str">
            <v>020071</v>
          </cell>
        </row>
        <row r="159">
          <cell r="C159" t="str">
            <v>BORGO DI TERZO</v>
          </cell>
          <cell r="D159" t="str">
            <v>016032</v>
          </cell>
        </row>
        <row r="160">
          <cell r="C160" t="str">
            <v>BORGO MANTOVANO</v>
          </cell>
          <cell r="D160" t="str">
            <v>020072</v>
          </cell>
        </row>
        <row r="161">
          <cell r="C161" t="str">
            <v>BORGO PRIOLO</v>
          </cell>
          <cell r="D161" t="str">
            <v>018016</v>
          </cell>
        </row>
        <row r="162">
          <cell r="C162" t="str">
            <v>BORGO SAN GIACOMO</v>
          </cell>
          <cell r="D162" t="str">
            <v>017020</v>
          </cell>
        </row>
        <row r="163">
          <cell r="C163" t="str">
            <v>BORGO SAN GIOVANNI</v>
          </cell>
          <cell r="D163" t="str">
            <v>098005</v>
          </cell>
        </row>
        <row r="164">
          <cell r="C164" t="str">
            <v>BORGO SAN SIRO</v>
          </cell>
          <cell r="D164" t="str">
            <v>018018</v>
          </cell>
        </row>
        <row r="165">
          <cell r="C165" t="str">
            <v>BORGOCARBONARA</v>
          </cell>
          <cell r="D165" t="str">
            <v>020073</v>
          </cell>
        </row>
        <row r="166">
          <cell r="C166" t="str">
            <v>BORGORATTO MORMOROLO</v>
          </cell>
          <cell r="D166" t="str">
            <v>018017</v>
          </cell>
        </row>
        <row r="167">
          <cell r="C167" t="str">
            <v>BORGOSATOLLO</v>
          </cell>
          <cell r="D167" t="str">
            <v>017021</v>
          </cell>
        </row>
        <row r="168">
          <cell r="C168" t="str">
            <v>BORMIO</v>
          </cell>
          <cell r="D168" t="str">
            <v>014009</v>
          </cell>
        </row>
        <row r="169">
          <cell r="C169" t="str">
            <v>BORNASCO</v>
          </cell>
          <cell r="D169" t="str">
            <v>018019</v>
          </cell>
        </row>
        <row r="170">
          <cell r="C170" t="str">
            <v>BORNO</v>
          </cell>
          <cell r="D170" t="str">
            <v>017022</v>
          </cell>
        </row>
        <row r="171">
          <cell r="C171" t="str">
            <v>BOSISIO PARINI</v>
          </cell>
          <cell r="D171" t="str">
            <v>097009</v>
          </cell>
        </row>
        <row r="172">
          <cell r="C172" t="str">
            <v>BOSNASCO</v>
          </cell>
          <cell r="D172" t="str">
            <v>018020</v>
          </cell>
        </row>
        <row r="173">
          <cell r="C173" t="str">
            <v>BOSSICO</v>
          </cell>
          <cell r="D173" t="str">
            <v>016033</v>
          </cell>
        </row>
        <row r="174">
          <cell r="C174" t="str">
            <v>BOTTANUCO</v>
          </cell>
          <cell r="D174" t="str">
            <v>016034</v>
          </cell>
        </row>
        <row r="175">
          <cell r="C175" t="str">
            <v>BOTTICINO</v>
          </cell>
          <cell r="D175" t="str">
            <v>017023</v>
          </cell>
        </row>
        <row r="176">
          <cell r="C176" t="str">
            <v>BOVEGNO</v>
          </cell>
          <cell r="D176" t="str">
            <v>017024</v>
          </cell>
        </row>
        <row r="177">
          <cell r="C177" t="str">
            <v>BOVEZZO</v>
          </cell>
          <cell r="D177" t="str">
            <v>017025</v>
          </cell>
        </row>
        <row r="178">
          <cell r="C178" t="str">
            <v>BOVISIO-MASCIAGO</v>
          </cell>
          <cell r="D178" t="str">
            <v>108010</v>
          </cell>
        </row>
        <row r="179">
          <cell r="C179" t="str">
            <v>BOZZOLO</v>
          </cell>
          <cell r="D179" t="str">
            <v>020007</v>
          </cell>
        </row>
        <row r="180">
          <cell r="C180" t="str">
            <v>BRACCA</v>
          </cell>
          <cell r="D180" t="str">
            <v>016035</v>
          </cell>
        </row>
        <row r="181">
          <cell r="C181" t="str">
            <v>BRALLO DI PREGOLA</v>
          </cell>
          <cell r="D181" t="str">
            <v>018021</v>
          </cell>
        </row>
        <row r="182">
          <cell r="C182" t="str">
            <v>BRANDICO</v>
          </cell>
          <cell r="D182" t="str">
            <v>017026</v>
          </cell>
        </row>
        <row r="183">
          <cell r="C183" t="str">
            <v>BRANZI</v>
          </cell>
          <cell r="D183" t="str">
            <v>016036</v>
          </cell>
        </row>
        <row r="184">
          <cell r="C184" t="str">
            <v>BRAONE</v>
          </cell>
          <cell r="D184" t="str">
            <v>017027</v>
          </cell>
        </row>
        <row r="185">
          <cell r="C185" t="str">
            <v>BREBBIA</v>
          </cell>
          <cell r="D185" t="str">
            <v>012017</v>
          </cell>
        </row>
        <row r="186">
          <cell r="C186" t="str">
            <v>BREGANO</v>
          </cell>
          <cell r="D186" t="str">
            <v>012018</v>
          </cell>
        </row>
        <row r="187">
          <cell r="C187" t="str">
            <v>BREGNANO</v>
          </cell>
          <cell r="D187" t="str">
            <v>013028</v>
          </cell>
        </row>
        <row r="188">
          <cell r="C188" t="str">
            <v>BREMBATE</v>
          </cell>
          <cell r="D188" t="str">
            <v>016037</v>
          </cell>
        </row>
        <row r="189">
          <cell r="C189" t="str">
            <v>BREMBATE DI SOPRA</v>
          </cell>
          <cell r="D189" t="str">
            <v>016038</v>
          </cell>
        </row>
        <row r="190">
          <cell r="C190" t="str">
            <v>BREMBIO</v>
          </cell>
          <cell r="D190" t="str">
            <v>098006</v>
          </cell>
        </row>
        <row r="191">
          <cell r="C191" t="str">
            <v>BREME</v>
          </cell>
          <cell r="D191" t="str">
            <v>018022</v>
          </cell>
        </row>
        <row r="192">
          <cell r="C192" t="str">
            <v>BRENNA</v>
          </cell>
          <cell r="D192" t="str">
            <v>013029</v>
          </cell>
        </row>
        <row r="193">
          <cell r="C193" t="str">
            <v>BRENO</v>
          </cell>
          <cell r="D193" t="str">
            <v>017028</v>
          </cell>
        </row>
        <row r="194">
          <cell r="C194" t="str">
            <v>BRENTA</v>
          </cell>
          <cell r="D194" t="str">
            <v>012019</v>
          </cell>
        </row>
        <row r="195">
          <cell r="C195" t="str">
            <v>BRESCIA</v>
          </cell>
          <cell r="D195" t="str">
            <v>017029</v>
          </cell>
        </row>
        <row r="196">
          <cell r="C196" t="str">
            <v>BRESSANA BOTTARONE</v>
          </cell>
          <cell r="D196" t="str">
            <v>018023</v>
          </cell>
        </row>
        <row r="197">
          <cell r="C197" t="str">
            <v>BRESSO</v>
          </cell>
          <cell r="D197" t="str">
            <v>015032</v>
          </cell>
        </row>
        <row r="198">
          <cell r="C198" t="str">
            <v>BREZZO DI BEDERO</v>
          </cell>
          <cell r="D198" t="str">
            <v>012020</v>
          </cell>
        </row>
        <row r="199">
          <cell r="C199" t="str">
            <v>BRIENNO</v>
          </cell>
          <cell r="D199" t="str">
            <v>013030</v>
          </cell>
        </row>
        <row r="200">
          <cell r="C200" t="str">
            <v>BRIGNANO GERA D'ADDA</v>
          </cell>
          <cell r="D200" t="str">
            <v>016040</v>
          </cell>
        </row>
        <row r="201">
          <cell r="C201" t="str">
            <v>BRINZIO</v>
          </cell>
          <cell r="D201" t="str">
            <v>012021</v>
          </cell>
        </row>
        <row r="202">
          <cell r="C202" t="str">
            <v>BRIONE</v>
          </cell>
          <cell r="D202" t="str">
            <v>017030</v>
          </cell>
        </row>
        <row r="203">
          <cell r="C203" t="str">
            <v>BRIOSCO</v>
          </cell>
          <cell r="D203" t="str">
            <v>108011</v>
          </cell>
        </row>
        <row r="204">
          <cell r="C204" t="str">
            <v>BRISSAGO-VALTRAVAGLIA</v>
          </cell>
          <cell r="D204" t="str">
            <v>012022</v>
          </cell>
        </row>
        <row r="205">
          <cell r="C205" t="str">
            <v>BRIVIO</v>
          </cell>
          <cell r="D205" t="str">
            <v>097010</v>
          </cell>
        </row>
        <row r="206">
          <cell r="C206" t="str">
            <v>BRONI</v>
          </cell>
          <cell r="D206" t="str">
            <v>018024</v>
          </cell>
        </row>
        <row r="207">
          <cell r="C207" t="str">
            <v>BRUGHERIO</v>
          </cell>
          <cell r="D207" t="str">
            <v>108012</v>
          </cell>
        </row>
        <row r="208">
          <cell r="C208" t="str">
            <v>BRUMANO</v>
          </cell>
          <cell r="D208" t="str">
            <v>016041</v>
          </cell>
        </row>
        <row r="209">
          <cell r="C209" t="str">
            <v>BRUNATE</v>
          </cell>
          <cell r="D209" t="str">
            <v>013032</v>
          </cell>
        </row>
        <row r="210">
          <cell r="C210" t="str">
            <v>BRUNELLO</v>
          </cell>
          <cell r="D210" t="str">
            <v>012023</v>
          </cell>
        </row>
        <row r="211">
          <cell r="C211" t="str">
            <v>BRUSAPORTO</v>
          </cell>
          <cell r="D211" t="str">
            <v>016042</v>
          </cell>
        </row>
        <row r="212">
          <cell r="C212" t="str">
            <v>BRUSIMPIANO</v>
          </cell>
          <cell r="D212" t="str">
            <v>012024</v>
          </cell>
        </row>
        <row r="213">
          <cell r="C213" t="str">
            <v>BUBBIANO</v>
          </cell>
          <cell r="D213" t="str">
            <v>015035</v>
          </cell>
        </row>
        <row r="214">
          <cell r="C214" t="str">
            <v>BUCCINASCO</v>
          </cell>
          <cell r="D214" t="str">
            <v>015036</v>
          </cell>
        </row>
        <row r="215">
          <cell r="C215" t="str">
            <v>BUGLIO IN MONTE</v>
          </cell>
          <cell r="D215" t="str">
            <v>014010</v>
          </cell>
        </row>
        <row r="216">
          <cell r="C216" t="str">
            <v>BUGUGGIATE</v>
          </cell>
          <cell r="D216" t="str">
            <v>012025</v>
          </cell>
        </row>
        <row r="217">
          <cell r="C217" t="str">
            <v>BULCIAGO</v>
          </cell>
          <cell r="D217" t="str">
            <v>097011</v>
          </cell>
        </row>
        <row r="218">
          <cell r="C218" t="str">
            <v>BULGAROGRASSO</v>
          </cell>
          <cell r="D218" t="str">
            <v>013034</v>
          </cell>
        </row>
        <row r="219">
          <cell r="C219" t="str">
            <v>BURAGO DI MOLGORA</v>
          </cell>
          <cell r="D219" t="str">
            <v>108013</v>
          </cell>
        </row>
        <row r="220">
          <cell r="C220" t="str">
            <v>BUSCATE</v>
          </cell>
          <cell r="D220" t="str">
            <v>015038</v>
          </cell>
        </row>
        <row r="221">
          <cell r="C221" t="str">
            <v>BUSNAGO</v>
          </cell>
          <cell r="D221" t="str">
            <v>108051</v>
          </cell>
        </row>
        <row r="222">
          <cell r="C222" t="str">
            <v>BUSSERO</v>
          </cell>
          <cell r="D222" t="str">
            <v>015040</v>
          </cell>
        </row>
        <row r="223">
          <cell r="C223" t="str">
            <v>BUSTO ARSIZIO</v>
          </cell>
          <cell r="D223" t="str">
            <v>012026</v>
          </cell>
        </row>
        <row r="224">
          <cell r="C224" t="str">
            <v>BUSTO GAROLFO</v>
          </cell>
          <cell r="D224" t="str">
            <v>015041</v>
          </cell>
        </row>
        <row r="225">
          <cell r="C225" t="str">
            <v>CABIATE</v>
          </cell>
          <cell r="D225" t="str">
            <v>013035</v>
          </cell>
        </row>
        <row r="226">
          <cell r="C226" t="str">
            <v>CADEGLIANO-VICONAGO</v>
          </cell>
          <cell r="D226" t="str">
            <v>012027</v>
          </cell>
        </row>
        <row r="227">
          <cell r="C227" t="str">
            <v>CADORAGO</v>
          </cell>
          <cell r="D227" t="str">
            <v>013036</v>
          </cell>
        </row>
        <row r="228">
          <cell r="C228" t="str">
            <v>CADREZZATE CON OSMATE</v>
          </cell>
          <cell r="D228" t="str">
            <v>012143</v>
          </cell>
        </row>
        <row r="229">
          <cell r="C229" t="str">
            <v>CAGLIO</v>
          </cell>
          <cell r="D229" t="str">
            <v>013037</v>
          </cell>
        </row>
        <row r="230">
          <cell r="C230" t="str">
            <v>CAINO</v>
          </cell>
          <cell r="D230" t="str">
            <v>017031</v>
          </cell>
        </row>
        <row r="231">
          <cell r="C231" t="str">
            <v>CAIOLO</v>
          </cell>
          <cell r="D231" t="str">
            <v>014011</v>
          </cell>
        </row>
        <row r="232">
          <cell r="C232" t="str">
            <v>CAIRATE</v>
          </cell>
          <cell r="D232" t="str">
            <v>012029</v>
          </cell>
        </row>
        <row r="233">
          <cell r="C233" t="str">
            <v>CALCINATE</v>
          </cell>
          <cell r="D233" t="str">
            <v>016043</v>
          </cell>
        </row>
        <row r="234">
          <cell r="C234" t="str">
            <v>CALCINATO</v>
          </cell>
          <cell r="D234" t="str">
            <v>017032</v>
          </cell>
        </row>
        <row r="235">
          <cell r="C235" t="str">
            <v>CALCIO</v>
          </cell>
          <cell r="D235" t="str">
            <v>016044</v>
          </cell>
        </row>
        <row r="236">
          <cell r="C236" t="str">
            <v>CALCO</v>
          </cell>
          <cell r="D236" t="str">
            <v>097012</v>
          </cell>
        </row>
        <row r="237">
          <cell r="C237" t="str">
            <v>CALOLZIOCORTE</v>
          </cell>
          <cell r="D237" t="str">
            <v>097013</v>
          </cell>
        </row>
        <row r="238">
          <cell r="C238" t="str">
            <v>CALUSCO D'ADDA</v>
          </cell>
          <cell r="D238" t="str">
            <v>016046</v>
          </cell>
        </row>
        <row r="239">
          <cell r="C239" t="str">
            <v>CALVAGESE DELLA RIVIERA</v>
          </cell>
          <cell r="D239" t="str">
            <v>017033</v>
          </cell>
        </row>
        <row r="240">
          <cell r="C240" t="str">
            <v>CALVATONE</v>
          </cell>
          <cell r="D240" t="str">
            <v>019009</v>
          </cell>
        </row>
        <row r="241">
          <cell r="C241" t="str">
            <v>CALVENZANO</v>
          </cell>
          <cell r="D241" t="str">
            <v>016047</v>
          </cell>
        </row>
        <row r="242">
          <cell r="C242" t="str">
            <v>CALVIGNANO</v>
          </cell>
          <cell r="D242" t="str">
            <v>018025</v>
          </cell>
        </row>
        <row r="243">
          <cell r="C243" t="str">
            <v>CALVIGNASCO</v>
          </cell>
          <cell r="D243" t="str">
            <v>015042</v>
          </cell>
        </row>
        <row r="244">
          <cell r="C244" t="str">
            <v>CALVISANO</v>
          </cell>
          <cell r="D244" t="str">
            <v>017034</v>
          </cell>
        </row>
        <row r="245">
          <cell r="C245" t="str">
            <v>CAMBIAGO</v>
          </cell>
          <cell r="D245" t="str">
            <v>015044</v>
          </cell>
        </row>
        <row r="246">
          <cell r="C246" t="str">
            <v>CAMERATA CORNELLO</v>
          </cell>
          <cell r="D246" t="str">
            <v>016048</v>
          </cell>
        </row>
        <row r="247">
          <cell r="C247" t="str">
            <v>CAMISANO</v>
          </cell>
          <cell r="D247" t="str">
            <v>019010</v>
          </cell>
        </row>
        <row r="248">
          <cell r="C248" t="str">
            <v>CAMPAGNOLA CREMASCA</v>
          </cell>
          <cell r="D248" t="str">
            <v>019011</v>
          </cell>
        </row>
        <row r="249">
          <cell r="C249" t="str">
            <v>CAMPARADA</v>
          </cell>
          <cell r="D249" t="str">
            <v>108014</v>
          </cell>
        </row>
        <row r="250">
          <cell r="C250" t="str">
            <v>CAMPIONE D'ITALIA</v>
          </cell>
          <cell r="D250" t="str">
            <v>013040</v>
          </cell>
        </row>
        <row r="251">
          <cell r="C251" t="str">
            <v>CAMPODOLCINO</v>
          </cell>
          <cell r="D251" t="str">
            <v>014012</v>
          </cell>
        </row>
        <row r="252">
          <cell r="C252" t="str">
            <v>CAMPOSPINOSO</v>
          </cell>
          <cell r="D252" t="str">
            <v>018026</v>
          </cell>
        </row>
        <row r="253">
          <cell r="C253" t="str">
            <v>CANDIA LOMELLINA</v>
          </cell>
          <cell r="D253" t="str">
            <v>018027</v>
          </cell>
        </row>
        <row r="254">
          <cell r="C254" t="str">
            <v>CANEGRATE</v>
          </cell>
          <cell r="D254" t="str">
            <v>015046</v>
          </cell>
        </row>
        <row r="255">
          <cell r="C255" t="str">
            <v>CANNETO PAVESE</v>
          </cell>
          <cell r="D255" t="str">
            <v>018029</v>
          </cell>
        </row>
        <row r="256">
          <cell r="C256" t="str">
            <v>CANNETO SULL'OGLIO</v>
          </cell>
          <cell r="D256" t="str">
            <v>020008</v>
          </cell>
        </row>
        <row r="257">
          <cell r="C257" t="str">
            <v>CANONICA D'ADDA</v>
          </cell>
          <cell r="D257" t="str">
            <v>016049</v>
          </cell>
        </row>
        <row r="258">
          <cell r="C258" t="str">
            <v>CANTELLO</v>
          </cell>
          <cell r="D258" t="str">
            <v>012030</v>
          </cell>
        </row>
        <row r="259">
          <cell r="C259" t="str">
            <v>CANTÙ</v>
          </cell>
          <cell r="D259" t="str">
            <v>013041</v>
          </cell>
        </row>
        <row r="260">
          <cell r="C260" t="str">
            <v>CANZO</v>
          </cell>
          <cell r="D260" t="str">
            <v>013042</v>
          </cell>
        </row>
        <row r="261">
          <cell r="C261" t="str">
            <v>CAPERGNANICA</v>
          </cell>
          <cell r="D261" t="str">
            <v>019012</v>
          </cell>
        </row>
        <row r="262">
          <cell r="C262" t="str">
            <v>CAPIAGO INTIMIANO</v>
          </cell>
          <cell r="D262" t="str">
            <v>013043</v>
          </cell>
        </row>
        <row r="263">
          <cell r="C263" t="str">
            <v>CAPIZZONE</v>
          </cell>
          <cell r="D263" t="str">
            <v>016050</v>
          </cell>
        </row>
        <row r="264">
          <cell r="C264" t="str">
            <v>CAPO DI PONTE</v>
          </cell>
          <cell r="D264" t="str">
            <v>017035</v>
          </cell>
        </row>
        <row r="265">
          <cell r="C265" t="str">
            <v>CAPONAGO</v>
          </cell>
          <cell r="D265" t="str">
            <v>108052</v>
          </cell>
        </row>
        <row r="266">
          <cell r="C266" t="str">
            <v>CAPOVALLE</v>
          </cell>
          <cell r="D266" t="str">
            <v>017036</v>
          </cell>
        </row>
        <row r="267">
          <cell r="C267" t="str">
            <v>CAPPELLA CANTONE</v>
          </cell>
          <cell r="D267" t="str">
            <v>019013</v>
          </cell>
        </row>
        <row r="268">
          <cell r="C268" t="str">
            <v>CAPPELLA DE' PICENARDI</v>
          </cell>
          <cell r="D268" t="str">
            <v>019014</v>
          </cell>
        </row>
        <row r="269">
          <cell r="C269" t="str">
            <v>CAPRALBA</v>
          </cell>
          <cell r="D269" t="str">
            <v>019015</v>
          </cell>
        </row>
        <row r="270">
          <cell r="C270" t="str">
            <v>CAPRIANO DEL COLLE</v>
          </cell>
          <cell r="D270" t="str">
            <v>017037</v>
          </cell>
        </row>
        <row r="271">
          <cell r="C271" t="str">
            <v>CAPRIATE SAN GERVASIO</v>
          </cell>
          <cell r="D271" t="str">
            <v>016051</v>
          </cell>
        </row>
        <row r="272">
          <cell r="C272" t="str">
            <v>CAPRINO BERGAMASCO</v>
          </cell>
          <cell r="D272" t="str">
            <v>016052</v>
          </cell>
        </row>
        <row r="273">
          <cell r="C273" t="str">
            <v>CAPRIOLO</v>
          </cell>
          <cell r="D273" t="str">
            <v>017038</v>
          </cell>
        </row>
        <row r="274">
          <cell r="C274" t="str">
            <v>CARATE BRIANZA</v>
          </cell>
          <cell r="D274" t="str">
            <v>108015</v>
          </cell>
        </row>
        <row r="275">
          <cell r="C275" t="str">
            <v>CARATE URIO</v>
          </cell>
          <cell r="D275" t="str">
            <v>013044</v>
          </cell>
        </row>
        <row r="276">
          <cell r="C276" t="str">
            <v>CARAVAGGIO</v>
          </cell>
          <cell r="D276" t="str">
            <v>016053</v>
          </cell>
        </row>
        <row r="277">
          <cell r="C277" t="str">
            <v>CARAVATE</v>
          </cell>
          <cell r="D277" t="str">
            <v>012031</v>
          </cell>
        </row>
        <row r="278">
          <cell r="C278" t="str">
            <v>CARBONARA AL TICINO</v>
          </cell>
          <cell r="D278" t="str">
            <v>018030</v>
          </cell>
        </row>
        <row r="279">
          <cell r="C279" t="str">
            <v>CARBONATE</v>
          </cell>
          <cell r="D279" t="str">
            <v>013045</v>
          </cell>
        </row>
        <row r="280">
          <cell r="C280" t="str">
            <v>CARDANO AL CAMPO</v>
          </cell>
          <cell r="D280" t="str">
            <v>012032</v>
          </cell>
        </row>
        <row r="281">
          <cell r="C281" t="str">
            <v>CARENNO</v>
          </cell>
          <cell r="D281" t="str">
            <v>097014</v>
          </cell>
        </row>
        <row r="282">
          <cell r="C282" t="str">
            <v>CARIMATE</v>
          </cell>
          <cell r="D282" t="str">
            <v>013046</v>
          </cell>
        </row>
        <row r="283">
          <cell r="C283" t="str">
            <v>CARLAZZO</v>
          </cell>
          <cell r="D283" t="str">
            <v>013047</v>
          </cell>
        </row>
        <row r="284">
          <cell r="C284" t="str">
            <v>CARNAGO</v>
          </cell>
          <cell r="D284" t="str">
            <v>012033</v>
          </cell>
        </row>
        <row r="285">
          <cell r="C285" t="str">
            <v>CARNATE</v>
          </cell>
          <cell r="D285" t="str">
            <v>108016</v>
          </cell>
        </row>
        <row r="286">
          <cell r="C286" t="str">
            <v>CAROBBIO DEGLI ANGELI</v>
          </cell>
          <cell r="D286" t="str">
            <v>016055</v>
          </cell>
        </row>
        <row r="287">
          <cell r="C287" t="str">
            <v>CARONA</v>
          </cell>
          <cell r="D287" t="str">
            <v>016056</v>
          </cell>
        </row>
        <row r="288">
          <cell r="C288" t="str">
            <v>CARONNO PERTUSELLA</v>
          </cell>
          <cell r="D288" t="str">
            <v>012034</v>
          </cell>
        </row>
        <row r="289">
          <cell r="C289" t="str">
            <v>CARONNO VARESINO</v>
          </cell>
          <cell r="D289" t="str">
            <v>012035</v>
          </cell>
        </row>
        <row r="290">
          <cell r="C290" t="str">
            <v>CARPENEDOLO</v>
          </cell>
          <cell r="D290" t="str">
            <v>017039</v>
          </cell>
        </row>
        <row r="291">
          <cell r="C291" t="str">
            <v>CARPIANO</v>
          </cell>
          <cell r="D291" t="str">
            <v>015050</v>
          </cell>
        </row>
        <row r="292">
          <cell r="C292" t="str">
            <v>CARUGATE</v>
          </cell>
          <cell r="D292" t="str">
            <v>015051</v>
          </cell>
        </row>
        <row r="293">
          <cell r="C293" t="str">
            <v>CARUGO</v>
          </cell>
          <cell r="D293" t="str">
            <v>013048</v>
          </cell>
        </row>
        <row r="294">
          <cell r="C294" t="str">
            <v>CARVICO</v>
          </cell>
          <cell r="D294" t="str">
            <v>016057</v>
          </cell>
        </row>
        <row r="295">
          <cell r="C295" t="str">
            <v>CASALBUTTANO ED UNITI</v>
          </cell>
          <cell r="D295" t="str">
            <v>019016</v>
          </cell>
        </row>
        <row r="296">
          <cell r="C296" t="str">
            <v>CASALE CREMASCO-VIDOLASCO</v>
          </cell>
          <cell r="D296" t="str">
            <v>019017</v>
          </cell>
        </row>
        <row r="297">
          <cell r="C297" t="str">
            <v>CASALE LITTA</v>
          </cell>
          <cell r="D297" t="str">
            <v>012036</v>
          </cell>
        </row>
        <row r="298">
          <cell r="C298" t="str">
            <v>CASALETTO CEREDANO</v>
          </cell>
          <cell r="D298" t="str">
            <v>019018</v>
          </cell>
        </row>
        <row r="299">
          <cell r="C299" t="str">
            <v>CASALETTO DI SOPRA</v>
          </cell>
          <cell r="D299" t="str">
            <v>019019</v>
          </cell>
        </row>
        <row r="300">
          <cell r="C300" t="str">
            <v>CASALETTO LODIGIANO</v>
          </cell>
          <cell r="D300" t="str">
            <v>098008</v>
          </cell>
        </row>
        <row r="301">
          <cell r="C301" t="str">
            <v>CASALETTO VAPRIO</v>
          </cell>
          <cell r="D301" t="str">
            <v>019020</v>
          </cell>
        </row>
        <row r="302">
          <cell r="C302" t="str">
            <v>CASALMAGGIORE</v>
          </cell>
          <cell r="D302" t="str">
            <v>019021</v>
          </cell>
        </row>
        <row r="303">
          <cell r="C303" t="str">
            <v>CASALMAIOCCO</v>
          </cell>
          <cell r="D303" t="str">
            <v>098009</v>
          </cell>
        </row>
        <row r="304">
          <cell r="C304" t="str">
            <v>CASALMORANO</v>
          </cell>
          <cell r="D304" t="str">
            <v>019022</v>
          </cell>
        </row>
        <row r="305">
          <cell r="C305" t="str">
            <v>CASALMORO</v>
          </cell>
          <cell r="D305" t="str">
            <v>020010</v>
          </cell>
        </row>
        <row r="306">
          <cell r="C306" t="str">
            <v>CASALOLDO</v>
          </cell>
          <cell r="D306" t="str">
            <v>020011</v>
          </cell>
        </row>
        <row r="307">
          <cell r="C307" t="str">
            <v>CASALPUSTERLENGO</v>
          </cell>
          <cell r="D307" t="str">
            <v>098010</v>
          </cell>
        </row>
        <row r="308">
          <cell r="C308" t="str">
            <v>CASALROMANO</v>
          </cell>
          <cell r="D308" t="str">
            <v>020012</v>
          </cell>
        </row>
        <row r="309">
          <cell r="C309" t="str">
            <v>CASALZUIGNO</v>
          </cell>
          <cell r="D309" t="str">
            <v>012037</v>
          </cell>
        </row>
        <row r="310">
          <cell r="C310" t="str">
            <v>CASANOVA LONATI</v>
          </cell>
          <cell r="D310" t="str">
            <v>018031</v>
          </cell>
        </row>
        <row r="311">
          <cell r="C311" t="str">
            <v>CASARGO</v>
          </cell>
          <cell r="D311" t="str">
            <v>097015</v>
          </cell>
        </row>
        <row r="312">
          <cell r="C312" t="str">
            <v>CASARILE</v>
          </cell>
          <cell r="D312" t="str">
            <v>015055</v>
          </cell>
        </row>
        <row r="313">
          <cell r="C313" t="str">
            <v>CASATENOVO</v>
          </cell>
          <cell r="D313" t="str">
            <v>097016</v>
          </cell>
        </row>
        <row r="314">
          <cell r="C314" t="str">
            <v>CASATISMA</v>
          </cell>
          <cell r="D314" t="str">
            <v>018032</v>
          </cell>
        </row>
        <row r="315">
          <cell r="C315" t="str">
            <v>CASAZZA</v>
          </cell>
          <cell r="D315" t="str">
            <v>016058</v>
          </cell>
        </row>
        <row r="316">
          <cell r="C316" t="str">
            <v>CASCIAGO</v>
          </cell>
          <cell r="D316" t="str">
            <v>012038</v>
          </cell>
        </row>
        <row r="317">
          <cell r="C317" t="str">
            <v>CASEI GEROLA</v>
          </cell>
          <cell r="D317" t="str">
            <v>018033</v>
          </cell>
        </row>
        <row r="318">
          <cell r="C318" t="str">
            <v>CASELLE LANDI</v>
          </cell>
          <cell r="D318" t="str">
            <v>098011</v>
          </cell>
        </row>
        <row r="319">
          <cell r="C319" t="str">
            <v>CASELLE LURANI</v>
          </cell>
          <cell r="D319" t="str">
            <v>098012</v>
          </cell>
        </row>
        <row r="320">
          <cell r="C320" t="str">
            <v>CASIRATE D'ADDA</v>
          </cell>
          <cell r="D320" t="str">
            <v>016059</v>
          </cell>
        </row>
        <row r="321">
          <cell r="C321" t="str">
            <v>CASLINO D'ERBA</v>
          </cell>
          <cell r="D321" t="str">
            <v>013052</v>
          </cell>
        </row>
        <row r="322">
          <cell r="C322" t="str">
            <v>CASNATE CON BERNATE</v>
          </cell>
          <cell r="D322" t="str">
            <v>013053</v>
          </cell>
        </row>
        <row r="323">
          <cell r="C323" t="str">
            <v>CASNIGO</v>
          </cell>
          <cell r="D323" t="str">
            <v>016060</v>
          </cell>
        </row>
        <row r="324">
          <cell r="C324" t="str">
            <v>CASORATE PRIMO</v>
          </cell>
          <cell r="D324" t="str">
            <v>018034</v>
          </cell>
        </row>
        <row r="325">
          <cell r="C325" t="str">
            <v>CASORATE SEMPIONE</v>
          </cell>
          <cell r="D325" t="str">
            <v>012039</v>
          </cell>
        </row>
        <row r="326">
          <cell r="C326" t="str">
            <v>CASOREZZO</v>
          </cell>
          <cell r="D326" t="str">
            <v>015058</v>
          </cell>
        </row>
        <row r="327">
          <cell r="C327" t="str">
            <v>CASPOGGIO</v>
          </cell>
          <cell r="D327" t="str">
            <v>014013</v>
          </cell>
        </row>
        <row r="328">
          <cell r="C328" t="str">
            <v>CASSAGO BRIANZA</v>
          </cell>
          <cell r="D328" t="str">
            <v>097017</v>
          </cell>
        </row>
        <row r="329">
          <cell r="C329" t="str">
            <v>CASSANO D'ADDA</v>
          </cell>
          <cell r="D329" t="str">
            <v>015059</v>
          </cell>
        </row>
        <row r="330">
          <cell r="C330" t="str">
            <v>CASSANO MAGNAGO</v>
          </cell>
          <cell r="D330" t="str">
            <v>012040</v>
          </cell>
        </row>
        <row r="331">
          <cell r="C331" t="str">
            <v>CASSANO VALCUVIA</v>
          </cell>
          <cell r="D331" t="str">
            <v>012041</v>
          </cell>
        </row>
        <row r="332">
          <cell r="C332" t="str">
            <v>CASSIGLIO</v>
          </cell>
          <cell r="D332" t="str">
            <v>016061</v>
          </cell>
        </row>
        <row r="333">
          <cell r="C333" t="str">
            <v>CASSINA DE' PECCHI</v>
          </cell>
          <cell r="D333" t="str">
            <v>015060</v>
          </cell>
        </row>
        <row r="334">
          <cell r="C334" t="str">
            <v>CASSINA RIZZARDI</v>
          </cell>
          <cell r="D334" t="str">
            <v>013055</v>
          </cell>
        </row>
        <row r="335">
          <cell r="C335" t="str">
            <v>CASSINA VALSASSINA</v>
          </cell>
          <cell r="D335" t="str">
            <v>097018</v>
          </cell>
        </row>
        <row r="336">
          <cell r="C336" t="str">
            <v>CASSINETTA DI LUGAGNANO</v>
          </cell>
          <cell r="D336" t="str">
            <v>015061</v>
          </cell>
        </row>
        <row r="337">
          <cell r="C337" t="str">
            <v>CASSOLNOVO</v>
          </cell>
          <cell r="D337" t="str">
            <v>018035</v>
          </cell>
        </row>
        <row r="338">
          <cell r="C338" t="str">
            <v>CASTANA</v>
          </cell>
          <cell r="D338" t="str">
            <v>018036</v>
          </cell>
        </row>
        <row r="339">
          <cell r="C339" t="str">
            <v>CASTANO PRIMO</v>
          </cell>
          <cell r="D339" t="str">
            <v>015062</v>
          </cell>
        </row>
        <row r="340">
          <cell r="C340" t="str">
            <v>CASTEGGIO</v>
          </cell>
          <cell r="D340" t="str">
            <v>018037</v>
          </cell>
        </row>
        <row r="341">
          <cell r="C341" t="str">
            <v>CASTEGNATO</v>
          </cell>
          <cell r="D341" t="str">
            <v>017040</v>
          </cell>
        </row>
        <row r="342">
          <cell r="C342" t="str">
            <v>CASTEL D'ARIO</v>
          </cell>
          <cell r="D342" t="str">
            <v>020014</v>
          </cell>
        </row>
        <row r="343">
          <cell r="C343" t="str">
            <v>CASTEL GABBIANO</v>
          </cell>
          <cell r="D343" t="str">
            <v>019024</v>
          </cell>
        </row>
        <row r="344">
          <cell r="C344" t="str">
            <v>CASTEL GOFFREDO</v>
          </cell>
          <cell r="D344" t="str">
            <v>020015</v>
          </cell>
        </row>
        <row r="345">
          <cell r="C345" t="str">
            <v>CASTEL MELLA</v>
          </cell>
          <cell r="D345" t="str">
            <v>017042</v>
          </cell>
        </row>
        <row r="346">
          <cell r="C346" t="str">
            <v>CASTEL ROZZONE</v>
          </cell>
          <cell r="D346" t="str">
            <v>016063</v>
          </cell>
        </row>
        <row r="347">
          <cell r="C347" t="str">
            <v>CASTELBELFORTE</v>
          </cell>
          <cell r="D347" t="str">
            <v>020013</v>
          </cell>
        </row>
        <row r="348">
          <cell r="C348" t="str">
            <v>CASTELCOVATI</v>
          </cell>
          <cell r="D348" t="str">
            <v>017041</v>
          </cell>
        </row>
        <row r="349">
          <cell r="C349" t="str">
            <v>CASTELDIDONE</v>
          </cell>
          <cell r="D349" t="str">
            <v>019023</v>
          </cell>
        </row>
        <row r="350">
          <cell r="C350" t="str">
            <v>CASTELGERUNDO</v>
          </cell>
          <cell r="D350" t="str">
            <v>098062</v>
          </cell>
        </row>
        <row r="351">
          <cell r="C351" t="str">
            <v>CASTELLANZA</v>
          </cell>
          <cell r="D351" t="str">
            <v>012042</v>
          </cell>
        </row>
        <row r="352">
          <cell r="C352" t="str">
            <v>CASTELLEONE</v>
          </cell>
          <cell r="D352" t="str">
            <v>019025</v>
          </cell>
        </row>
        <row r="353">
          <cell r="C353" t="str">
            <v>CASTELLETTO DI BRANDUZZO</v>
          </cell>
          <cell r="D353" t="str">
            <v>018038</v>
          </cell>
        </row>
        <row r="354">
          <cell r="C354" t="str">
            <v>CASTELLI CALEPIO</v>
          </cell>
          <cell r="D354" t="str">
            <v>016062</v>
          </cell>
        </row>
        <row r="355">
          <cell r="C355" t="str">
            <v>CASTELLO CABIAGLIO</v>
          </cell>
          <cell r="D355" t="str">
            <v>012043</v>
          </cell>
        </row>
        <row r="356">
          <cell r="C356" t="str">
            <v>CASTELLO D'AGOGNA</v>
          </cell>
          <cell r="D356" t="str">
            <v>018039</v>
          </cell>
        </row>
        <row r="357">
          <cell r="C357" t="str">
            <v>CASTELLO DELL'ACQUA</v>
          </cell>
          <cell r="D357" t="str">
            <v>014014</v>
          </cell>
        </row>
        <row r="358">
          <cell r="C358" t="str">
            <v>CASTELLO DI BRIANZA</v>
          </cell>
          <cell r="D358" t="str">
            <v>097019</v>
          </cell>
        </row>
        <row r="359">
          <cell r="C359" t="str">
            <v>CASTELLUCCHIO</v>
          </cell>
          <cell r="D359" t="str">
            <v>020016</v>
          </cell>
        </row>
        <row r="360">
          <cell r="C360" t="str">
            <v>CASTELMARTE</v>
          </cell>
          <cell r="D360" t="str">
            <v>013058</v>
          </cell>
        </row>
        <row r="361">
          <cell r="C361" t="str">
            <v>CASTELNOVETTO</v>
          </cell>
          <cell r="D361" t="str">
            <v>018040</v>
          </cell>
        </row>
        <row r="362">
          <cell r="C362" t="str">
            <v>CASTELNUOVO BOCCA D'ADDA</v>
          </cell>
          <cell r="D362" t="str">
            <v>098013</v>
          </cell>
        </row>
        <row r="363">
          <cell r="C363" t="str">
            <v>CASTELNUOVO BOZZENTE</v>
          </cell>
          <cell r="D363" t="str">
            <v>013059</v>
          </cell>
        </row>
        <row r="364">
          <cell r="C364" t="str">
            <v>CASTELSEPRIO</v>
          </cell>
          <cell r="D364" t="str">
            <v>012044</v>
          </cell>
        </row>
        <row r="365">
          <cell r="C365" t="str">
            <v>CASTELVECCANA</v>
          </cell>
          <cell r="D365" t="str">
            <v>012045</v>
          </cell>
        </row>
        <row r="366">
          <cell r="C366" t="str">
            <v>CASTELVERDE</v>
          </cell>
          <cell r="D366" t="str">
            <v>019026</v>
          </cell>
        </row>
        <row r="367">
          <cell r="C367" t="str">
            <v>CASTELVISCONTI</v>
          </cell>
          <cell r="D367" t="str">
            <v>019027</v>
          </cell>
        </row>
        <row r="368">
          <cell r="C368" t="str">
            <v>CASTENEDOLO</v>
          </cell>
          <cell r="D368" t="str">
            <v>017043</v>
          </cell>
        </row>
        <row r="369">
          <cell r="C369" t="str">
            <v>CASTIGLIONE D'ADDA</v>
          </cell>
          <cell r="D369" t="str">
            <v>098014</v>
          </cell>
        </row>
        <row r="370">
          <cell r="C370" t="str">
            <v>CASTIGLIONE DELLE STIVIERE</v>
          </cell>
          <cell r="D370" t="str">
            <v>020017</v>
          </cell>
        </row>
        <row r="371">
          <cell r="C371" t="str">
            <v>CASTIGLIONE OLONA</v>
          </cell>
          <cell r="D371" t="str">
            <v>012046</v>
          </cell>
        </row>
        <row r="372">
          <cell r="C372" t="str">
            <v>CASTIONE ANDEVENNO</v>
          </cell>
          <cell r="D372" t="str">
            <v>014015</v>
          </cell>
        </row>
        <row r="373">
          <cell r="C373" t="str">
            <v>CASTIONE DELLA PRESOLANA</v>
          </cell>
          <cell r="D373" t="str">
            <v>016064</v>
          </cell>
        </row>
        <row r="374">
          <cell r="C374" t="str">
            <v>CASTIRAGA VIDARDO</v>
          </cell>
          <cell r="D374" t="str">
            <v>098015</v>
          </cell>
        </row>
        <row r="375">
          <cell r="C375" t="str">
            <v>CASTO</v>
          </cell>
          <cell r="D375" t="str">
            <v>017044</v>
          </cell>
        </row>
        <row r="376">
          <cell r="C376" t="str">
            <v>CASTREZZATO</v>
          </cell>
          <cell r="D376" t="str">
            <v>017045</v>
          </cell>
        </row>
        <row r="377">
          <cell r="C377" t="str">
            <v>CASTRO</v>
          </cell>
          <cell r="D377" t="str">
            <v>016065</v>
          </cell>
        </row>
        <row r="378">
          <cell r="C378" t="str">
            <v>CASTRONNO</v>
          </cell>
          <cell r="D378" t="str">
            <v>012047</v>
          </cell>
        </row>
        <row r="379">
          <cell r="C379" t="str">
            <v>CAVA MANARA</v>
          </cell>
          <cell r="D379" t="str">
            <v>018041</v>
          </cell>
        </row>
        <row r="380">
          <cell r="C380" t="str">
            <v>CAVARGNA</v>
          </cell>
          <cell r="D380" t="str">
            <v>013062</v>
          </cell>
        </row>
        <row r="381">
          <cell r="C381" t="str">
            <v>CAVARIA CON PREMEZZO</v>
          </cell>
          <cell r="D381" t="str">
            <v>012048</v>
          </cell>
        </row>
        <row r="382">
          <cell r="C382" t="str">
            <v>CAVENAGO D'ADDA</v>
          </cell>
          <cell r="D382" t="str">
            <v>098017</v>
          </cell>
        </row>
        <row r="383">
          <cell r="C383" t="str">
            <v>CAVENAGO DI BRIANZA</v>
          </cell>
          <cell r="D383" t="str">
            <v>108017</v>
          </cell>
        </row>
        <row r="384">
          <cell r="C384" t="str">
            <v>CAVERNAGO</v>
          </cell>
          <cell r="D384" t="str">
            <v>016066</v>
          </cell>
        </row>
        <row r="385">
          <cell r="C385" t="str">
            <v>CAVRIANA</v>
          </cell>
          <cell r="D385" t="str">
            <v>020018</v>
          </cell>
        </row>
        <row r="386">
          <cell r="C386" t="str">
            <v>CAZZAGO BRABBIA</v>
          </cell>
          <cell r="D386" t="str">
            <v>012049</v>
          </cell>
        </row>
        <row r="387">
          <cell r="C387" t="str">
            <v>CAZZAGO SAN MARTINO</v>
          </cell>
          <cell r="D387" t="str">
            <v>017046</v>
          </cell>
        </row>
        <row r="388">
          <cell r="C388" t="str">
            <v>CAZZANO SANT'ANDREA</v>
          </cell>
          <cell r="D388" t="str">
            <v>016067</v>
          </cell>
        </row>
        <row r="389">
          <cell r="C389" t="str">
            <v>CECIMA</v>
          </cell>
          <cell r="D389" t="str">
            <v>018042</v>
          </cell>
        </row>
        <row r="390">
          <cell r="C390" t="str">
            <v>CEDEGOLO</v>
          </cell>
          <cell r="D390" t="str">
            <v>017047</v>
          </cell>
        </row>
        <row r="391">
          <cell r="C391" t="str">
            <v>CEDRASCO</v>
          </cell>
          <cell r="D391" t="str">
            <v>014016</v>
          </cell>
        </row>
        <row r="392">
          <cell r="C392" t="str">
            <v>CELLA DATI</v>
          </cell>
          <cell r="D392" t="str">
            <v>019028</v>
          </cell>
        </row>
        <row r="393">
          <cell r="C393" t="str">
            <v>CELLATICA</v>
          </cell>
          <cell r="D393" t="str">
            <v>017048</v>
          </cell>
        </row>
        <row r="394">
          <cell r="C394" t="str">
            <v>CENATE SOPRA</v>
          </cell>
          <cell r="D394" t="str">
            <v>016068</v>
          </cell>
        </row>
        <row r="395">
          <cell r="C395" t="str">
            <v>CENATE SOTTO</v>
          </cell>
          <cell r="D395" t="str">
            <v>016069</v>
          </cell>
        </row>
        <row r="396">
          <cell r="C396" t="str">
            <v>CENE</v>
          </cell>
          <cell r="D396" t="str">
            <v>016070</v>
          </cell>
        </row>
        <row r="397">
          <cell r="C397" t="str">
            <v>CENTRO VALLE INTELVI</v>
          </cell>
          <cell r="D397" t="str">
            <v>013254</v>
          </cell>
        </row>
        <row r="398">
          <cell r="C398" t="str">
            <v>CERANO D'INTELVI</v>
          </cell>
          <cell r="D398" t="str">
            <v>013063</v>
          </cell>
        </row>
        <row r="399">
          <cell r="C399" t="str">
            <v>CERANOVA</v>
          </cell>
          <cell r="D399" t="str">
            <v>018043</v>
          </cell>
        </row>
        <row r="400">
          <cell r="C400" t="str">
            <v>CERCINO</v>
          </cell>
          <cell r="D400" t="str">
            <v>014017</v>
          </cell>
        </row>
        <row r="401">
          <cell r="C401" t="str">
            <v>CERESARA</v>
          </cell>
          <cell r="D401" t="str">
            <v>020019</v>
          </cell>
        </row>
        <row r="402">
          <cell r="C402" t="str">
            <v>CERETE</v>
          </cell>
          <cell r="D402" t="str">
            <v>016071</v>
          </cell>
        </row>
        <row r="403">
          <cell r="C403" t="str">
            <v>CERETTO LOMELLINA</v>
          </cell>
          <cell r="D403" t="str">
            <v>018044</v>
          </cell>
        </row>
        <row r="404">
          <cell r="C404" t="str">
            <v>CERGNAGO</v>
          </cell>
          <cell r="D404" t="str">
            <v>018045</v>
          </cell>
        </row>
        <row r="405">
          <cell r="C405" t="str">
            <v>CERIANO LAGHETTO</v>
          </cell>
          <cell r="D405" t="str">
            <v>108018</v>
          </cell>
        </row>
        <row r="406">
          <cell r="C406" t="str">
            <v>CERMENATE</v>
          </cell>
          <cell r="D406" t="str">
            <v>013064</v>
          </cell>
        </row>
        <row r="407">
          <cell r="C407" t="str">
            <v>CERNOBBIO</v>
          </cell>
          <cell r="D407" t="str">
            <v>013065</v>
          </cell>
        </row>
        <row r="408">
          <cell r="C408" t="str">
            <v>CERNUSCO LOMBARDONE</v>
          </cell>
          <cell r="D408" t="str">
            <v>097020</v>
          </cell>
        </row>
        <row r="409">
          <cell r="C409" t="str">
            <v>CERNUSCO SUL NAVIGLIO</v>
          </cell>
          <cell r="D409" t="str">
            <v>015070</v>
          </cell>
        </row>
        <row r="410">
          <cell r="C410" t="str">
            <v>CERRO AL LAMBRO</v>
          </cell>
          <cell r="D410" t="str">
            <v>015071</v>
          </cell>
        </row>
        <row r="411">
          <cell r="C411" t="str">
            <v>CERRO MAGGIORE</v>
          </cell>
          <cell r="D411" t="str">
            <v>015072</v>
          </cell>
        </row>
        <row r="412">
          <cell r="C412" t="str">
            <v>CERTOSA DI PAVIA</v>
          </cell>
          <cell r="D412" t="str">
            <v>018046</v>
          </cell>
        </row>
        <row r="413">
          <cell r="C413" t="str">
            <v>CERVENO</v>
          </cell>
          <cell r="D413" t="str">
            <v>017049</v>
          </cell>
        </row>
        <row r="414">
          <cell r="C414" t="str">
            <v>CERVESINA</v>
          </cell>
          <cell r="D414" t="str">
            <v>018047</v>
          </cell>
        </row>
        <row r="415">
          <cell r="C415" t="str">
            <v>CERVIGNANO D'ADDA</v>
          </cell>
          <cell r="D415" t="str">
            <v>098018</v>
          </cell>
        </row>
        <row r="416">
          <cell r="C416" t="str">
            <v>CESANA BRIANZA</v>
          </cell>
          <cell r="D416" t="str">
            <v>097021</v>
          </cell>
        </row>
        <row r="417">
          <cell r="C417" t="str">
            <v>CESANO BOSCONE</v>
          </cell>
          <cell r="D417" t="str">
            <v>015074</v>
          </cell>
        </row>
        <row r="418">
          <cell r="C418" t="str">
            <v>CESANO MADERNO</v>
          </cell>
          <cell r="D418" t="str">
            <v>108019</v>
          </cell>
        </row>
        <row r="419">
          <cell r="C419" t="str">
            <v>CESATE</v>
          </cell>
          <cell r="D419" t="str">
            <v>015076</v>
          </cell>
        </row>
        <row r="420">
          <cell r="C420" t="str">
            <v>CETO</v>
          </cell>
          <cell r="D420" t="str">
            <v>017050</v>
          </cell>
        </row>
        <row r="421">
          <cell r="C421" t="str">
            <v>CEVO</v>
          </cell>
          <cell r="D421" t="str">
            <v>017051</v>
          </cell>
        </row>
        <row r="422">
          <cell r="C422" t="str">
            <v>CHIARI</v>
          </cell>
          <cell r="D422" t="str">
            <v>017052</v>
          </cell>
        </row>
        <row r="423">
          <cell r="C423" t="str">
            <v>CHIAVENNA</v>
          </cell>
          <cell r="D423" t="str">
            <v>014018</v>
          </cell>
        </row>
        <row r="424">
          <cell r="C424" t="str">
            <v>CHIESA IN VALMALENCO</v>
          </cell>
          <cell r="D424" t="str">
            <v>014019</v>
          </cell>
        </row>
        <row r="425">
          <cell r="C425" t="str">
            <v>CHIEVE</v>
          </cell>
          <cell r="D425" t="str">
            <v>019029</v>
          </cell>
        </row>
        <row r="426">
          <cell r="C426" t="str">
            <v>CHIGNOLO D'ISOLA</v>
          </cell>
          <cell r="D426" t="str">
            <v>016072</v>
          </cell>
        </row>
        <row r="427">
          <cell r="C427" t="str">
            <v>CHIGNOLO PO</v>
          </cell>
          <cell r="D427" t="str">
            <v>018048</v>
          </cell>
        </row>
        <row r="428">
          <cell r="C428" t="str">
            <v>CHIUDUNO</v>
          </cell>
          <cell r="D428" t="str">
            <v>016073</v>
          </cell>
        </row>
        <row r="429">
          <cell r="C429" t="str">
            <v>CHIURO</v>
          </cell>
          <cell r="D429" t="str">
            <v>014020</v>
          </cell>
        </row>
        <row r="430">
          <cell r="C430" t="str">
            <v>CICOGNOLO</v>
          </cell>
          <cell r="D430" t="str">
            <v>019030</v>
          </cell>
        </row>
        <row r="431">
          <cell r="C431" t="str">
            <v>CIGOGNOLA</v>
          </cell>
          <cell r="D431" t="str">
            <v>018049</v>
          </cell>
        </row>
        <row r="432">
          <cell r="C432" t="str">
            <v>CIGOLE</v>
          </cell>
          <cell r="D432" t="str">
            <v>017053</v>
          </cell>
        </row>
        <row r="433">
          <cell r="C433" t="str">
            <v>CILAVEGNA</v>
          </cell>
          <cell r="D433" t="str">
            <v>018050</v>
          </cell>
        </row>
        <row r="434">
          <cell r="C434" t="str">
            <v>CIMBERGO</v>
          </cell>
          <cell r="D434" t="str">
            <v>017054</v>
          </cell>
        </row>
        <row r="435">
          <cell r="C435" t="str">
            <v>CINGIA DE' BOTTI</v>
          </cell>
          <cell r="D435" t="str">
            <v>019031</v>
          </cell>
        </row>
        <row r="436">
          <cell r="C436" t="str">
            <v>CINISELLO BALSAMO</v>
          </cell>
          <cell r="D436" t="str">
            <v>015077</v>
          </cell>
        </row>
        <row r="437">
          <cell r="C437" t="str">
            <v>CINO</v>
          </cell>
          <cell r="D437" t="str">
            <v>014021</v>
          </cell>
        </row>
        <row r="438">
          <cell r="C438" t="str">
            <v>CIRIMIDO</v>
          </cell>
          <cell r="D438" t="str">
            <v>013068</v>
          </cell>
        </row>
        <row r="439">
          <cell r="C439" t="str">
            <v>CISANO BERGAMASCO</v>
          </cell>
          <cell r="D439" t="str">
            <v>016074</v>
          </cell>
        </row>
        <row r="440">
          <cell r="C440" t="str">
            <v>CISERANO</v>
          </cell>
          <cell r="D440" t="str">
            <v>016075</v>
          </cell>
        </row>
        <row r="441">
          <cell r="C441" t="str">
            <v>CISLAGO</v>
          </cell>
          <cell r="D441" t="str">
            <v>012050</v>
          </cell>
        </row>
        <row r="442">
          <cell r="C442" t="str">
            <v>CISLIANO</v>
          </cell>
          <cell r="D442" t="str">
            <v>015078</v>
          </cell>
        </row>
        <row r="443">
          <cell r="C443" t="str">
            <v>CITTIGLIO</v>
          </cell>
          <cell r="D443" t="str">
            <v>012051</v>
          </cell>
        </row>
        <row r="444">
          <cell r="C444" t="str">
            <v>CIVATE</v>
          </cell>
          <cell r="D444" t="str">
            <v>097022</v>
          </cell>
        </row>
        <row r="445">
          <cell r="C445" t="str">
            <v>CIVIDATE AL PIANO</v>
          </cell>
          <cell r="D445" t="str">
            <v>016076</v>
          </cell>
        </row>
        <row r="446">
          <cell r="C446" t="str">
            <v>CIVIDATE CAMUNO</v>
          </cell>
          <cell r="D446" t="str">
            <v>017055</v>
          </cell>
        </row>
        <row r="447">
          <cell r="C447" t="str">
            <v>CIVO</v>
          </cell>
          <cell r="D447" t="str">
            <v>014022</v>
          </cell>
        </row>
        <row r="448">
          <cell r="C448" t="str">
            <v>CLAINO CON OSTENO</v>
          </cell>
          <cell r="D448" t="str">
            <v>013071</v>
          </cell>
        </row>
        <row r="449">
          <cell r="C449" t="str">
            <v>CLIVIO</v>
          </cell>
          <cell r="D449" t="str">
            <v>012052</v>
          </cell>
        </row>
        <row r="450">
          <cell r="C450" t="str">
            <v>CLUSONE</v>
          </cell>
          <cell r="D450" t="str">
            <v>016077</v>
          </cell>
        </row>
        <row r="451">
          <cell r="C451" t="str">
            <v>COCCAGLIO</v>
          </cell>
          <cell r="D451" t="str">
            <v>017056</v>
          </cell>
        </row>
        <row r="452">
          <cell r="C452" t="str">
            <v>COCQUIO-TREVISAGO</v>
          </cell>
          <cell r="D452" t="str">
            <v>012053</v>
          </cell>
        </row>
        <row r="453">
          <cell r="C453" t="str">
            <v>CODEVILLA</v>
          </cell>
          <cell r="D453" t="str">
            <v>018051</v>
          </cell>
        </row>
        <row r="454">
          <cell r="C454" t="str">
            <v>CODOGNO</v>
          </cell>
          <cell r="D454" t="str">
            <v>098019</v>
          </cell>
        </row>
        <row r="455">
          <cell r="C455" t="str">
            <v>COGLIATE</v>
          </cell>
          <cell r="D455" t="str">
            <v>108020</v>
          </cell>
        </row>
        <row r="456">
          <cell r="C456" t="str">
            <v>COLERE</v>
          </cell>
          <cell r="D456" t="str">
            <v>016078</v>
          </cell>
        </row>
        <row r="457">
          <cell r="C457" t="str">
            <v>COLICO</v>
          </cell>
          <cell r="D457" t="str">
            <v>097023</v>
          </cell>
        </row>
        <row r="458">
          <cell r="C458" t="str">
            <v>COLLE BRIANZA</v>
          </cell>
          <cell r="D458" t="str">
            <v>097024</v>
          </cell>
        </row>
        <row r="459">
          <cell r="C459" t="str">
            <v>COLLEBEATO</v>
          </cell>
          <cell r="D459" t="str">
            <v>017057</v>
          </cell>
        </row>
        <row r="460">
          <cell r="C460" t="str">
            <v>COLLI VERDI</v>
          </cell>
          <cell r="D460" t="str">
            <v>018193</v>
          </cell>
        </row>
        <row r="461">
          <cell r="C461" t="str">
            <v>COLLIO</v>
          </cell>
          <cell r="D461" t="str">
            <v>017058</v>
          </cell>
        </row>
        <row r="462">
          <cell r="C462" t="str">
            <v>COLOGNE</v>
          </cell>
          <cell r="D462" t="str">
            <v>017059</v>
          </cell>
        </row>
        <row r="463">
          <cell r="C463" t="str">
            <v>COLOGNO AL SERIO</v>
          </cell>
          <cell r="D463" t="str">
            <v>016079</v>
          </cell>
        </row>
        <row r="464">
          <cell r="C464" t="str">
            <v>COLOGNO MONZESE</v>
          </cell>
          <cell r="D464" t="str">
            <v>015081</v>
          </cell>
        </row>
        <row r="465">
          <cell r="C465" t="str">
            <v>COLONNO</v>
          </cell>
          <cell r="D465" t="str">
            <v>013074</v>
          </cell>
        </row>
        <row r="466">
          <cell r="C466" t="str">
            <v>COLORINA</v>
          </cell>
          <cell r="D466" t="str">
            <v>014023</v>
          </cell>
        </row>
        <row r="467">
          <cell r="C467" t="str">
            <v>COLTURANO</v>
          </cell>
          <cell r="D467" t="str">
            <v>015082</v>
          </cell>
        </row>
        <row r="468">
          <cell r="C468" t="str">
            <v>COLVERDE</v>
          </cell>
          <cell r="D468" t="str">
            <v>013251</v>
          </cell>
        </row>
        <row r="469">
          <cell r="C469" t="str">
            <v>COLZATE</v>
          </cell>
          <cell r="D469" t="str">
            <v>016080</v>
          </cell>
        </row>
        <row r="470">
          <cell r="C470" t="str">
            <v>COMABBIO</v>
          </cell>
          <cell r="D470" t="str">
            <v>012054</v>
          </cell>
        </row>
        <row r="471">
          <cell r="C471" t="str">
            <v>COMAZZO</v>
          </cell>
          <cell r="D471" t="str">
            <v>098020</v>
          </cell>
        </row>
        <row r="472">
          <cell r="C472" t="str">
            <v>COMERIO</v>
          </cell>
          <cell r="D472" t="str">
            <v>012055</v>
          </cell>
        </row>
        <row r="473">
          <cell r="C473" t="str">
            <v>COMEZZANO-CIZZAGO</v>
          </cell>
          <cell r="D473" t="str">
            <v>017060</v>
          </cell>
        </row>
        <row r="474">
          <cell r="C474" t="str">
            <v>COMMESSAGGIO</v>
          </cell>
          <cell r="D474" t="str">
            <v>020020</v>
          </cell>
        </row>
        <row r="475">
          <cell r="C475" t="str">
            <v>COMO</v>
          </cell>
          <cell r="D475" t="str">
            <v>013075</v>
          </cell>
        </row>
        <row r="476">
          <cell r="C476" t="str">
            <v>COMUN NUOVO</v>
          </cell>
          <cell r="D476" t="str">
            <v>016081</v>
          </cell>
        </row>
        <row r="477">
          <cell r="C477" t="str">
            <v>CONCESIO</v>
          </cell>
          <cell r="D477" t="str">
            <v>017061</v>
          </cell>
        </row>
        <row r="478">
          <cell r="C478" t="str">
            <v>CONCOREZZO</v>
          </cell>
          <cell r="D478" t="str">
            <v>108021</v>
          </cell>
        </row>
        <row r="479">
          <cell r="C479" t="str">
            <v>CONFIENZA</v>
          </cell>
          <cell r="D479" t="str">
            <v>018052</v>
          </cell>
        </row>
        <row r="480">
          <cell r="C480" t="str">
            <v>COPIANO</v>
          </cell>
          <cell r="D480" t="str">
            <v>018053</v>
          </cell>
        </row>
        <row r="481">
          <cell r="C481" t="str">
            <v>CORANA</v>
          </cell>
          <cell r="D481" t="str">
            <v>018054</v>
          </cell>
        </row>
        <row r="482">
          <cell r="C482" t="str">
            <v>CORBETTA</v>
          </cell>
          <cell r="D482" t="str">
            <v>015085</v>
          </cell>
        </row>
        <row r="483">
          <cell r="C483" t="str">
            <v>CORMANO</v>
          </cell>
          <cell r="D483" t="str">
            <v>015086</v>
          </cell>
        </row>
        <row r="484">
          <cell r="C484" t="str">
            <v>CORNA IMAGNA</v>
          </cell>
          <cell r="D484" t="str">
            <v>016082</v>
          </cell>
        </row>
        <row r="485">
          <cell r="C485" t="str">
            <v>CORNALBA</v>
          </cell>
          <cell r="D485" t="str">
            <v>016249</v>
          </cell>
        </row>
        <row r="486">
          <cell r="C486" t="str">
            <v>CORNALE E BASTIDA</v>
          </cell>
          <cell r="D486" t="str">
            <v>018191</v>
          </cell>
        </row>
        <row r="487">
          <cell r="C487" t="str">
            <v>CORNAREDO</v>
          </cell>
          <cell r="D487" t="str">
            <v>015087</v>
          </cell>
        </row>
        <row r="488">
          <cell r="C488" t="str">
            <v>CORNATE D'ADDA</v>
          </cell>
          <cell r="D488" t="str">
            <v>108053</v>
          </cell>
        </row>
        <row r="489">
          <cell r="C489" t="str">
            <v>CORNEGLIANO LAUDENSE</v>
          </cell>
          <cell r="D489" t="str">
            <v>098021</v>
          </cell>
        </row>
        <row r="490">
          <cell r="C490" t="str">
            <v>CORNO GIOVINE</v>
          </cell>
          <cell r="D490" t="str">
            <v>098022</v>
          </cell>
        </row>
        <row r="491">
          <cell r="C491" t="str">
            <v>CORNOVECCHIO</v>
          </cell>
          <cell r="D491" t="str">
            <v>098023</v>
          </cell>
        </row>
        <row r="492">
          <cell r="C492" t="str">
            <v>CORREZZANA</v>
          </cell>
          <cell r="D492" t="str">
            <v>108022</v>
          </cell>
        </row>
        <row r="493">
          <cell r="C493" t="str">
            <v>CORRIDO</v>
          </cell>
          <cell r="D493" t="str">
            <v>013077</v>
          </cell>
        </row>
        <row r="494">
          <cell r="C494" t="str">
            <v>CORSICO</v>
          </cell>
          <cell r="D494" t="str">
            <v>015093</v>
          </cell>
        </row>
        <row r="495">
          <cell r="C495" t="str">
            <v>CORTE DE' CORTESI CON CIGNONE</v>
          </cell>
          <cell r="D495" t="str">
            <v>019032</v>
          </cell>
        </row>
        <row r="496">
          <cell r="C496" t="str">
            <v>CORTE DE' FRATI</v>
          </cell>
          <cell r="D496" t="str">
            <v>019033</v>
          </cell>
        </row>
        <row r="497">
          <cell r="C497" t="str">
            <v>CORTE FRANCA</v>
          </cell>
          <cell r="D497" t="str">
            <v>017062</v>
          </cell>
        </row>
        <row r="498">
          <cell r="C498" t="str">
            <v>CORTE PALASIO</v>
          </cell>
          <cell r="D498" t="str">
            <v>098024</v>
          </cell>
        </row>
        <row r="499">
          <cell r="C499" t="str">
            <v>CORTENO GOLGI</v>
          </cell>
          <cell r="D499" t="str">
            <v>017063</v>
          </cell>
        </row>
        <row r="500">
          <cell r="C500" t="str">
            <v>CORTENOVA</v>
          </cell>
          <cell r="D500" t="str">
            <v>097025</v>
          </cell>
        </row>
        <row r="501">
          <cell r="C501" t="str">
            <v>CORTENUOVA</v>
          </cell>
          <cell r="D501" t="str">
            <v>016083</v>
          </cell>
        </row>
        <row r="502">
          <cell r="C502" t="str">
            <v>CORTEOLONA e GENZONE</v>
          </cell>
          <cell r="D502" t="str">
            <v>018192</v>
          </cell>
        </row>
        <row r="503">
          <cell r="C503" t="str">
            <v>CORVINO SAN QUIRICO</v>
          </cell>
          <cell r="D503" t="str">
            <v>018057</v>
          </cell>
        </row>
        <row r="504">
          <cell r="C504" t="str">
            <v>CORZANO</v>
          </cell>
          <cell r="D504" t="str">
            <v>017064</v>
          </cell>
        </row>
        <row r="505">
          <cell r="C505" t="str">
            <v>COSIO VALTELLINO</v>
          </cell>
          <cell r="D505" t="str">
            <v>014024</v>
          </cell>
        </row>
        <row r="506">
          <cell r="C506" t="str">
            <v>COSTA DE' NOBILI</v>
          </cell>
          <cell r="D506" t="str">
            <v>018058</v>
          </cell>
        </row>
        <row r="507">
          <cell r="C507" t="str">
            <v>COSTA DI MEZZATE</v>
          </cell>
          <cell r="D507" t="str">
            <v>016084</v>
          </cell>
        </row>
        <row r="508">
          <cell r="C508" t="str">
            <v>COSTA MASNAGA</v>
          </cell>
          <cell r="D508" t="str">
            <v>097026</v>
          </cell>
        </row>
        <row r="509">
          <cell r="C509" t="str">
            <v>COSTA SERINA</v>
          </cell>
          <cell r="D509" t="str">
            <v>016247</v>
          </cell>
        </row>
        <row r="510">
          <cell r="C510" t="str">
            <v>COSTA VALLE IMAGNA</v>
          </cell>
          <cell r="D510" t="str">
            <v>016085</v>
          </cell>
        </row>
        <row r="511">
          <cell r="C511" t="str">
            <v>COSTA VOLPINO</v>
          </cell>
          <cell r="D511" t="str">
            <v>016086</v>
          </cell>
        </row>
        <row r="512">
          <cell r="C512" t="str">
            <v>COVO</v>
          </cell>
          <cell r="D512" t="str">
            <v>016087</v>
          </cell>
        </row>
        <row r="513">
          <cell r="C513" t="str">
            <v>COZZO</v>
          </cell>
          <cell r="D513" t="str">
            <v>018059</v>
          </cell>
        </row>
        <row r="514">
          <cell r="C514" t="str">
            <v>CRANDOLA VALSASSINA</v>
          </cell>
          <cell r="D514" t="str">
            <v>097027</v>
          </cell>
        </row>
        <row r="515">
          <cell r="C515" t="str">
            <v>CREDARO</v>
          </cell>
          <cell r="D515" t="str">
            <v>016088</v>
          </cell>
        </row>
        <row r="516">
          <cell r="C516" t="str">
            <v>CREDERA RUBBIANO</v>
          </cell>
          <cell r="D516" t="str">
            <v>019034</v>
          </cell>
        </row>
        <row r="517">
          <cell r="C517" t="str">
            <v>CREMA</v>
          </cell>
          <cell r="D517" t="str">
            <v>019035</v>
          </cell>
        </row>
        <row r="518">
          <cell r="C518" t="str">
            <v>CREMELLA</v>
          </cell>
          <cell r="D518" t="str">
            <v>097028</v>
          </cell>
        </row>
        <row r="519">
          <cell r="C519" t="str">
            <v>CREMENAGA</v>
          </cell>
          <cell r="D519" t="str">
            <v>012056</v>
          </cell>
        </row>
        <row r="520">
          <cell r="C520" t="str">
            <v>CREMENO</v>
          </cell>
          <cell r="D520" t="str">
            <v>097029</v>
          </cell>
        </row>
        <row r="521">
          <cell r="C521" t="str">
            <v>CREMIA</v>
          </cell>
          <cell r="D521" t="str">
            <v>013083</v>
          </cell>
        </row>
        <row r="522">
          <cell r="C522" t="str">
            <v>CREMONA</v>
          </cell>
          <cell r="D522" t="str">
            <v>019036</v>
          </cell>
        </row>
        <row r="523">
          <cell r="C523" t="str">
            <v>CREMOSANO</v>
          </cell>
          <cell r="D523" t="str">
            <v>019037</v>
          </cell>
        </row>
        <row r="524">
          <cell r="C524" t="str">
            <v>CRESPIATICA</v>
          </cell>
          <cell r="D524" t="str">
            <v>098025</v>
          </cell>
        </row>
        <row r="525">
          <cell r="C525" t="str">
            <v>CROSIO DELLA VALLE</v>
          </cell>
          <cell r="D525" t="str">
            <v>012057</v>
          </cell>
        </row>
        <row r="526">
          <cell r="C526" t="str">
            <v>CROTTA D'ADDA</v>
          </cell>
          <cell r="D526" t="str">
            <v>019038</v>
          </cell>
        </row>
        <row r="527">
          <cell r="C527" t="str">
            <v>CUASSO AL MONTE</v>
          </cell>
          <cell r="D527" t="str">
            <v>012058</v>
          </cell>
        </row>
        <row r="528">
          <cell r="C528" t="str">
            <v>CUCCIAGO</v>
          </cell>
          <cell r="D528" t="str">
            <v>013084</v>
          </cell>
        </row>
        <row r="529">
          <cell r="C529" t="str">
            <v>CUGGIONO</v>
          </cell>
          <cell r="D529" t="str">
            <v>015096</v>
          </cell>
        </row>
        <row r="530">
          <cell r="C530" t="str">
            <v>CUGLIATE-FABIASCO</v>
          </cell>
          <cell r="D530" t="str">
            <v>012059</v>
          </cell>
        </row>
        <row r="531">
          <cell r="C531" t="str">
            <v>CUMIGNANO SUL NAVIGLIO</v>
          </cell>
          <cell r="D531" t="str">
            <v>019039</v>
          </cell>
        </row>
        <row r="532">
          <cell r="C532" t="str">
            <v>CUNARDO</v>
          </cell>
          <cell r="D532" t="str">
            <v>012060</v>
          </cell>
        </row>
        <row r="533">
          <cell r="C533" t="str">
            <v>CURA CARPIGNANO</v>
          </cell>
          <cell r="D533" t="str">
            <v>018060</v>
          </cell>
        </row>
        <row r="534">
          <cell r="C534" t="str">
            <v>CURIGLIA CON MONTEVIASCO</v>
          </cell>
          <cell r="D534" t="str">
            <v>012061</v>
          </cell>
        </row>
        <row r="535">
          <cell r="C535" t="str">
            <v>CURNO</v>
          </cell>
          <cell r="D535" t="str">
            <v>016089</v>
          </cell>
        </row>
        <row r="536">
          <cell r="C536" t="str">
            <v>CURTATONE</v>
          </cell>
          <cell r="D536" t="str">
            <v>020021</v>
          </cell>
        </row>
        <row r="537">
          <cell r="C537" t="str">
            <v>CUSAGO</v>
          </cell>
          <cell r="D537" t="str">
            <v>015097</v>
          </cell>
        </row>
        <row r="538">
          <cell r="C538" t="str">
            <v>CUSANO MILANINO</v>
          </cell>
          <cell r="D538" t="str">
            <v>015098</v>
          </cell>
        </row>
        <row r="539">
          <cell r="C539" t="str">
            <v>CUSINO</v>
          </cell>
          <cell r="D539" t="str">
            <v>013085</v>
          </cell>
        </row>
        <row r="540">
          <cell r="C540" t="str">
            <v>CUSIO</v>
          </cell>
          <cell r="D540" t="str">
            <v>016090</v>
          </cell>
        </row>
        <row r="541">
          <cell r="C541" t="str">
            <v>CUVEGLIO</v>
          </cell>
          <cell r="D541" t="str">
            <v>012062</v>
          </cell>
        </row>
        <row r="542">
          <cell r="C542" t="str">
            <v>CUVIO</v>
          </cell>
          <cell r="D542" t="str">
            <v>012063</v>
          </cell>
        </row>
        <row r="543">
          <cell r="C543" t="str">
            <v>DAIRAGO</v>
          </cell>
          <cell r="D543" t="str">
            <v>015099</v>
          </cell>
        </row>
        <row r="544">
          <cell r="C544" t="str">
            <v>DALMINE</v>
          </cell>
          <cell r="D544" t="str">
            <v>016091</v>
          </cell>
        </row>
        <row r="545">
          <cell r="C545" t="str">
            <v>DARFO BOARIO TERME</v>
          </cell>
          <cell r="D545" t="str">
            <v>017065</v>
          </cell>
        </row>
        <row r="546">
          <cell r="C546" t="str">
            <v>DAVERIO</v>
          </cell>
          <cell r="D546" t="str">
            <v>012064</v>
          </cell>
        </row>
        <row r="547">
          <cell r="C547" t="str">
            <v>DAZIO</v>
          </cell>
          <cell r="D547" t="str">
            <v>014025</v>
          </cell>
        </row>
        <row r="548">
          <cell r="C548" t="str">
            <v>DELEBIO</v>
          </cell>
          <cell r="D548" t="str">
            <v>014026</v>
          </cell>
        </row>
        <row r="549">
          <cell r="C549" t="str">
            <v>DELLO</v>
          </cell>
          <cell r="D549" t="str">
            <v>017066</v>
          </cell>
        </row>
        <row r="550">
          <cell r="C550" t="str">
            <v>DEROVERE</v>
          </cell>
          <cell r="D550" t="str">
            <v>019040</v>
          </cell>
        </row>
        <row r="551">
          <cell r="C551" t="str">
            <v>DERVIO</v>
          </cell>
          <cell r="D551" t="str">
            <v>097030</v>
          </cell>
        </row>
        <row r="552">
          <cell r="C552" t="str">
            <v>DESENZANO DEL GARDA</v>
          </cell>
          <cell r="D552" t="str">
            <v>017067</v>
          </cell>
        </row>
        <row r="553">
          <cell r="C553" t="str">
            <v>DESIO</v>
          </cell>
          <cell r="D553" t="str">
            <v>108023</v>
          </cell>
        </row>
        <row r="554">
          <cell r="C554" t="str">
            <v>DIZZASCO</v>
          </cell>
          <cell r="D554" t="str">
            <v>013087</v>
          </cell>
        </row>
        <row r="555">
          <cell r="C555" t="str">
            <v>DOLZAGO</v>
          </cell>
          <cell r="D555" t="str">
            <v>097031</v>
          </cell>
        </row>
        <row r="556">
          <cell r="C556" t="str">
            <v>DOMASO</v>
          </cell>
          <cell r="D556" t="str">
            <v>013089</v>
          </cell>
        </row>
        <row r="557">
          <cell r="C557" t="str">
            <v>DONGO</v>
          </cell>
          <cell r="D557" t="str">
            <v>013090</v>
          </cell>
        </row>
        <row r="558">
          <cell r="C558" t="str">
            <v>DORIO</v>
          </cell>
          <cell r="D558" t="str">
            <v>097032</v>
          </cell>
        </row>
        <row r="559">
          <cell r="C559" t="str">
            <v>DORNO</v>
          </cell>
          <cell r="D559" t="str">
            <v>018061</v>
          </cell>
        </row>
        <row r="560">
          <cell r="C560" t="str">
            <v>DOSOLO</v>
          </cell>
          <cell r="D560" t="str">
            <v>020022</v>
          </cell>
        </row>
        <row r="561">
          <cell r="C561" t="str">
            <v>DOSSENA</v>
          </cell>
          <cell r="D561" t="str">
            <v>016092</v>
          </cell>
        </row>
        <row r="562">
          <cell r="C562" t="str">
            <v>DOSSO DEL LIRO</v>
          </cell>
          <cell r="D562" t="str">
            <v>013092</v>
          </cell>
        </row>
        <row r="563">
          <cell r="C563" t="str">
            <v>DOVERA</v>
          </cell>
          <cell r="D563" t="str">
            <v>019041</v>
          </cell>
        </row>
        <row r="564">
          <cell r="C564" t="str">
            <v>DRESANO</v>
          </cell>
          <cell r="D564" t="str">
            <v>015101</v>
          </cell>
        </row>
        <row r="565">
          <cell r="C565" t="str">
            <v>DUBINO</v>
          </cell>
          <cell r="D565" t="str">
            <v>014027</v>
          </cell>
        </row>
        <row r="566">
          <cell r="C566" t="str">
            <v>DUMENZA</v>
          </cell>
          <cell r="D566" t="str">
            <v>012065</v>
          </cell>
        </row>
        <row r="567">
          <cell r="C567" t="str">
            <v>DUNO</v>
          </cell>
          <cell r="D567" t="str">
            <v>012066</v>
          </cell>
        </row>
        <row r="568">
          <cell r="C568" t="str">
            <v>EDOLO</v>
          </cell>
          <cell r="D568" t="str">
            <v>017068</v>
          </cell>
        </row>
        <row r="569">
          <cell r="C569" t="str">
            <v>ELLO</v>
          </cell>
          <cell r="D569" t="str">
            <v>097033</v>
          </cell>
        </row>
        <row r="570">
          <cell r="C570" t="str">
            <v>ENDINE GAIANO</v>
          </cell>
          <cell r="D570" t="str">
            <v>016093</v>
          </cell>
        </row>
        <row r="571">
          <cell r="C571" t="str">
            <v>ENTRATICO</v>
          </cell>
          <cell r="D571" t="str">
            <v>016094</v>
          </cell>
        </row>
        <row r="572">
          <cell r="C572" t="str">
            <v>ERBA</v>
          </cell>
          <cell r="D572" t="str">
            <v>013095</v>
          </cell>
        </row>
        <row r="573">
          <cell r="C573" t="str">
            <v>ERBUSCO</v>
          </cell>
          <cell r="D573" t="str">
            <v>017069</v>
          </cell>
        </row>
        <row r="574">
          <cell r="C574" t="str">
            <v>ERVE</v>
          </cell>
          <cell r="D574" t="str">
            <v>097034</v>
          </cell>
        </row>
        <row r="575">
          <cell r="C575" t="str">
            <v>ESINE</v>
          </cell>
          <cell r="D575" t="str">
            <v>017070</v>
          </cell>
        </row>
        <row r="576">
          <cell r="C576" t="str">
            <v>ESINO LARIO</v>
          </cell>
          <cell r="D576" t="str">
            <v>097035</v>
          </cell>
        </row>
        <row r="577">
          <cell r="C577" t="str">
            <v>EUPILIO</v>
          </cell>
          <cell r="D577" t="str">
            <v>013097</v>
          </cell>
        </row>
        <row r="578">
          <cell r="C578" t="str">
            <v>FAEDO VALTELLINO</v>
          </cell>
          <cell r="D578" t="str">
            <v>014028</v>
          </cell>
        </row>
        <row r="579">
          <cell r="C579" t="str">
            <v>FAGGETO LARIO</v>
          </cell>
          <cell r="D579" t="str">
            <v>013098</v>
          </cell>
        </row>
        <row r="580">
          <cell r="C580" t="str">
            <v>FAGNANO OLONA</v>
          </cell>
          <cell r="D580" t="str">
            <v>012067</v>
          </cell>
        </row>
        <row r="581">
          <cell r="C581" t="str">
            <v>FALOPPIO</v>
          </cell>
          <cell r="D581" t="str">
            <v>013099</v>
          </cell>
        </row>
        <row r="582">
          <cell r="C582" t="str">
            <v>FARA GERA D'ADDA</v>
          </cell>
          <cell r="D582" t="str">
            <v>016096</v>
          </cell>
        </row>
        <row r="583">
          <cell r="C583" t="str">
            <v>FARA OLIVANA CON SOLA</v>
          </cell>
          <cell r="D583" t="str">
            <v>016097</v>
          </cell>
        </row>
        <row r="584">
          <cell r="C584" t="str">
            <v>FENEGRO'</v>
          </cell>
          <cell r="D584" t="str">
            <v>013100</v>
          </cell>
        </row>
        <row r="585">
          <cell r="C585" t="str">
            <v>FERNO</v>
          </cell>
          <cell r="D585" t="str">
            <v>012068</v>
          </cell>
        </row>
        <row r="586">
          <cell r="C586" t="str">
            <v>FERRERA DI VARESE</v>
          </cell>
          <cell r="D586" t="str">
            <v>012069</v>
          </cell>
        </row>
        <row r="587">
          <cell r="C587" t="str">
            <v>FERRERA ERBOGNONE</v>
          </cell>
          <cell r="D587" t="str">
            <v>018062</v>
          </cell>
        </row>
        <row r="588">
          <cell r="C588" t="str">
            <v>FIESCO</v>
          </cell>
          <cell r="D588" t="str">
            <v>019043</v>
          </cell>
        </row>
        <row r="589">
          <cell r="C589" t="str">
            <v>FIESSE</v>
          </cell>
          <cell r="D589" t="str">
            <v>017071</v>
          </cell>
        </row>
        <row r="590">
          <cell r="C590" t="str">
            <v>FIGINO SERENZA</v>
          </cell>
          <cell r="D590" t="str">
            <v>013101</v>
          </cell>
        </row>
        <row r="591">
          <cell r="C591" t="str">
            <v>FILAGO</v>
          </cell>
          <cell r="D591" t="str">
            <v>016098</v>
          </cell>
        </row>
        <row r="592">
          <cell r="C592" t="str">
            <v>FILIGHERA</v>
          </cell>
          <cell r="D592" t="str">
            <v>018063</v>
          </cell>
        </row>
        <row r="593">
          <cell r="C593" t="str">
            <v>FINO DEL MONTE</v>
          </cell>
          <cell r="D593" t="str">
            <v>016099</v>
          </cell>
        </row>
        <row r="594">
          <cell r="C594" t="str">
            <v>FINO MORNASCO</v>
          </cell>
          <cell r="D594" t="str">
            <v>013102</v>
          </cell>
        </row>
        <row r="595">
          <cell r="C595" t="str">
            <v>FIORANO AL SERIO</v>
          </cell>
          <cell r="D595" t="str">
            <v>016100</v>
          </cell>
        </row>
        <row r="596">
          <cell r="C596" t="str">
            <v>FLERO</v>
          </cell>
          <cell r="D596" t="str">
            <v>017072</v>
          </cell>
        </row>
        <row r="597">
          <cell r="C597" t="str">
            <v>FOMBIO</v>
          </cell>
          <cell r="D597" t="str">
            <v>098026</v>
          </cell>
        </row>
        <row r="598">
          <cell r="C598" t="str">
            <v>FONTANELLA</v>
          </cell>
          <cell r="D598" t="str">
            <v>016101</v>
          </cell>
        </row>
        <row r="599">
          <cell r="C599" t="str">
            <v>FONTENO</v>
          </cell>
          <cell r="D599" t="str">
            <v>016102</v>
          </cell>
        </row>
        <row r="600">
          <cell r="C600" t="str">
            <v>FOPPOLO</v>
          </cell>
          <cell r="D600" t="str">
            <v>016103</v>
          </cell>
        </row>
        <row r="601">
          <cell r="C601" t="str">
            <v>FORCOLA</v>
          </cell>
          <cell r="D601" t="str">
            <v>014029</v>
          </cell>
        </row>
        <row r="602">
          <cell r="C602" t="str">
            <v>FORESTO SPARSO</v>
          </cell>
          <cell r="D602" t="str">
            <v>016104</v>
          </cell>
        </row>
        <row r="603">
          <cell r="C603" t="str">
            <v>FORMIGARA</v>
          </cell>
          <cell r="D603" t="str">
            <v>019044</v>
          </cell>
        </row>
        <row r="604">
          <cell r="C604" t="str">
            <v>FORNOVO SAN GIOVANNI</v>
          </cell>
          <cell r="D604" t="str">
            <v>016105</v>
          </cell>
        </row>
        <row r="605">
          <cell r="C605" t="str">
            <v>FORTUNAGO</v>
          </cell>
          <cell r="D605" t="str">
            <v>018064</v>
          </cell>
        </row>
        <row r="606">
          <cell r="C606" t="str">
            <v>FRASCAROLO</v>
          </cell>
          <cell r="D606" t="str">
            <v>018065</v>
          </cell>
        </row>
        <row r="607">
          <cell r="C607" t="str">
            <v>FUIPIANO VALLE IMAGNA</v>
          </cell>
          <cell r="D607" t="str">
            <v>016106</v>
          </cell>
        </row>
        <row r="608">
          <cell r="C608" t="str">
            <v>FUSINE</v>
          </cell>
          <cell r="D608" t="str">
            <v>014030</v>
          </cell>
        </row>
        <row r="609">
          <cell r="C609" t="str">
            <v>GABBIONETA-BINANUOVA</v>
          </cell>
          <cell r="D609" t="str">
            <v>019045</v>
          </cell>
        </row>
        <row r="610">
          <cell r="C610" t="str">
            <v>GADESCO-PIEVE DELMONA</v>
          </cell>
          <cell r="D610" t="str">
            <v>019046</v>
          </cell>
        </row>
        <row r="611">
          <cell r="C611" t="str">
            <v>GAGGIANO</v>
          </cell>
          <cell r="D611" t="str">
            <v>015103</v>
          </cell>
        </row>
        <row r="612">
          <cell r="C612" t="str">
            <v>GALBIATE</v>
          </cell>
          <cell r="D612" t="str">
            <v>097036</v>
          </cell>
        </row>
        <row r="613">
          <cell r="C613" t="str">
            <v>GALGAGNANO</v>
          </cell>
          <cell r="D613" t="str">
            <v>098027</v>
          </cell>
        </row>
        <row r="614">
          <cell r="C614" t="str">
            <v>GALLARATE</v>
          </cell>
          <cell r="D614" t="str">
            <v>012070</v>
          </cell>
        </row>
        <row r="615">
          <cell r="C615" t="str">
            <v>GALLIATE LOMBARDO</v>
          </cell>
          <cell r="D615" t="str">
            <v>012071</v>
          </cell>
        </row>
        <row r="616">
          <cell r="C616" t="str">
            <v>GALLIAVOLA</v>
          </cell>
          <cell r="D616" t="str">
            <v>018066</v>
          </cell>
        </row>
        <row r="617">
          <cell r="C617" t="str">
            <v>GAMBARA</v>
          </cell>
          <cell r="D617" t="str">
            <v>017073</v>
          </cell>
        </row>
        <row r="618">
          <cell r="C618" t="str">
            <v>GAMBARANA</v>
          </cell>
          <cell r="D618" t="str">
            <v>018067</v>
          </cell>
        </row>
        <row r="619">
          <cell r="C619" t="str">
            <v>GAMBOLÒ</v>
          </cell>
          <cell r="D619" t="str">
            <v>018068</v>
          </cell>
        </row>
        <row r="620">
          <cell r="C620" t="str">
            <v>GANDELLINO</v>
          </cell>
          <cell r="D620" t="str">
            <v>016107</v>
          </cell>
        </row>
        <row r="621">
          <cell r="C621" t="str">
            <v>GANDINO</v>
          </cell>
          <cell r="D621" t="str">
            <v>016108</v>
          </cell>
        </row>
        <row r="622">
          <cell r="C622" t="str">
            <v>GANDOSSO</v>
          </cell>
          <cell r="D622" t="str">
            <v>016109</v>
          </cell>
        </row>
        <row r="623">
          <cell r="C623" t="str">
            <v>GARBAGNATE MILANESE</v>
          </cell>
          <cell r="D623" t="str">
            <v>015105</v>
          </cell>
        </row>
        <row r="624">
          <cell r="C624" t="str">
            <v>GARBAGNATE MONASTERO</v>
          </cell>
          <cell r="D624" t="str">
            <v>097037</v>
          </cell>
        </row>
        <row r="625">
          <cell r="C625" t="str">
            <v>GARDONE RIVIERA</v>
          </cell>
          <cell r="D625" t="str">
            <v>017074</v>
          </cell>
        </row>
        <row r="626">
          <cell r="C626" t="str">
            <v>GARDONE VAL TROMPIA</v>
          </cell>
          <cell r="D626" t="str">
            <v>017075</v>
          </cell>
        </row>
        <row r="627">
          <cell r="C627" t="str">
            <v>GARGNANO</v>
          </cell>
          <cell r="D627" t="str">
            <v>017076</v>
          </cell>
        </row>
        <row r="628">
          <cell r="C628" t="str">
            <v>GARLASCO</v>
          </cell>
          <cell r="D628" t="str">
            <v>018069</v>
          </cell>
        </row>
        <row r="629">
          <cell r="C629" t="str">
            <v>GARLATE</v>
          </cell>
          <cell r="D629" t="str">
            <v>097038</v>
          </cell>
        </row>
        <row r="630">
          <cell r="C630" t="str">
            <v>GARZENO</v>
          </cell>
          <cell r="D630" t="str">
            <v>013106</v>
          </cell>
        </row>
        <row r="631">
          <cell r="C631" t="str">
            <v>GAVARDO</v>
          </cell>
          <cell r="D631" t="str">
            <v>017077</v>
          </cell>
        </row>
        <row r="632">
          <cell r="C632" t="str">
            <v>GAVERINA TERME</v>
          </cell>
          <cell r="D632" t="str">
            <v>016110</v>
          </cell>
        </row>
        <row r="633">
          <cell r="C633" t="str">
            <v>GAVIRATE</v>
          </cell>
          <cell r="D633" t="str">
            <v>012072</v>
          </cell>
        </row>
        <row r="634">
          <cell r="C634" t="str">
            <v>GAZOLDO DEGLI IPPOLITI</v>
          </cell>
          <cell r="D634" t="str">
            <v>020024</v>
          </cell>
        </row>
        <row r="635">
          <cell r="C635" t="str">
            <v>GAZZADA SCHIANNO</v>
          </cell>
          <cell r="D635" t="str">
            <v>012073</v>
          </cell>
        </row>
        <row r="636">
          <cell r="C636" t="str">
            <v>GAZZANIGA</v>
          </cell>
          <cell r="D636" t="str">
            <v>016111</v>
          </cell>
        </row>
        <row r="637">
          <cell r="C637" t="str">
            <v>GAZZUOLO</v>
          </cell>
          <cell r="D637" t="str">
            <v>020025</v>
          </cell>
        </row>
        <row r="638">
          <cell r="C638" t="str">
            <v>GEMONIO</v>
          </cell>
          <cell r="D638" t="str">
            <v>012074</v>
          </cell>
        </row>
        <row r="639">
          <cell r="C639" t="str">
            <v>GENIVOLTA</v>
          </cell>
          <cell r="D639" t="str">
            <v>019047</v>
          </cell>
        </row>
        <row r="640">
          <cell r="C640" t="str">
            <v>GERA LARIO</v>
          </cell>
          <cell r="D640" t="str">
            <v>013107</v>
          </cell>
        </row>
        <row r="641">
          <cell r="C641" t="str">
            <v>GERENZAGO</v>
          </cell>
          <cell r="D641" t="str">
            <v>018071</v>
          </cell>
        </row>
        <row r="642">
          <cell r="C642" t="str">
            <v>GERENZANO</v>
          </cell>
          <cell r="D642" t="str">
            <v>012075</v>
          </cell>
        </row>
        <row r="643">
          <cell r="C643" t="str">
            <v>GERMIGNAGA</v>
          </cell>
          <cell r="D643" t="str">
            <v>012076</v>
          </cell>
        </row>
        <row r="644">
          <cell r="C644" t="str">
            <v>GEROLA ALTA</v>
          </cell>
          <cell r="D644" t="str">
            <v>014031</v>
          </cell>
        </row>
        <row r="645">
          <cell r="C645" t="str">
            <v>GERRE DE' CAPRIOLI</v>
          </cell>
          <cell r="D645" t="str">
            <v>019048</v>
          </cell>
        </row>
        <row r="646">
          <cell r="C646" t="str">
            <v>GESSATE</v>
          </cell>
          <cell r="D646" t="str">
            <v>015106</v>
          </cell>
        </row>
        <row r="647">
          <cell r="C647" t="str">
            <v>GHEDI</v>
          </cell>
          <cell r="D647" t="str">
            <v>017078</v>
          </cell>
        </row>
        <row r="648">
          <cell r="C648" t="str">
            <v>GHISALBA</v>
          </cell>
          <cell r="D648" t="str">
            <v>016113</v>
          </cell>
        </row>
        <row r="649">
          <cell r="C649" t="str">
            <v>GIANICO</v>
          </cell>
          <cell r="D649" t="str">
            <v>017079</v>
          </cell>
        </row>
        <row r="650">
          <cell r="C650" t="str">
            <v>GIUSSAGO</v>
          </cell>
          <cell r="D650" t="str">
            <v>018072</v>
          </cell>
        </row>
        <row r="651">
          <cell r="C651" t="str">
            <v>GIUSSANO</v>
          </cell>
          <cell r="D651" t="str">
            <v>108024</v>
          </cell>
        </row>
        <row r="652">
          <cell r="C652" t="str">
            <v>GODIASCO</v>
          </cell>
          <cell r="D652" t="str">
            <v>018073</v>
          </cell>
        </row>
        <row r="653">
          <cell r="C653" t="str">
            <v>GOITO</v>
          </cell>
          <cell r="D653" t="str">
            <v>020026</v>
          </cell>
        </row>
        <row r="654">
          <cell r="C654" t="str">
            <v>GOLASECCA</v>
          </cell>
          <cell r="D654" t="str">
            <v>012077</v>
          </cell>
        </row>
        <row r="655">
          <cell r="C655" t="str">
            <v>GOLFERENZO</v>
          </cell>
          <cell r="D655" t="str">
            <v>018074</v>
          </cell>
        </row>
        <row r="656">
          <cell r="C656" t="str">
            <v>GOMBITO</v>
          </cell>
          <cell r="D656" t="str">
            <v>019049</v>
          </cell>
        </row>
        <row r="657">
          <cell r="C657" t="str">
            <v>GONZAGA</v>
          </cell>
          <cell r="D657" t="str">
            <v>020027</v>
          </cell>
        </row>
        <row r="658">
          <cell r="C658" t="str">
            <v>GORDONA</v>
          </cell>
          <cell r="D658" t="str">
            <v>014032</v>
          </cell>
        </row>
        <row r="659">
          <cell r="C659" t="str">
            <v>GORGONZOLA</v>
          </cell>
          <cell r="D659" t="str">
            <v>015108</v>
          </cell>
        </row>
        <row r="660">
          <cell r="C660" t="str">
            <v>GORLA MAGGIORE</v>
          </cell>
          <cell r="D660" t="str">
            <v>012078</v>
          </cell>
        </row>
        <row r="661">
          <cell r="C661" t="str">
            <v>GORLA MINORE</v>
          </cell>
          <cell r="D661" t="str">
            <v>012079</v>
          </cell>
        </row>
        <row r="662">
          <cell r="C662" t="str">
            <v>GORLAGO</v>
          </cell>
          <cell r="D662" t="str">
            <v>016114</v>
          </cell>
        </row>
        <row r="663">
          <cell r="C663" t="str">
            <v>GORLE</v>
          </cell>
          <cell r="D663" t="str">
            <v>016115</v>
          </cell>
        </row>
        <row r="664">
          <cell r="C664" t="str">
            <v>GORNATE-OLONA</v>
          </cell>
          <cell r="D664" t="str">
            <v>012080</v>
          </cell>
        </row>
        <row r="665">
          <cell r="C665" t="str">
            <v>GORNO</v>
          </cell>
          <cell r="D665" t="str">
            <v>016116</v>
          </cell>
        </row>
        <row r="666">
          <cell r="C666" t="str">
            <v>GOTTOLENGO</v>
          </cell>
          <cell r="D666" t="str">
            <v>017080</v>
          </cell>
        </row>
        <row r="667">
          <cell r="C667" t="str">
            <v>GRAFFIGNANA</v>
          </cell>
          <cell r="D667" t="str">
            <v>098028</v>
          </cell>
        </row>
        <row r="668">
          <cell r="C668" t="str">
            <v>GRANDATE</v>
          </cell>
          <cell r="D668" t="str">
            <v>013110</v>
          </cell>
        </row>
        <row r="669">
          <cell r="C669" t="str">
            <v>GRANDOLA ED UNITI</v>
          </cell>
          <cell r="D669" t="str">
            <v>013111</v>
          </cell>
        </row>
        <row r="670">
          <cell r="C670" t="str">
            <v>GRANTOLA</v>
          </cell>
          <cell r="D670" t="str">
            <v>012081</v>
          </cell>
        </row>
        <row r="671">
          <cell r="C671" t="str">
            <v>GRASSOBBIO</v>
          </cell>
          <cell r="D671" t="str">
            <v>016117</v>
          </cell>
        </row>
        <row r="672">
          <cell r="C672" t="str">
            <v>GRAVEDONA ED UNITI</v>
          </cell>
          <cell r="D672" t="str">
            <v>013249</v>
          </cell>
        </row>
        <row r="673">
          <cell r="C673" t="str">
            <v>GRAVELLONA LOMELLINA</v>
          </cell>
          <cell r="D673" t="str">
            <v>018075</v>
          </cell>
        </row>
        <row r="674">
          <cell r="C674" t="str">
            <v>GREZZAGO</v>
          </cell>
          <cell r="D674" t="str">
            <v>015110</v>
          </cell>
        </row>
        <row r="675">
          <cell r="C675" t="str">
            <v>GRIANTE</v>
          </cell>
          <cell r="D675" t="str">
            <v>013113</v>
          </cell>
        </row>
        <row r="676">
          <cell r="C676" t="str">
            <v>GROMO</v>
          </cell>
          <cell r="D676" t="str">
            <v>016118</v>
          </cell>
        </row>
        <row r="677">
          <cell r="C677" t="str">
            <v>GRONE</v>
          </cell>
          <cell r="D677" t="str">
            <v>016119</v>
          </cell>
        </row>
        <row r="678">
          <cell r="C678" t="str">
            <v>GRONTARDO</v>
          </cell>
          <cell r="D678" t="str">
            <v>019050</v>
          </cell>
        </row>
        <row r="679">
          <cell r="C679" t="str">
            <v>GROPELLO CAIROLI</v>
          </cell>
          <cell r="D679" t="str">
            <v>018076</v>
          </cell>
        </row>
        <row r="680">
          <cell r="C680" t="str">
            <v>GROSIO</v>
          </cell>
          <cell r="D680" t="str">
            <v>014033</v>
          </cell>
        </row>
        <row r="681">
          <cell r="C681" t="str">
            <v>GROSOTTO</v>
          </cell>
          <cell r="D681" t="str">
            <v>014034</v>
          </cell>
        </row>
        <row r="682">
          <cell r="C682" t="str">
            <v>GRUMELLO CREMONESE ED UNITI</v>
          </cell>
          <cell r="D682" t="str">
            <v>019051</v>
          </cell>
        </row>
        <row r="683">
          <cell r="C683" t="str">
            <v>GRUMELLO DEL MONTE</v>
          </cell>
          <cell r="D683" t="str">
            <v>016120</v>
          </cell>
        </row>
        <row r="684">
          <cell r="C684" t="str">
            <v>GUANZATE</v>
          </cell>
          <cell r="D684" t="str">
            <v>013114</v>
          </cell>
        </row>
        <row r="685">
          <cell r="C685" t="str">
            <v>GUARDAMIGLIO</v>
          </cell>
          <cell r="D685" t="str">
            <v>098029</v>
          </cell>
        </row>
        <row r="686">
          <cell r="C686" t="str">
            <v>GUDO VISCONTI</v>
          </cell>
          <cell r="D686" t="str">
            <v>015112</v>
          </cell>
        </row>
        <row r="687">
          <cell r="C687" t="str">
            <v>GUIDIZZOLO</v>
          </cell>
          <cell r="D687" t="str">
            <v>020028</v>
          </cell>
        </row>
        <row r="688">
          <cell r="C688" t="str">
            <v>GUSSAGO</v>
          </cell>
          <cell r="D688" t="str">
            <v>017081</v>
          </cell>
        </row>
        <row r="689">
          <cell r="C689" t="str">
            <v>GUSSOLA</v>
          </cell>
          <cell r="D689" t="str">
            <v>019052</v>
          </cell>
        </row>
        <row r="690">
          <cell r="C690" t="str">
            <v>IDRO</v>
          </cell>
          <cell r="D690" t="str">
            <v>017082</v>
          </cell>
        </row>
        <row r="691">
          <cell r="C691" t="str">
            <v>IMBERSAGO</v>
          </cell>
          <cell r="D691" t="str">
            <v>097039</v>
          </cell>
        </row>
        <row r="692">
          <cell r="C692" t="str">
            <v>INARZO</v>
          </cell>
          <cell r="D692" t="str">
            <v>012082</v>
          </cell>
        </row>
        <row r="693">
          <cell r="C693" t="str">
            <v>INCUDINE</v>
          </cell>
          <cell r="D693" t="str">
            <v>017083</v>
          </cell>
        </row>
        <row r="694">
          <cell r="C694" t="str">
            <v>INDUNO OLONA</v>
          </cell>
          <cell r="D694" t="str">
            <v>012083</v>
          </cell>
        </row>
        <row r="695">
          <cell r="C695" t="str">
            <v>INTROVIO</v>
          </cell>
          <cell r="D695" t="str">
            <v>097040</v>
          </cell>
        </row>
        <row r="696">
          <cell r="C696" t="str">
            <v>INVERIGO</v>
          </cell>
          <cell r="D696" t="str">
            <v>013118</v>
          </cell>
        </row>
        <row r="697">
          <cell r="C697" t="str">
            <v>INVERNO E MONTELEONE</v>
          </cell>
          <cell r="D697" t="str">
            <v>018077</v>
          </cell>
        </row>
        <row r="698">
          <cell r="C698" t="str">
            <v>INVERUNO</v>
          </cell>
          <cell r="D698" t="str">
            <v>015113</v>
          </cell>
        </row>
        <row r="699">
          <cell r="C699" t="str">
            <v>INZAGO</v>
          </cell>
          <cell r="D699" t="str">
            <v>015114</v>
          </cell>
        </row>
        <row r="700">
          <cell r="C700" t="str">
            <v>IRMA</v>
          </cell>
          <cell r="D700" t="str">
            <v>017084</v>
          </cell>
        </row>
        <row r="701">
          <cell r="C701" t="str">
            <v>ISEO</v>
          </cell>
          <cell r="D701" t="str">
            <v>017085</v>
          </cell>
        </row>
        <row r="702">
          <cell r="C702" t="str">
            <v>ISOLA DI FONDRA</v>
          </cell>
          <cell r="D702" t="str">
            <v>016121</v>
          </cell>
        </row>
        <row r="703">
          <cell r="C703" t="str">
            <v>ISOLA DOVARESE</v>
          </cell>
          <cell r="D703" t="str">
            <v>019053</v>
          </cell>
        </row>
        <row r="704">
          <cell r="C704" t="str">
            <v>ISORELLA</v>
          </cell>
          <cell r="D704" t="str">
            <v>017086</v>
          </cell>
        </row>
        <row r="705">
          <cell r="C705" t="str">
            <v>ISPRA</v>
          </cell>
          <cell r="D705" t="str">
            <v>012084</v>
          </cell>
        </row>
        <row r="706">
          <cell r="C706" t="str">
            <v>ISSO</v>
          </cell>
          <cell r="D706" t="str">
            <v>016122</v>
          </cell>
        </row>
        <row r="707">
          <cell r="C707" t="str">
            <v>IZANO</v>
          </cell>
          <cell r="D707" t="str">
            <v>019054</v>
          </cell>
        </row>
        <row r="708">
          <cell r="C708" t="str">
            <v>JERAGO CON ORAGO</v>
          </cell>
          <cell r="D708" t="str">
            <v>012085</v>
          </cell>
        </row>
        <row r="709">
          <cell r="C709" t="str">
            <v>LA VALLETTA BRIANZA</v>
          </cell>
          <cell r="D709" t="str">
            <v>097092</v>
          </cell>
        </row>
        <row r="710">
          <cell r="C710" t="str">
            <v>LACCHIARELLA</v>
          </cell>
          <cell r="D710" t="str">
            <v>015115</v>
          </cell>
        </row>
        <row r="711">
          <cell r="C711" t="str">
            <v>LAGLIO</v>
          </cell>
          <cell r="D711" t="str">
            <v>013119</v>
          </cell>
        </row>
        <row r="712">
          <cell r="C712" t="str">
            <v>LAINATE</v>
          </cell>
          <cell r="D712" t="str">
            <v>015116</v>
          </cell>
        </row>
        <row r="713">
          <cell r="C713" t="str">
            <v>LAINO</v>
          </cell>
          <cell r="D713" t="str">
            <v>013120</v>
          </cell>
        </row>
        <row r="714">
          <cell r="C714" t="str">
            <v>LALLIO</v>
          </cell>
          <cell r="D714" t="str">
            <v>016123</v>
          </cell>
        </row>
        <row r="715">
          <cell r="C715" t="str">
            <v>LAMBRUGO</v>
          </cell>
          <cell r="D715" t="str">
            <v>013121</v>
          </cell>
        </row>
        <row r="716">
          <cell r="C716" t="str">
            <v>LANDRIANO</v>
          </cell>
          <cell r="D716" t="str">
            <v>018078</v>
          </cell>
        </row>
        <row r="717">
          <cell r="C717" t="str">
            <v>LANGOSCO</v>
          </cell>
          <cell r="D717" t="str">
            <v>018079</v>
          </cell>
        </row>
        <row r="718">
          <cell r="C718" t="str">
            <v>LANZADA</v>
          </cell>
          <cell r="D718" t="str">
            <v>014036</v>
          </cell>
        </row>
        <row r="719">
          <cell r="C719" t="str">
            <v>LARDIRAGO</v>
          </cell>
          <cell r="D719" t="str">
            <v>018080</v>
          </cell>
        </row>
        <row r="720">
          <cell r="C720" t="str">
            <v>LASNIGO</v>
          </cell>
          <cell r="D720" t="str">
            <v>013123</v>
          </cell>
        </row>
        <row r="721">
          <cell r="C721" t="str">
            <v>LAVENA PONTE TRESA</v>
          </cell>
          <cell r="D721" t="str">
            <v>012086</v>
          </cell>
        </row>
        <row r="722">
          <cell r="C722" t="str">
            <v>LAVENO-MOMBELLO</v>
          </cell>
          <cell r="D722" t="str">
            <v>012087</v>
          </cell>
        </row>
        <row r="723">
          <cell r="C723" t="str">
            <v>LAVENONE</v>
          </cell>
          <cell r="D723" t="str">
            <v>017087</v>
          </cell>
        </row>
        <row r="724">
          <cell r="C724" t="str">
            <v>LAZZATE</v>
          </cell>
          <cell r="D724" t="str">
            <v>108025</v>
          </cell>
        </row>
        <row r="725">
          <cell r="C725" t="str">
            <v>LECCO</v>
          </cell>
          <cell r="D725" t="str">
            <v>097042</v>
          </cell>
        </row>
        <row r="726">
          <cell r="C726" t="str">
            <v>LEFFE</v>
          </cell>
          <cell r="D726" t="str">
            <v>016124</v>
          </cell>
        </row>
        <row r="727">
          <cell r="C727" t="str">
            <v>LEGGIUNO</v>
          </cell>
          <cell r="D727" t="str">
            <v>012088</v>
          </cell>
        </row>
        <row r="728">
          <cell r="C728" t="str">
            <v>LEGNANO</v>
          </cell>
          <cell r="D728" t="str">
            <v>015118</v>
          </cell>
        </row>
        <row r="729">
          <cell r="C729" t="str">
            <v>LENNA</v>
          </cell>
          <cell r="D729" t="str">
            <v>016125</v>
          </cell>
        </row>
        <row r="730">
          <cell r="C730" t="str">
            <v>LENO</v>
          </cell>
          <cell r="D730" t="str">
            <v>017088</v>
          </cell>
        </row>
        <row r="731">
          <cell r="C731" t="str">
            <v>LENTATE SUL SEVESO</v>
          </cell>
          <cell r="D731" t="str">
            <v>108054</v>
          </cell>
        </row>
        <row r="732">
          <cell r="C732" t="str">
            <v>LESMO</v>
          </cell>
          <cell r="D732" t="str">
            <v>108026</v>
          </cell>
        </row>
        <row r="733">
          <cell r="C733" t="str">
            <v>LEVATE</v>
          </cell>
          <cell r="D733" t="str">
            <v>016126</v>
          </cell>
        </row>
        <row r="734">
          <cell r="C734" t="str">
            <v>LEZZENO</v>
          </cell>
          <cell r="D734" t="str">
            <v>013126</v>
          </cell>
        </row>
        <row r="735">
          <cell r="C735" t="str">
            <v>LIERNA</v>
          </cell>
          <cell r="D735" t="str">
            <v>097043</v>
          </cell>
        </row>
        <row r="736">
          <cell r="C736" t="str">
            <v>LIMBIATE</v>
          </cell>
          <cell r="D736" t="str">
            <v>108027</v>
          </cell>
        </row>
        <row r="737">
          <cell r="C737" t="str">
            <v>LIMIDO COMASCO</v>
          </cell>
          <cell r="D737" t="str">
            <v>013128</v>
          </cell>
        </row>
        <row r="738">
          <cell r="C738" t="str">
            <v>LIMONE SUL GARDA</v>
          </cell>
          <cell r="D738" t="str">
            <v>017089</v>
          </cell>
        </row>
        <row r="739">
          <cell r="C739" t="str">
            <v>LINAROLO</v>
          </cell>
          <cell r="D739" t="str">
            <v>018081</v>
          </cell>
        </row>
        <row r="740">
          <cell r="C740" t="str">
            <v>LIPOMO</v>
          </cell>
          <cell r="D740" t="str">
            <v>013129</v>
          </cell>
        </row>
        <row r="741">
          <cell r="C741" t="str">
            <v>LIRIO</v>
          </cell>
          <cell r="D741" t="str">
            <v>018082</v>
          </cell>
        </row>
        <row r="742">
          <cell r="C742" t="str">
            <v>LISCATE</v>
          </cell>
          <cell r="D742" t="str">
            <v>015122</v>
          </cell>
        </row>
        <row r="743">
          <cell r="C743" t="str">
            <v>LISSONE</v>
          </cell>
          <cell r="D743" t="str">
            <v>108028</v>
          </cell>
        </row>
        <row r="744">
          <cell r="C744" t="str">
            <v>LIVIGNO</v>
          </cell>
          <cell r="D744" t="str">
            <v>014037</v>
          </cell>
        </row>
        <row r="745">
          <cell r="C745" t="str">
            <v>LIVO</v>
          </cell>
          <cell r="D745" t="str">
            <v>013130</v>
          </cell>
        </row>
        <row r="746">
          <cell r="C746" t="str">
            <v>LIVRAGA</v>
          </cell>
          <cell r="D746" t="str">
            <v>098030</v>
          </cell>
        </row>
        <row r="747">
          <cell r="C747" t="str">
            <v>LOCATE DI TRIULZI</v>
          </cell>
          <cell r="D747" t="str">
            <v>015125</v>
          </cell>
        </row>
        <row r="748">
          <cell r="C748" t="str">
            <v>LOCATE VARESINO</v>
          </cell>
          <cell r="D748" t="str">
            <v>013131</v>
          </cell>
        </row>
        <row r="749">
          <cell r="C749" t="str">
            <v>LOCATELLO</v>
          </cell>
          <cell r="D749" t="str">
            <v>016127</v>
          </cell>
        </row>
        <row r="750">
          <cell r="C750" t="str">
            <v>LODI</v>
          </cell>
          <cell r="D750" t="str">
            <v>098031</v>
          </cell>
        </row>
        <row r="751">
          <cell r="C751" t="str">
            <v>LODI VECCHIO</v>
          </cell>
          <cell r="D751" t="str">
            <v>098032</v>
          </cell>
        </row>
        <row r="752">
          <cell r="C752" t="str">
            <v>LODRINO</v>
          </cell>
          <cell r="D752" t="str">
            <v>017090</v>
          </cell>
        </row>
        <row r="753">
          <cell r="C753" t="str">
            <v>LOGRATO</v>
          </cell>
          <cell r="D753" t="str">
            <v>017091</v>
          </cell>
        </row>
        <row r="754">
          <cell r="C754" t="str">
            <v>LOMAGNA</v>
          </cell>
          <cell r="D754" t="str">
            <v>097044</v>
          </cell>
        </row>
        <row r="755">
          <cell r="C755" t="str">
            <v>LOMAZZO</v>
          </cell>
          <cell r="D755" t="str">
            <v>013133</v>
          </cell>
        </row>
        <row r="756">
          <cell r="C756" t="str">
            <v>LOMELLO</v>
          </cell>
          <cell r="D756" t="str">
            <v>018083</v>
          </cell>
        </row>
        <row r="757">
          <cell r="C757" t="str">
            <v>LONATE CEPPINO</v>
          </cell>
          <cell r="D757" t="str">
            <v>012089</v>
          </cell>
        </row>
        <row r="758">
          <cell r="C758" t="str">
            <v>LONATE POZZOLO</v>
          </cell>
          <cell r="D758" t="str">
            <v>012090</v>
          </cell>
        </row>
        <row r="759">
          <cell r="C759" t="str">
            <v>LONATO</v>
          </cell>
          <cell r="D759" t="str">
            <v>017092</v>
          </cell>
        </row>
        <row r="760">
          <cell r="C760" t="str">
            <v>LONGHENA</v>
          </cell>
          <cell r="D760" t="str">
            <v>017093</v>
          </cell>
        </row>
        <row r="761">
          <cell r="C761" t="str">
            <v>LONGONE AL SEGRINO</v>
          </cell>
          <cell r="D761" t="str">
            <v>013134</v>
          </cell>
        </row>
        <row r="762">
          <cell r="C762" t="str">
            <v>LOSINE</v>
          </cell>
          <cell r="D762" t="str">
            <v>017094</v>
          </cell>
        </row>
        <row r="763">
          <cell r="C763" t="str">
            <v>LOVERE</v>
          </cell>
          <cell r="D763" t="str">
            <v>016128</v>
          </cell>
        </row>
        <row r="764">
          <cell r="C764" t="str">
            <v>LOVERO</v>
          </cell>
          <cell r="D764" t="str">
            <v>014038</v>
          </cell>
        </row>
        <row r="765">
          <cell r="C765" t="str">
            <v>LOZIO</v>
          </cell>
          <cell r="D765" t="str">
            <v>017095</v>
          </cell>
        </row>
        <row r="766">
          <cell r="C766" t="str">
            <v>LOZZA</v>
          </cell>
          <cell r="D766" t="str">
            <v>012091</v>
          </cell>
        </row>
        <row r="767">
          <cell r="C767" t="str">
            <v>LUINO</v>
          </cell>
          <cell r="D767" t="str">
            <v>012092</v>
          </cell>
        </row>
        <row r="768">
          <cell r="C768" t="str">
            <v>LUISAGO</v>
          </cell>
          <cell r="D768" t="str">
            <v>013135</v>
          </cell>
        </row>
        <row r="769">
          <cell r="C769" t="str">
            <v>LUMEZZANE</v>
          </cell>
          <cell r="D769" t="str">
            <v>017096</v>
          </cell>
        </row>
        <row r="770">
          <cell r="C770" t="str">
            <v>LUNGAVILLA</v>
          </cell>
          <cell r="D770" t="str">
            <v>018084</v>
          </cell>
        </row>
        <row r="771">
          <cell r="C771" t="str">
            <v>LURAGO D'ERBA</v>
          </cell>
          <cell r="D771" t="str">
            <v>013136</v>
          </cell>
        </row>
        <row r="772">
          <cell r="C772" t="str">
            <v>LURAGO MARINONE</v>
          </cell>
          <cell r="D772" t="str">
            <v>013137</v>
          </cell>
        </row>
        <row r="773">
          <cell r="C773" t="str">
            <v>LURANO</v>
          </cell>
          <cell r="D773" t="str">
            <v>016129</v>
          </cell>
        </row>
        <row r="774">
          <cell r="C774" t="str">
            <v>LURATE CACCIVIO</v>
          </cell>
          <cell r="D774" t="str">
            <v>013138</v>
          </cell>
        </row>
        <row r="775">
          <cell r="C775" t="str">
            <v>LUVINATE</v>
          </cell>
          <cell r="D775" t="str">
            <v>012093</v>
          </cell>
        </row>
        <row r="776">
          <cell r="C776" t="str">
            <v>LUZZANA</v>
          </cell>
          <cell r="D776" t="str">
            <v>016130</v>
          </cell>
        </row>
        <row r="777">
          <cell r="C777" t="str">
            <v>MACCAGNO CON PINO E VEDDASCA</v>
          </cell>
          <cell r="D777" t="str">
            <v>012142</v>
          </cell>
        </row>
        <row r="778">
          <cell r="C778" t="str">
            <v>MACCASTORNA</v>
          </cell>
          <cell r="D778" t="str">
            <v>098033</v>
          </cell>
        </row>
        <row r="779">
          <cell r="C779" t="str">
            <v>MACHERIO</v>
          </cell>
          <cell r="D779" t="str">
            <v>108029</v>
          </cell>
        </row>
        <row r="780">
          <cell r="C780" t="str">
            <v>MACLODIO</v>
          </cell>
          <cell r="D780" t="str">
            <v>017097</v>
          </cell>
        </row>
        <row r="781">
          <cell r="C781" t="str">
            <v>MADESIMO</v>
          </cell>
          <cell r="D781" t="str">
            <v>014035</v>
          </cell>
        </row>
        <row r="782">
          <cell r="C782" t="str">
            <v>MADIGNANO</v>
          </cell>
          <cell r="D782" t="str">
            <v>019055</v>
          </cell>
        </row>
        <row r="783">
          <cell r="C783" t="str">
            <v>MADONE</v>
          </cell>
          <cell r="D783" t="str">
            <v>016131</v>
          </cell>
        </row>
        <row r="784">
          <cell r="C784" t="str">
            <v>MAGASA</v>
          </cell>
          <cell r="D784" t="str">
            <v>017098</v>
          </cell>
        </row>
        <row r="785">
          <cell r="C785" t="str">
            <v>MAGENTA</v>
          </cell>
          <cell r="D785" t="str">
            <v>015130</v>
          </cell>
        </row>
        <row r="786">
          <cell r="C786" t="str">
            <v>MAGHERNO</v>
          </cell>
          <cell r="D786" t="str">
            <v>018085</v>
          </cell>
        </row>
        <row r="787">
          <cell r="C787" t="str">
            <v>MAGNACAVALLO</v>
          </cell>
          <cell r="D787" t="str">
            <v>020029</v>
          </cell>
        </row>
        <row r="788">
          <cell r="C788" t="str">
            <v>MAGNAGO</v>
          </cell>
          <cell r="D788" t="str">
            <v>015131</v>
          </cell>
        </row>
        <row r="789">
          <cell r="C789" t="str">
            <v>MAGREGLIO</v>
          </cell>
          <cell r="D789" t="str">
            <v>013139</v>
          </cell>
        </row>
        <row r="790">
          <cell r="C790" t="str">
            <v>MAIRAGO</v>
          </cell>
          <cell r="D790" t="str">
            <v>098034</v>
          </cell>
        </row>
        <row r="791">
          <cell r="C791" t="str">
            <v>MAIRANO</v>
          </cell>
          <cell r="D791" t="str">
            <v>017099</v>
          </cell>
        </row>
        <row r="792">
          <cell r="C792" t="str">
            <v>MALAGNINO</v>
          </cell>
          <cell r="D792" t="str">
            <v>019056</v>
          </cell>
        </row>
        <row r="793">
          <cell r="C793" t="str">
            <v>MALEGNO</v>
          </cell>
          <cell r="D793" t="str">
            <v>017100</v>
          </cell>
        </row>
        <row r="794">
          <cell r="C794" t="str">
            <v>MALEO</v>
          </cell>
          <cell r="D794" t="str">
            <v>098035</v>
          </cell>
        </row>
        <row r="795">
          <cell r="C795" t="str">
            <v>MALGESSO</v>
          </cell>
          <cell r="D795" t="str">
            <v>012095</v>
          </cell>
        </row>
        <row r="796">
          <cell r="C796" t="str">
            <v>MALGRATE</v>
          </cell>
          <cell r="D796" t="str">
            <v>097045</v>
          </cell>
        </row>
        <row r="797">
          <cell r="C797" t="str">
            <v>MALNATE</v>
          </cell>
          <cell r="D797" t="str">
            <v>012096</v>
          </cell>
        </row>
        <row r="798">
          <cell r="C798" t="str">
            <v>MALONNO</v>
          </cell>
          <cell r="D798" t="str">
            <v>017101</v>
          </cell>
        </row>
        <row r="799">
          <cell r="C799" t="str">
            <v>MANDELLO DEL LARIO</v>
          </cell>
          <cell r="D799" t="str">
            <v>097046</v>
          </cell>
        </row>
        <row r="800">
          <cell r="C800" t="str">
            <v>MANERBA DEL GARDA</v>
          </cell>
          <cell r="D800" t="str">
            <v>017102</v>
          </cell>
        </row>
        <row r="801">
          <cell r="C801" t="str">
            <v>MANERBIO</v>
          </cell>
          <cell r="D801" t="str">
            <v>017103</v>
          </cell>
        </row>
        <row r="802">
          <cell r="C802" t="str">
            <v>MANTELLO</v>
          </cell>
          <cell r="D802" t="str">
            <v>014039</v>
          </cell>
        </row>
        <row r="803">
          <cell r="C803" t="str">
            <v>MANTOVA</v>
          </cell>
          <cell r="D803" t="str">
            <v>020030</v>
          </cell>
        </row>
        <row r="804">
          <cell r="C804" t="str">
            <v>MAPELLO</v>
          </cell>
          <cell r="D804" t="str">
            <v>016132</v>
          </cell>
        </row>
        <row r="805">
          <cell r="C805" t="str">
            <v>MARCALLO CON CASONE</v>
          </cell>
          <cell r="D805" t="str">
            <v>015134</v>
          </cell>
        </row>
        <row r="806">
          <cell r="C806" t="str">
            <v>MARCARIA</v>
          </cell>
          <cell r="D806" t="str">
            <v>020031</v>
          </cell>
        </row>
        <row r="807">
          <cell r="C807" t="str">
            <v>MARCHENO</v>
          </cell>
          <cell r="D807" t="str">
            <v>017104</v>
          </cell>
        </row>
        <row r="808">
          <cell r="C808" t="str">
            <v>MARCHIROLO</v>
          </cell>
          <cell r="D808" t="str">
            <v>012097</v>
          </cell>
        </row>
        <row r="809">
          <cell r="C809" t="str">
            <v>MARCIGNAGO</v>
          </cell>
          <cell r="D809" t="str">
            <v>018086</v>
          </cell>
        </row>
        <row r="810">
          <cell r="C810" t="str">
            <v>MARGNO</v>
          </cell>
          <cell r="D810" t="str">
            <v>097047</v>
          </cell>
        </row>
        <row r="811">
          <cell r="C811" t="str">
            <v>MARIANA MANTOVANA</v>
          </cell>
          <cell r="D811" t="str">
            <v>020032</v>
          </cell>
        </row>
        <row r="812">
          <cell r="C812" t="str">
            <v>MARIANO COMENSE</v>
          </cell>
          <cell r="D812" t="str">
            <v>013143</v>
          </cell>
        </row>
        <row r="813">
          <cell r="C813" t="str">
            <v>MARMENTINO</v>
          </cell>
          <cell r="D813" t="str">
            <v>017105</v>
          </cell>
        </row>
        <row r="814">
          <cell r="C814" t="str">
            <v>MARMIROLO</v>
          </cell>
          <cell r="D814" t="str">
            <v>020033</v>
          </cell>
        </row>
        <row r="815">
          <cell r="C815" t="str">
            <v>MARNATE</v>
          </cell>
          <cell r="D815" t="str">
            <v>012098</v>
          </cell>
        </row>
        <row r="816">
          <cell r="C816" t="str">
            <v>MARONE</v>
          </cell>
          <cell r="D816" t="str">
            <v>017106</v>
          </cell>
        </row>
        <row r="817">
          <cell r="C817" t="str">
            <v>MARTIGNANA DI PO</v>
          </cell>
          <cell r="D817" t="str">
            <v>019057</v>
          </cell>
        </row>
        <row r="818">
          <cell r="C818" t="str">
            <v>MARTINENGO</v>
          </cell>
          <cell r="D818" t="str">
            <v>016133</v>
          </cell>
        </row>
        <row r="819">
          <cell r="C819" t="str">
            <v>MARUDO</v>
          </cell>
          <cell r="D819" t="str">
            <v>098036</v>
          </cell>
        </row>
        <row r="820">
          <cell r="C820" t="str">
            <v>MARZANO</v>
          </cell>
          <cell r="D820" t="str">
            <v>018087</v>
          </cell>
        </row>
        <row r="821">
          <cell r="C821" t="str">
            <v>MARZIO</v>
          </cell>
          <cell r="D821" t="str">
            <v>012099</v>
          </cell>
        </row>
        <row r="822">
          <cell r="C822" t="str">
            <v>MASATE</v>
          </cell>
          <cell r="D822" t="str">
            <v>015136</v>
          </cell>
        </row>
        <row r="823">
          <cell r="C823" t="str">
            <v>MASCIAGO PRIMO</v>
          </cell>
          <cell r="D823" t="str">
            <v>012100</v>
          </cell>
        </row>
        <row r="824">
          <cell r="C824" t="str">
            <v>MASLIANICO</v>
          </cell>
          <cell r="D824" t="str">
            <v>013144</v>
          </cell>
        </row>
        <row r="825">
          <cell r="C825" t="str">
            <v>MASSALENGO</v>
          </cell>
          <cell r="D825" t="str">
            <v>098037</v>
          </cell>
        </row>
        <row r="826">
          <cell r="C826" t="str">
            <v>MAZZANO</v>
          </cell>
          <cell r="D826" t="str">
            <v>017107</v>
          </cell>
        </row>
        <row r="827">
          <cell r="C827" t="str">
            <v>MAZZO DI VALTELLINA</v>
          </cell>
          <cell r="D827" t="str">
            <v>014040</v>
          </cell>
        </row>
        <row r="828">
          <cell r="C828" t="str">
            <v>MEDA</v>
          </cell>
          <cell r="D828" t="str">
            <v>108030</v>
          </cell>
        </row>
        <row r="829">
          <cell r="C829" t="str">
            <v>MEDE</v>
          </cell>
          <cell r="D829" t="str">
            <v>018088</v>
          </cell>
        </row>
        <row r="830">
          <cell r="C830" t="str">
            <v>MEDIGLIA</v>
          </cell>
          <cell r="D830" t="str">
            <v>015139</v>
          </cell>
        </row>
        <row r="831">
          <cell r="C831" t="str">
            <v>MEDOLAGO</v>
          </cell>
          <cell r="D831" t="str">
            <v>016250</v>
          </cell>
        </row>
        <row r="832">
          <cell r="C832" t="str">
            <v>MEDOLE</v>
          </cell>
          <cell r="D832" t="str">
            <v>020034</v>
          </cell>
        </row>
        <row r="833">
          <cell r="C833" t="str">
            <v>MELEGNANO</v>
          </cell>
          <cell r="D833" t="str">
            <v>015140</v>
          </cell>
        </row>
        <row r="834">
          <cell r="C834" t="str">
            <v>MELETI</v>
          </cell>
          <cell r="D834" t="str">
            <v>098038</v>
          </cell>
        </row>
        <row r="835">
          <cell r="C835" t="str">
            <v>MELLO</v>
          </cell>
          <cell r="D835" t="str">
            <v>014041</v>
          </cell>
        </row>
        <row r="836">
          <cell r="C836" t="str">
            <v>MELZO</v>
          </cell>
          <cell r="D836" t="str">
            <v>015142</v>
          </cell>
        </row>
        <row r="837">
          <cell r="C837" t="str">
            <v>MENAGGIO</v>
          </cell>
          <cell r="D837" t="str">
            <v>013145</v>
          </cell>
        </row>
        <row r="838">
          <cell r="C838" t="str">
            <v>MENCONICO</v>
          </cell>
          <cell r="D838" t="str">
            <v>018089</v>
          </cell>
        </row>
        <row r="839">
          <cell r="C839" t="str">
            <v>MERATE</v>
          </cell>
          <cell r="D839" t="str">
            <v>097048</v>
          </cell>
        </row>
        <row r="840">
          <cell r="C840" t="str">
            <v>MERCALLO</v>
          </cell>
          <cell r="D840" t="str">
            <v>012101</v>
          </cell>
        </row>
        <row r="841">
          <cell r="C841" t="str">
            <v>MERLINO</v>
          </cell>
          <cell r="D841" t="str">
            <v>098039</v>
          </cell>
        </row>
        <row r="842">
          <cell r="C842" t="str">
            <v>MERONE</v>
          </cell>
          <cell r="D842" t="str">
            <v>013147</v>
          </cell>
        </row>
        <row r="843">
          <cell r="C843" t="str">
            <v>MESE</v>
          </cell>
          <cell r="D843" t="str">
            <v>014043</v>
          </cell>
        </row>
        <row r="844">
          <cell r="C844" t="str">
            <v>MESENZANA</v>
          </cell>
          <cell r="D844" t="str">
            <v>012102</v>
          </cell>
        </row>
        <row r="845">
          <cell r="C845" t="str">
            <v>MESERO</v>
          </cell>
          <cell r="D845" t="str">
            <v>015144</v>
          </cell>
        </row>
        <row r="846">
          <cell r="C846" t="str">
            <v>MEZZAGO</v>
          </cell>
          <cell r="D846" t="str">
            <v>108031</v>
          </cell>
        </row>
        <row r="847">
          <cell r="C847" t="str">
            <v>MEZZANA BIGLI</v>
          </cell>
          <cell r="D847" t="str">
            <v>018090</v>
          </cell>
        </row>
        <row r="848">
          <cell r="C848" t="str">
            <v>MEZZANA RABATTONE</v>
          </cell>
          <cell r="D848" t="str">
            <v>018091</v>
          </cell>
        </row>
        <row r="849">
          <cell r="C849" t="str">
            <v>MEZZANINO</v>
          </cell>
          <cell r="D849" t="str">
            <v>018092</v>
          </cell>
        </row>
        <row r="850">
          <cell r="C850" t="str">
            <v>MEZZOLDO</v>
          </cell>
          <cell r="D850" t="str">
            <v>016134</v>
          </cell>
        </row>
        <row r="851">
          <cell r="C851" t="str">
            <v>MILANO</v>
          </cell>
          <cell r="D851" t="str">
            <v>015146</v>
          </cell>
        </row>
        <row r="852">
          <cell r="C852" t="str">
            <v>MILZANO</v>
          </cell>
          <cell r="D852" t="str">
            <v>017108</v>
          </cell>
        </row>
        <row r="853">
          <cell r="C853" t="str">
            <v>MIRADOLO TERME</v>
          </cell>
          <cell r="D853" t="str">
            <v>018093</v>
          </cell>
        </row>
        <row r="854">
          <cell r="C854" t="str">
            <v>MISANO DI GERA D'ADDA</v>
          </cell>
          <cell r="D854" t="str">
            <v>016135</v>
          </cell>
        </row>
        <row r="855">
          <cell r="C855" t="str">
            <v>MISINTO</v>
          </cell>
          <cell r="D855" t="str">
            <v>108032</v>
          </cell>
        </row>
        <row r="856">
          <cell r="C856" t="str">
            <v>MISSAGLIA</v>
          </cell>
          <cell r="D856" t="str">
            <v>097049</v>
          </cell>
        </row>
        <row r="857">
          <cell r="C857" t="str">
            <v>MOGGIO</v>
          </cell>
          <cell r="D857" t="str">
            <v>097050</v>
          </cell>
        </row>
        <row r="858">
          <cell r="C858" t="str">
            <v>MOGLIA</v>
          </cell>
          <cell r="D858" t="str">
            <v>020035</v>
          </cell>
        </row>
        <row r="859">
          <cell r="C859" t="str">
            <v>MOIO DE' CALVI</v>
          </cell>
          <cell r="D859" t="str">
            <v>016136</v>
          </cell>
        </row>
        <row r="860">
          <cell r="C860" t="str">
            <v>MOLTENO</v>
          </cell>
          <cell r="D860" t="str">
            <v>097051</v>
          </cell>
        </row>
        <row r="861">
          <cell r="C861" t="str">
            <v>MOLTRASIO</v>
          </cell>
          <cell r="D861" t="str">
            <v>013152</v>
          </cell>
        </row>
        <row r="862">
          <cell r="C862" t="str">
            <v>MONASTEROLO DEL CASTELLO</v>
          </cell>
          <cell r="D862" t="str">
            <v>016137</v>
          </cell>
        </row>
        <row r="863">
          <cell r="C863" t="str">
            <v>MONGUZZO</v>
          </cell>
          <cell r="D863" t="str">
            <v>013153</v>
          </cell>
        </row>
        <row r="864">
          <cell r="C864" t="str">
            <v>MONIGA DEL GARDA</v>
          </cell>
          <cell r="D864" t="str">
            <v>017109</v>
          </cell>
        </row>
        <row r="865">
          <cell r="C865" t="str">
            <v>MONNO</v>
          </cell>
          <cell r="D865" t="str">
            <v>017110</v>
          </cell>
        </row>
        <row r="866">
          <cell r="C866" t="str">
            <v>MONTAGNA IN VALTELLINA</v>
          </cell>
          <cell r="D866" t="str">
            <v>014044</v>
          </cell>
        </row>
        <row r="867">
          <cell r="C867" t="str">
            <v>MONTALTO PAVESE</v>
          </cell>
          <cell r="D867" t="str">
            <v>018094</v>
          </cell>
        </row>
        <row r="868">
          <cell r="C868" t="str">
            <v>MONTANASO LOMBARDO</v>
          </cell>
          <cell r="D868" t="str">
            <v>098040</v>
          </cell>
        </row>
        <row r="869">
          <cell r="C869" t="str">
            <v>MONTANO LUCINO</v>
          </cell>
          <cell r="D869" t="str">
            <v>013154</v>
          </cell>
        </row>
        <row r="870">
          <cell r="C870" t="str">
            <v>MONTE CREMASCO</v>
          </cell>
          <cell r="D870" t="str">
            <v>019058</v>
          </cell>
        </row>
        <row r="871">
          <cell r="C871" t="str">
            <v>MONTE ISOLA</v>
          </cell>
          <cell r="D871" t="str">
            <v>017111</v>
          </cell>
        </row>
        <row r="872">
          <cell r="C872" t="str">
            <v>MONTE MARENZO</v>
          </cell>
          <cell r="D872" t="str">
            <v>097052</v>
          </cell>
        </row>
        <row r="873">
          <cell r="C873" t="str">
            <v>MONTEBELLO DELLA BATTAGLIA</v>
          </cell>
          <cell r="D873" t="str">
            <v>018095</v>
          </cell>
        </row>
        <row r="874">
          <cell r="C874" t="str">
            <v>MONTECALVO VERSIGGIA</v>
          </cell>
          <cell r="D874" t="str">
            <v>018096</v>
          </cell>
        </row>
        <row r="875">
          <cell r="C875" t="str">
            <v>MONTEGRINO VALTRAVAGLIA</v>
          </cell>
          <cell r="D875" t="str">
            <v>012103</v>
          </cell>
        </row>
        <row r="876">
          <cell r="C876" t="str">
            <v>MONTELLO</v>
          </cell>
          <cell r="D876" t="str">
            <v>016139</v>
          </cell>
        </row>
        <row r="877">
          <cell r="C877" t="str">
            <v>MONTEMEZZO</v>
          </cell>
          <cell r="D877" t="str">
            <v>013155</v>
          </cell>
        </row>
        <row r="878">
          <cell r="C878" t="str">
            <v>MONTESCANO</v>
          </cell>
          <cell r="D878" t="str">
            <v>018097</v>
          </cell>
        </row>
        <row r="879">
          <cell r="C879" t="str">
            <v>MONTESEGALE</v>
          </cell>
          <cell r="D879" t="str">
            <v>018098</v>
          </cell>
        </row>
        <row r="880">
          <cell r="C880" t="str">
            <v>MONTEVECCHIA</v>
          </cell>
          <cell r="D880" t="str">
            <v>097053</v>
          </cell>
        </row>
        <row r="881">
          <cell r="C881" t="str">
            <v>MONTICELLI BRUSATI</v>
          </cell>
          <cell r="D881" t="str">
            <v>017112</v>
          </cell>
        </row>
        <row r="882">
          <cell r="C882" t="str">
            <v>MONTICELLI PAVESE</v>
          </cell>
          <cell r="D882" t="str">
            <v>018099</v>
          </cell>
        </row>
        <row r="883">
          <cell r="C883" t="str">
            <v>MONTICELLO BRIANZA</v>
          </cell>
          <cell r="D883" t="str">
            <v>097054</v>
          </cell>
        </row>
        <row r="884">
          <cell r="C884" t="str">
            <v>MONTICHIARI</v>
          </cell>
          <cell r="D884" t="str">
            <v>017113</v>
          </cell>
        </row>
        <row r="885">
          <cell r="C885" t="str">
            <v>MONTIRONE</v>
          </cell>
          <cell r="D885" t="str">
            <v>017114</v>
          </cell>
        </row>
        <row r="886">
          <cell r="C886" t="str">
            <v>MONTODINE</v>
          </cell>
          <cell r="D886" t="str">
            <v>019059</v>
          </cell>
        </row>
        <row r="887">
          <cell r="C887" t="str">
            <v>MONTORFANO</v>
          </cell>
          <cell r="D887" t="str">
            <v>013157</v>
          </cell>
        </row>
        <row r="888">
          <cell r="C888" t="str">
            <v>MONTÙ BECCARIA</v>
          </cell>
          <cell r="D888" t="str">
            <v>018100</v>
          </cell>
        </row>
        <row r="889">
          <cell r="C889" t="str">
            <v>MONVALLE</v>
          </cell>
          <cell r="D889" t="str">
            <v>012104</v>
          </cell>
        </row>
        <row r="890">
          <cell r="C890" t="str">
            <v>MONZA</v>
          </cell>
          <cell r="D890" t="str">
            <v>108033</v>
          </cell>
        </row>
        <row r="891">
          <cell r="C891" t="str">
            <v>MONZAMBANO</v>
          </cell>
          <cell r="D891" t="str">
            <v>020036</v>
          </cell>
        </row>
        <row r="892">
          <cell r="C892" t="str">
            <v>MORAZZONE</v>
          </cell>
          <cell r="D892" t="str">
            <v>012105</v>
          </cell>
        </row>
        <row r="893">
          <cell r="C893" t="str">
            <v>MORBEGNO</v>
          </cell>
          <cell r="D893" t="str">
            <v>014045</v>
          </cell>
        </row>
        <row r="894">
          <cell r="C894" t="str">
            <v>MORENGO</v>
          </cell>
          <cell r="D894" t="str">
            <v>016140</v>
          </cell>
        </row>
        <row r="895">
          <cell r="C895" t="str">
            <v>MORIMONDO</v>
          </cell>
          <cell r="D895" t="str">
            <v>015150</v>
          </cell>
        </row>
        <row r="896">
          <cell r="C896" t="str">
            <v>MORNAGO</v>
          </cell>
          <cell r="D896" t="str">
            <v>012106</v>
          </cell>
        </row>
        <row r="897">
          <cell r="C897" t="str">
            <v>MORNICO AL SERIO</v>
          </cell>
          <cell r="D897" t="str">
            <v>016141</v>
          </cell>
        </row>
        <row r="898">
          <cell r="C898" t="str">
            <v>MORNICO LOSANA</v>
          </cell>
          <cell r="D898" t="str">
            <v>018101</v>
          </cell>
        </row>
        <row r="899">
          <cell r="C899" t="str">
            <v>MORTARA</v>
          </cell>
          <cell r="D899" t="str">
            <v>018102</v>
          </cell>
        </row>
        <row r="900">
          <cell r="C900" t="str">
            <v>MORTERONE</v>
          </cell>
          <cell r="D900" t="str">
            <v>097055</v>
          </cell>
        </row>
        <row r="901">
          <cell r="C901" t="str">
            <v>MOSCAZZANO</v>
          </cell>
          <cell r="D901" t="str">
            <v>019060</v>
          </cell>
        </row>
        <row r="902">
          <cell r="C902" t="str">
            <v>MOTTA BALUFFI</v>
          </cell>
          <cell r="D902" t="str">
            <v>019061</v>
          </cell>
        </row>
        <row r="903">
          <cell r="C903" t="str">
            <v>MOTTA VISCONTI</v>
          </cell>
          <cell r="D903" t="str">
            <v>015151</v>
          </cell>
        </row>
        <row r="904">
          <cell r="C904" t="str">
            <v>MOTTEGGIANA</v>
          </cell>
          <cell r="D904" t="str">
            <v>020037</v>
          </cell>
        </row>
        <row r="905">
          <cell r="C905" t="str">
            <v>MOZZANICA</v>
          </cell>
          <cell r="D905" t="str">
            <v>016142</v>
          </cell>
        </row>
        <row r="906">
          <cell r="C906" t="str">
            <v>MOZZATE</v>
          </cell>
          <cell r="D906" t="str">
            <v>013159</v>
          </cell>
        </row>
        <row r="907">
          <cell r="C907" t="str">
            <v>MOZZO</v>
          </cell>
          <cell r="D907" t="str">
            <v>016143</v>
          </cell>
        </row>
        <row r="908">
          <cell r="C908" t="str">
            <v>MUGGIÒ</v>
          </cell>
          <cell r="D908" t="str">
            <v>108034</v>
          </cell>
        </row>
        <row r="909">
          <cell r="C909" t="str">
            <v>MULAZZANO</v>
          </cell>
          <cell r="D909" t="str">
            <v>098041</v>
          </cell>
        </row>
        <row r="910">
          <cell r="C910" t="str">
            <v>MURA</v>
          </cell>
          <cell r="D910" t="str">
            <v>017115</v>
          </cell>
        </row>
        <row r="911">
          <cell r="C911" t="str">
            <v>MUSCOLINE</v>
          </cell>
          <cell r="D911" t="str">
            <v>017116</v>
          </cell>
        </row>
        <row r="912">
          <cell r="C912" t="str">
            <v>MUSSO</v>
          </cell>
          <cell r="D912" t="str">
            <v>013160</v>
          </cell>
        </row>
        <row r="913">
          <cell r="C913" t="str">
            <v>NAVE</v>
          </cell>
          <cell r="D913" t="str">
            <v>017117</v>
          </cell>
        </row>
        <row r="914">
          <cell r="C914" t="str">
            <v>NEMBRO</v>
          </cell>
          <cell r="D914" t="str">
            <v>016144</v>
          </cell>
        </row>
        <row r="915">
          <cell r="C915" t="str">
            <v>NERVIANO</v>
          </cell>
          <cell r="D915" t="str">
            <v>015154</v>
          </cell>
        </row>
        <row r="916">
          <cell r="C916" t="str">
            <v>NESSO</v>
          </cell>
          <cell r="D916" t="str">
            <v>013161</v>
          </cell>
        </row>
        <row r="917">
          <cell r="C917" t="str">
            <v>NIARDO</v>
          </cell>
          <cell r="D917" t="str">
            <v>017118</v>
          </cell>
        </row>
        <row r="918">
          <cell r="C918" t="str">
            <v>NIBIONNO</v>
          </cell>
          <cell r="D918" t="str">
            <v>097056</v>
          </cell>
        </row>
        <row r="919">
          <cell r="C919" t="str">
            <v>NICORVO</v>
          </cell>
          <cell r="D919" t="str">
            <v>018103</v>
          </cell>
        </row>
        <row r="920">
          <cell r="C920" t="str">
            <v>NOSATE</v>
          </cell>
          <cell r="D920" t="str">
            <v>015155</v>
          </cell>
        </row>
        <row r="921">
          <cell r="C921" t="str">
            <v>NOVA MILANESE</v>
          </cell>
          <cell r="D921" t="str">
            <v>108035</v>
          </cell>
        </row>
        <row r="922">
          <cell r="C922" t="str">
            <v>NOVATE MEZZOLA</v>
          </cell>
          <cell r="D922" t="str">
            <v>014046</v>
          </cell>
        </row>
        <row r="923">
          <cell r="C923" t="str">
            <v>NOVATE MILANESE</v>
          </cell>
          <cell r="D923" t="str">
            <v>015157</v>
          </cell>
        </row>
        <row r="924">
          <cell r="C924" t="str">
            <v>NOVEDRATE</v>
          </cell>
          <cell r="D924" t="str">
            <v>013163</v>
          </cell>
        </row>
        <row r="925">
          <cell r="C925" t="str">
            <v>NOVIGLIO</v>
          </cell>
          <cell r="D925" t="str">
            <v>015158</v>
          </cell>
        </row>
        <row r="926">
          <cell r="C926" t="str">
            <v>NUVOLENTO</v>
          </cell>
          <cell r="D926" t="str">
            <v>017119</v>
          </cell>
        </row>
        <row r="927">
          <cell r="C927" t="str">
            <v>NUVOLERA</v>
          </cell>
          <cell r="D927" t="str">
            <v>017120</v>
          </cell>
        </row>
        <row r="928">
          <cell r="C928" t="str">
            <v>ODOLO</v>
          </cell>
          <cell r="D928" t="str">
            <v>017121</v>
          </cell>
        </row>
        <row r="929">
          <cell r="C929" t="str">
            <v>OFFANENGO</v>
          </cell>
          <cell r="D929" t="str">
            <v>019062</v>
          </cell>
        </row>
        <row r="930">
          <cell r="C930" t="str">
            <v>OFFLAGA</v>
          </cell>
          <cell r="D930" t="str">
            <v>017122</v>
          </cell>
        </row>
        <row r="931">
          <cell r="C931" t="str">
            <v>OGGIONA CON SANTO STEFANO</v>
          </cell>
          <cell r="D931" t="str">
            <v>012107</v>
          </cell>
        </row>
        <row r="932">
          <cell r="C932" t="str">
            <v>OGGIONO</v>
          </cell>
          <cell r="D932" t="str">
            <v>097057</v>
          </cell>
        </row>
        <row r="933">
          <cell r="C933" t="str">
            <v>OLEVANO DI LOMELLINA</v>
          </cell>
          <cell r="D933" t="str">
            <v>018104</v>
          </cell>
        </row>
        <row r="934">
          <cell r="C934" t="str">
            <v>OLGIATE COMASCO</v>
          </cell>
          <cell r="D934" t="str">
            <v>013165</v>
          </cell>
        </row>
        <row r="935">
          <cell r="C935" t="str">
            <v>OLGIATE MOLGORA</v>
          </cell>
          <cell r="D935" t="str">
            <v>097058</v>
          </cell>
        </row>
        <row r="936">
          <cell r="C936" t="str">
            <v>OLGIATE OLONA</v>
          </cell>
          <cell r="D936" t="str">
            <v>012108</v>
          </cell>
        </row>
        <row r="937">
          <cell r="C937" t="str">
            <v>OLGINATE</v>
          </cell>
          <cell r="D937" t="str">
            <v>097059</v>
          </cell>
        </row>
        <row r="938">
          <cell r="C938" t="str">
            <v>OLIVA GESSI</v>
          </cell>
          <cell r="D938" t="str">
            <v>018105</v>
          </cell>
        </row>
        <row r="939">
          <cell r="C939" t="str">
            <v>OLIVETO LARIO</v>
          </cell>
          <cell r="D939" t="str">
            <v>097060</v>
          </cell>
        </row>
        <row r="940">
          <cell r="C940" t="str">
            <v>OLMENETA</v>
          </cell>
          <cell r="D940" t="str">
            <v>019063</v>
          </cell>
        </row>
        <row r="941">
          <cell r="C941" t="str">
            <v>OLMO AL BREMBO</v>
          </cell>
          <cell r="D941" t="str">
            <v>016145</v>
          </cell>
        </row>
        <row r="942">
          <cell r="C942" t="str">
            <v>OLTRE IL COLLE</v>
          </cell>
          <cell r="D942" t="str">
            <v>016146</v>
          </cell>
        </row>
        <row r="943">
          <cell r="C943" t="str">
            <v>OLTRESSENDA ALTA</v>
          </cell>
          <cell r="D943" t="str">
            <v>016147</v>
          </cell>
        </row>
        <row r="944">
          <cell r="C944" t="str">
            <v>OLTRONA DI SAN MAMETTE</v>
          </cell>
          <cell r="D944" t="str">
            <v>013169</v>
          </cell>
        </row>
        <row r="945">
          <cell r="C945" t="str">
            <v>OME</v>
          </cell>
          <cell r="D945" t="str">
            <v>017123</v>
          </cell>
        </row>
        <row r="946">
          <cell r="C946" t="str">
            <v>ONETA</v>
          </cell>
          <cell r="D946" t="str">
            <v>016148</v>
          </cell>
        </row>
        <row r="947">
          <cell r="C947" t="str">
            <v>ONO SAN PIETRO</v>
          </cell>
          <cell r="D947" t="str">
            <v>017124</v>
          </cell>
        </row>
        <row r="948">
          <cell r="C948" t="str">
            <v>ONORE</v>
          </cell>
          <cell r="D948" t="str">
            <v>016149</v>
          </cell>
        </row>
        <row r="949">
          <cell r="C949" t="str">
            <v>OPERA</v>
          </cell>
          <cell r="D949" t="str">
            <v>015159</v>
          </cell>
        </row>
        <row r="950">
          <cell r="C950" t="str">
            <v>ORIGGIO</v>
          </cell>
          <cell r="D950" t="str">
            <v>012109</v>
          </cell>
        </row>
        <row r="951">
          <cell r="C951" t="str">
            <v>ORINO</v>
          </cell>
          <cell r="D951" t="str">
            <v>012110</v>
          </cell>
        </row>
        <row r="952">
          <cell r="C952" t="str">
            <v>ORIO AL SERIO</v>
          </cell>
          <cell r="D952" t="str">
            <v>016150</v>
          </cell>
        </row>
        <row r="953">
          <cell r="C953" t="str">
            <v>ORIO LITTA</v>
          </cell>
          <cell r="D953" t="str">
            <v>098042</v>
          </cell>
        </row>
        <row r="954">
          <cell r="C954" t="str">
            <v>ORNAGO</v>
          </cell>
          <cell r="D954" t="str">
            <v>108036</v>
          </cell>
        </row>
        <row r="955">
          <cell r="C955" t="str">
            <v>ORNICA</v>
          </cell>
          <cell r="D955" t="str">
            <v>016151</v>
          </cell>
        </row>
        <row r="956">
          <cell r="C956" t="str">
            <v>ORSENIGO</v>
          </cell>
          <cell r="D956" t="str">
            <v>013170</v>
          </cell>
        </row>
        <row r="957">
          <cell r="C957" t="str">
            <v>ORZINUOVI</v>
          </cell>
          <cell r="D957" t="str">
            <v>017125</v>
          </cell>
        </row>
        <row r="958">
          <cell r="C958" t="str">
            <v>ORZIVECCHI</v>
          </cell>
          <cell r="D958" t="str">
            <v>017126</v>
          </cell>
        </row>
        <row r="959">
          <cell r="C959" t="str">
            <v>OSIO SOPRA</v>
          </cell>
          <cell r="D959" t="str">
            <v>016152</v>
          </cell>
        </row>
        <row r="960">
          <cell r="C960" t="str">
            <v>OSIO SOTTO</v>
          </cell>
          <cell r="D960" t="str">
            <v>016153</v>
          </cell>
        </row>
        <row r="961">
          <cell r="C961" t="str">
            <v>OSNAGO</v>
          </cell>
          <cell r="D961" t="str">
            <v>097061</v>
          </cell>
        </row>
        <row r="962">
          <cell r="C962" t="str">
            <v>OSPEDALETTO LODIGIANO</v>
          </cell>
          <cell r="D962" t="str">
            <v>098043</v>
          </cell>
        </row>
        <row r="963">
          <cell r="C963" t="str">
            <v>OSPITALETTO</v>
          </cell>
          <cell r="D963" t="str">
            <v>017127</v>
          </cell>
        </row>
        <row r="964">
          <cell r="C964" t="str">
            <v>OSSAGO LODIGIANO</v>
          </cell>
          <cell r="D964" t="str">
            <v>098044</v>
          </cell>
        </row>
        <row r="965">
          <cell r="C965" t="str">
            <v>OSSIMO</v>
          </cell>
          <cell r="D965" t="str">
            <v>017128</v>
          </cell>
        </row>
        <row r="966">
          <cell r="C966" t="str">
            <v>OSSONA</v>
          </cell>
          <cell r="D966" t="str">
            <v>015164</v>
          </cell>
        </row>
        <row r="967">
          <cell r="C967" t="str">
            <v>OSTIANO</v>
          </cell>
          <cell r="D967" t="str">
            <v>019064</v>
          </cell>
        </row>
        <row r="968">
          <cell r="C968" t="str">
            <v>OSTIGLIA</v>
          </cell>
          <cell r="D968" t="str">
            <v>020038</v>
          </cell>
        </row>
        <row r="969">
          <cell r="C969" t="str">
            <v>OTTOBIANO</v>
          </cell>
          <cell r="D969" t="str">
            <v>018106</v>
          </cell>
        </row>
        <row r="970">
          <cell r="C970" t="str">
            <v>OZZERO</v>
          </cell>
          <cell r="D970" t="str">
            <v>015165</v>
          </cell>
        </row>
        <row r="971">
          <cell r="C971" t="str">
            <v>PADENGHE SUL GARDA</v>
          </cell>
          <cell r="D971" t="str">
            <v>017129</v>
          </cell>
        </row>
        <row r="972">
          <cell r="C972" t="str">
            <v>PADERNO D'ADDA</v>
          </cell>
          <cell r="D972" t="str">
            <v>097062</v>
          </cell>
        </row>
        <row r="973">
          <cell r="C973" t="str">
            <v>PADERNO DUGNANO</v>
          </cell>
          <cell r="D973" t="str">
            <v>015166</v>
          </cell>
        </row>
        <row r="974">
          <cell r="C974" t="str">
            <v>PADERNO FRANCIACORTA</v>
          </cell>
          <cell r="D974" t="str">
            <v>017130</v>
          </cell>
        </row>
        <row r="975">
          <cell r="C975" t="str">
            <v>PADERNO PONCHIELLI</v>
          </cell>
          <cell r="D975" t="str">
            <v>019065</v>
          </cell>
        </row>
        <row r="976">
          <cell r="C976" t="str">
            <v>PAGAZZANO</v>
          </cell>
          <cell r="D976" t="str">
            <v>016154</v>
          </cell>
        </row>
        <row r="977">
          <cell r="C977" t="str">
            <v>PAGNONA</v>
          </cell>
          <cell r="D977" t="str">
            <v>097063</v>
          </cell>
        </row>
        <row r="978">
          <cell r="C978" t="str">
            <v>PAISCO LOVENO</v>
          </cell>
          <cell r="D978" t="str">
            <v>017131</v>
          </cell>
        </row>
        <row r="979">
          <cell r="C979" t="str">
            <v>PAITONE</v>
          </cell>
          <cell r="D979" t="str">
            <v>017132</v>
          </cell>
        </row>
        <row r="980">
          <cell r="C980" t="str">
            <v>PALADINA</v>
          </cell>
          <cell r="D980" t="str">
            <v>016155</v>
          </cell>
        </row>
        <row r="981">
          <cell r="C981" t="str">
            <v>PALAZZAGO</v>
          </cell>
          <cell r="D981" t="str">
            <v>016156</v>
          </cell>
        </row>
        <row r="982">
          <cell r="C982" t="str">
            <v>PALAZZO PIGNANO</v>
          </cell>
          <cell r="D982" t="str">
            <v>019066</v>
          </cell>
        </row>
        <row r="983">
          <cell r="C983" t="str">
            <v>PALAZZOLO SULL'OGLIO</v>
          </cell>
          <cell r="D983" t="str">
            <v>017133</v>
          </cell>
        </row>
        <row r="984">
          <cell r="C984" t="str">
            <v>PALESTRO</v>
          </cell>
          <cell r="D984" t="str">
            <v>018107</v>
          </cell>
        </row>
        <row r="985">
          <cell r="C985" t="str">
            <v>PALOSCO</v>
          </cell>
          <cell r="D985" t="str">
            <v>016157</v>
          </cell>
        </row>
        <row r="986">
          <cell r="C986" t="str">
            <v>PANCARANA</v>
          </cell>
          <cell r="D986" t="str">
            <v>018108</v>
          </cell>
        </row>
        <row r="987">
          <cell r="C987" t="str">
            <v>PANDINO</v>
          </cell>
          <cell r="D987" t="str">
            <v>019067</v>
          </cell>
        </row>
        <row r="988">
          <cell r="C988" t="str">
            <v>PANTIGLIATE</v>
          </cell>
          <cell r="D988" t="str">
            <v>015167</v>
          </cell>
        </row>
        <row r="989">
          <cell r="C989" t="str">
            <v>PARABIAGO</v>
          </cell>
          <cell r="D989" t="str">
            <v>015168</v>
          </cell>
        </row>
        <row r="990">
          <cell r="C990" t="str">
            <v>PARATICO</v>
          </cell>
          <cell r="D990" t="str">
            <v>017134</v>
          </cell>
        </row>
        <row r="991">
          <cell r="C991" t="str">
            <v>PARLASCO</v>
          </cell>
          <cell r="D991" t="str">
            <v>097064</v>
          </cell>
        </row>
        <row r="992">
          <cell r="C992" t="str">
            <v>PARONA</v>
          </cell>
          <cell r="D992" t="str">
            <v>018109</v>
          </cell>
        </row>
        <row r="993">
          <cell r="C993" t="str">
            <v>PARRE</v>
          </cell>
          <cell r="D993" t="str">
            <v>016158</v>
          </cell>
        </row>
        <row r="994">
          <cell r="C994" t="str">
            <v>PARZANICA</v>
          </cell>
          <cell r="D994" t="str">
            <v>016159</v>
          </cell>
        </row>
        <row r="995">
          <cell r="C995" t="str">
            <v>PASPARDO</v>
          </cell>
          <cell r="D995" t="str">
            <v>017135</v>
          </cell>
        </row>
        <row r="996">
          <cell r="C996" t="str">
            <v>PASSIRANO</v>
          </cell>
          <cell r="D996" t="str">
            <v>017136</v>
          </cell>
        </row>
        <row r="997">
          <cell r="C997" t="str">
            <v>PASTURO</v>
          </cell>
          <cell r="D997" t="str">
            <v>097065</v>
          </cell>
        </row>
        <row r="998">
          <cell r="C998" t="str">
            <v>PAULLO</v>
          </cell>
          <cell r="D998" t="str">
            <v>015169</v>
          </cell>
        </row>
        <row r="999">
          <cell r="C999" t="str">
            <v>PAVIA</v>
          </cell>
          <cell r="D999" t="str">
            <v>018110</v>
          </cell>
        </row>
        <row r="1000">
          <cell r="C1000" t="str">
            <v>PAVONE DEL MELLA</v>
          </cell>
          <cell r="D1000" t="str">
            <v>017137</v>
          </cell>
        </row>
        <row r="1001">
          <cell r="C1001" t="str">
            <v>PEDESINA</v>
          </cell>
          <cell r="D1001" t="str">
            <v>014047</v>
          </cell>
        </row>
        <row r="1002">
          <cell r="C1002" t="str">
            <v>PEDRENGO</v>
          </cell>
          <cell r="D1002" t="str">
            <v>016160</v>
          </cell>
        </row>
        <row r="1003">
          <cell r="C1003" t="str">
            <v>PEGLIO</v>
          </cell>
          <cell r="D1003" t="str">
            <v>013178</v>
          </cell>
        </row>
        <row r="1004">
          <cell r="C1004" t="str">
            <v>PEGOGNAGA</v>
          </cell>
          <cell r="D1004" t="str">
            <v>020039</v>
          </cell>
        </row>
        <row r="1005">
          <cell r="C1005" t="str">
            <v>PEIA</v>
          </cell>
          <cell r="D1005" t="str">
            <v>016161</v>
          </cell>
        </row>
        <row r="1006">
          <cell r="C1006" t="str">
            <v>PERLEDO</v>
          </cell>
          <cell r="D1006" t="str">
            <v>097067</v>
          </cell>
        </row>
        <row r="1007">
          <cell r="C1007" t="str">
            <v>PERO</v>
          </cell>
          <cell r="D1007" t="str">
            <v>015170</v>
          </cell>
        </row>
        <row r="1008">
          <cell r="C1008" t="str">
            <v>PERSICO DOSIMO</v>
          </cell>
          <cell r="D1008" t="str">
            <v>019068</v>
          </cell>
        </row>
        <row r="1009">
          <cell r="C1009" t="str">
            <v>PERTICA ALTA</v>
          </cell>
          <cell r="D1009" t="str">
            <v>017139</v>
          </cell>
        </row>
        <row r="1010">
          <cell r="C1010" t="str">
            <v>PERTICA BASSA</v>
          </cell>
          <cell r="D1010" t="str">
            <v>017140</v>
          </cell>
        </row>
        <row r="1011">
          <cell r="C1011" t="str">
            <v>PESCAROLO ED UNITI</v>
          </cell>
          <cell r="D1011" t="str">
            <v>019069</v>
          </cell>
        </row>
        <row r="1012">
          <cell r="C1012" t="str">
            <v>PESCATE</v>
          </cell>
          <cell r="D1012" t="str">
            <v>097068</v>
          </cell>
        </row>
        <row r="1013">
          <cell r="C1013" t="str">
            <v>PESCHIERA BORROMEO</v>
          </cell>
          <cell r="D1013" t="str">
            <v>015171</v>
          </cell>
        </row>
        <row r="1014">
          <cell r="C1014" t="str">
            <v>PESSANO CON BORNAGO</v>
          </cell>
          <cell r="D1014" t="str">
            <v>015172</v>
          </cell>
        </row>
        <row r="1015">
          <cell r="C1015" t="str">
            <v>PESSINA CREMONESE</v>
          </cell>
          <cell r="D1015" t="str">
            <v>019070</v>
          </cell>
        </row>
        <row r="1016">
          <cell r="C1016" t="str">
            <v>PEZZAZE</v>
          </cell>
          <cell r="D1016" t="str">
            <v>017141</v>
          </cell>
        </row>
        <row r="1017">
          <cell r="C1017" t="str">
            <v>PIADENA DRIZZONA</v>
          </cell>
          <cell r="D1017" t="str">
            <v>019116</v>
          </cell>
        </row>
        <row r="1018">
          <cell r="C1018" t="str">
            <v>PIAN CAMUNO</v>
          </cell>
          <cell r="D1018" t="str">
            <v>017142</v>
          </cell>
        </row>
        <row r="1019">
          <cell r="C1019" t="str">
            <v>PIANCOGNO</v>
          </cell>
          <cell r="D1019" t="str">
            <v>017206</v>
          </cell>
        </row>
        <row r="1020">
          <cell r="C1020" t="str">
            <v>PIANELLO DEL LARIO</v>
          </cell>
          <cell r="D1020" t="str">
            <v>013183</v>
          </cell>
        </row>
        <row r="1021">
          <cell r="C1021" t="str">
            <v>PIANENGO</v>
          </cell>
          <cell r="D1021" t="str">
            <v>019072</v>
          </cell>
        </row>
        <row r="1022">
          <cell r="C1022" t="str">
            <v>PIANICO</v>
          </cell>
          <cell r="D1022" t="str">
            <v>016162</v>
          </cell>
        </row>
        <row r="1023">
          <cell r="C1023" t="str">
            <v>PIANTEDO</v>
          </cell>
          <cell r="D1023" t="str">
            <v>014048</v>
          </cell>
        </row>
        <row r="1024">
          <cell r="C1024" t="str">
            <v>PIARIO</v>
          </cell>
          <cell r="D1024" t="str">
            <v>016163</v>
          </cell>
        </row>
        <row r="1025">
          <cell r="C1025" t="str">
            <v>PIATEDA</v>
          </cell>
          <cell r="D1025" t="str">
            <v>014049</v>
          </cell>
        </row>
        <row r="1026">
          <cell r="C1026" t="str">
            <v>PIAZZA BREMBANA</v>
          </cell>
          <cell r="D1026" t="str">
            <v>016164</v>
          </cell>
        </row>
        <row r="1027">
          <cell r="C1027" t="str">
            <v>PIAZZATORRE</v>
          </cell>
          <cell r="D1027" t="str">
            <v>016165</v>
          </cell>
        </row>
        <row r="1028">
          <cell r="C1028" t="str">
            <v>PIAZZOLO</v>
          </cell>
          <cell r="D1028" t="str">
            <v>016166</v>
          </cell>
        </row>
        <row r="1029">
          <cell r="C1029" t="str">
            <v>PIERANICA</v>
          </cell>
          <cell r="D1029" t="str">
            <v>019073</v>
          </cell>
        </row>
        <row r="1030">
          <cell r="C1030" t="str">
            <v>PIETRA DE' GIORGI</v>
          </cell>
          <cell r="D1030" t="str">
            <v>018111</v>
          </cell>
        </row>
        <row r="1031">
          <cell r="C1031" t="str">
            <v>PIEVE ALBIGNOLA</v>
          </cell>
          <cell r="D1031" t="str">
            <v>018112</v>
          </cell>
        </row>
        <row r="1032">
          <cell r="C1032" t="str">
            <v>PIEVE DEL CAIRO</v>
          </cell>
          <cell r="D1032" t="str">
            <v>018113</v>
          </cell>
        </row>
        <row r="1033">
          <cell r="C1033" t="str">
            <v>PIEVE D'OLMI</v>
          </cell>
          <cell r="D1033" t="str">
            <v>019074</v>
          </cell>
        </row>
        <row r="1034">
          <cell r="C1034" t="str">
            <v>PIEVE EMANUELE</v>
          </cell>
          <cell r="D1034" t="str">
            <v>015173</v>
          </cell>
        </row>
        <row r="1035">
          <cell r="C1035" t="str">
            <v>PIEVE FISSIRAGA</v>
          </cell>
          <cell r="D1035" t="str">
            <v>098045</v>
          </cell>
        </row>
        <row r="1036">
          <cell r="C1036" t="str">
            <v>PIEVE PORTO MORONE</v>
          </cell>
          <cell r="D1036" t="str">
            <v>018114</v>
          </cell>
        </row>
        <row r="1037">
          <cell r="C1037" t="str">
            <v>PIEVE SAN GIACOMO</v>
          </cell>
          <cell r="D1037" t="str">
            <v>019075</v>
          </cell>
        </row>
        <row r="1038">
          <cell r="C1038" t="str">
            <v>PIGRA</v>
          </cell>
          <cell r="D1038" t="str">
            <v>013184</v>
          </cell>
        </row>
        <row r="1039">
          <cell r="C1039" t="str">
            <v>PINAROLO PO</v>
          </cell>
          <cell r="D1039" t="str">
            <v>018115</v>
          </cell>
        </row>
        <row r="1040">
          <cell r="C1040" t="str">
            <v>PIOLTELLO</v>
          </cell>
          <cell r="D1040" t="str">
            <v>015175</v>
          </cell>
        </row>
        <row r="1041">
          <cell r="C1041" t="str">
            <v>PISOGNE</v>
          </cell>
          <cell r="D1041" t="str">
            <v>017143</v>
          </cell>
        </row>
        <row r="1042">
          <cell r="C1042" t="str">
            <v>PIUBEGA</v>
          </cell>
          <cell r="D1042" t="str">
            <v>020041</v>
          </cell>
        </row>
        <row r="1043">
          <cell r="C1043" t="str">
            <v>PIURO</v>
          </cell>
          <cell r="D1043" t="str">
            <v>014050</v>
          </cell>
        </row>
        <row r="1044">
          <cell r="C1044" t="str">
            <v>PIZZALE</v>
          </cell>
          <cell r="D1044" t="str">
            <v>018116</v>
          </cell>
        </row>
        <row r="1045">
          <cell r="C1045" t="str">
            <v>PIZZIGHETTONE</v>
          </cell>
          <cell r="D1045" t="str">
            <v>019076</v>
          </cell>
        </row>
        <row r="1046">
          <cell r="C1046" t="str">
            <v>PLESIO</v>
          </cell>
          <cell r="D1046" t="str">
            <v>013185</v>
          </cell>
        </row>
        <row r="1047">
          <cell r="C1047" t="str">
            <v>POGGIO RUSCO</v>
          </cell>
          <cell r="D1047" t="str">
            <v>020042</v>
          </cell>
        </row>
        <row r="1048">
          <cell r="C1048" t="str">
            <v>POGGIRIDENTI</v>
          </cell>
          <cell r="D1048" t="str">
            <v>014051</v>
          </cell>
        </row>
        <row r="1049">
          <cell r="C1049" t="str">
            <v>POGLIANO MILANESE</v>
          </cell>
          <cell r="D1049" t="str">
            <v>015176</v>
          </cell>
        </row>
        <row r="1050">
          <cell r="C1050" t="str">
            <v>POGNANA LARIO</v>
          </cell>
          <cell r="D1050" t="str">
            <v>013186</v>
          </cell>
        </row>
        <row r="1051">
          <cell r="C1051" t="str">
            <v>POGNANO</v>
          </cell>
          <cell r="D1051" t="str">
            <v>016167</v>
          </cell>
        </row>
        <row r="1052">
          <cell r="C1052" t="str">
            <v>POLAVENO</v>
          </cell>
          <cell r="D1052" t="str">
            <v>017144</v>
          </cell>
        </row>
        <row r="1053">
          <cell r="C1053" t="str">
            <v>POLPENAZZE DEL GARDA</v>
          </cell>
          <cell r="D1053" t="str">
            <v>017145</v>
          </cell>
        </row>
        <row r="1054">
          <cell r="C1054" t="str">
            <v>POMPIANO</v>
          </cell>
          <cell r="D1054" t="str">
            <v>017146</v>
          </cell>
        </row>
        <row r="1055">
          <cell r="C1055" t="str">
            <v>POMPONESCO</v>
          </cell>
          <cell r="D1055" t="str">
            <v>020043</v>
          </cell>
        </row>
        <row r="1056">
          <cell r="C1056" t="str">
            <v>PONCARALE</v>
          </cell>
          <cell r="D1056" t="str">
            <v>017147</v>
          </cell>
        </row>
        <row r="1057">
          <cell r="C1057" t="str">
            <v>PONNA</v>
          </cell>
          <cell r="D1057" t="str">
            <v>013187</v>
          </cell>
        </row>
        <row r="1058">
          <cell r="C1058" t="str">
            <v>PONTE DI LEGNO</v>
          </cell>
          <cell r="D1058" t="str">
            <v>017148</v>
          </cell>
        </row>
        <row r="1059">
          <cell r="C1059" t="str">
            <v>PONTE IN VALTELLINA</v>
          </cell>
          <cell r="D1059" t="str">
            <v>014052</v>
          </cell>
        </row>
        <row r="1060">
          <cell r="C1060" t="str">
            <v>PONTE LAMBRO</v>
          </cell>
          <cell r="D1060" t="str">
            <v>013188</v>
          </cell>
        </row>
        <row r="1061">
          <cell r="C1061" t="str">
            <v>PONTE NIZZA</v>
          </cell>
          <cell r="D1061" t="str">
            <v>018117</v>
          </cell>
        </row>
        <row r="1062">
          <cell r="C1062" t="str">
            <v>PONTE NOSSA</v>
          </cell>
          <cell r="D1062" t="str">
            <v>016168</v>
          </cell>
        </row>
        <row r="1063">
          <cell r="C1063" t="str">
            <v>PONTE SAN PIETRO</v>
          </cell>
          <cell r="D1063" t="str">
            <v>016170</v>
          </cell>
        </row>
        <row r="1064">
          <cell r="C1064" t="str">
            <v>PONTERANICA</v>
          </cell>
          <cell r="D1064" t="str">
            <v>016169</v>
          </cell>
        </row>
        <row r="1065">
          <cell r="C1065" t="str">
            <v>PONTEVICO</v>
          </cell>
          <cell r="D1065" t="str">
            <v>017149</v>
          </cell>
        </row>
        <row r="1066">
          <cell r="C1066" t="str">
            <v>PONTI SUL MINCIO</v>
          </cell>
          <cell r="D1066" t="str">
            <v>020044</v>
          </cell>
        </row>
        <row r="1067">
          <cell r="C1067" t="str">
            <v>PONTIDA</v>
          </cell>
          <cell r="D1067" t="str">
            <v>016171</v>
          </cell>
        </row>
        <row r="1068">
          <cell r="C1068" t="str">
            <v>PONTIROLO NUOVO</v>
          </cell>
          <cell r="D1068" t="str">
            <v>016172</v>
          </cell>
        </row>
        <row r="1069">
          <cell r="C1069" t="str">
            <v>PONTOGLIO</v>
          </cell>
          <cell r="D1069" t="str">
            <v>017150</v>
          </cell>
        </row>
        <row r="1070">
          <cell r="C1070" t="str">
            <v>PORLEZZA</v>
          </cell>
          <cell r="D1070" t="str">
            <v>013189</v>
          </cell>
        </row>
        <row r="1071">
          <cell r="C1071" t="str">
            <v>PORTALBERA</v>
          </cell>
          <cell r="D1071" t="str">
            <v>018118</v>
          </cell>
        </row>
        <row r="1072">
          <cell r="C1072" t="str">
            <v>PORTO CERESIO</v>
          </cell>
          <cell r="D1072" t="str">
            <v>012113</v>
          </cell>
        </row>
        <row r="1073">
          <cell r="C1073" t="str">
            <v>PORTO MANTOVANO</v>
          </cell>
          <cell r="D1073" t="str">
            <v>020045</v>
          </cell>
        </row>
        <row r="1074">
          <cell r="C1074" t="str">
            <v>PORTO VALTRAVAGLIA</v>
          </cell>
          <cell r="D1074" t="str">
            <v>012114</v>
          </cell>
        </row>
        <row r="1075">
          <cell r="C1075" t="str">
            <v>POSTALESIO</v>
          </cell>
          <cell r="D1075" t="str">
            <v>014053</v>
          </cell>
        </row>
        <row r="1076">
          <cell r="C1076" t="str">
            <v>POZZAGLIO ED UNITI</v>
          </cell>
          <cell r="D1076" t="str">
            <v>019077</v>
          </cell>
        </row>
        <row r="1077">
          <cell r="C1077" t="str">
            <v>POZZO D'ADDA</v>
          </cell>
          <cell r="D1077" t="str">
            <v>015177</v>
          </cell>
        </row>
        <row r="1078">
          <cell r="C1078" t="str">
            <v>POZZOLENGO</v>
          </cell>
          <cell r="D1078" t="str">
            <v>017151</v>
          </cell>
        </row>
        <row r="1079">
          <cell r="C1079" t="str">
            <v>POZZUOLO MARTESANA</v>
          </cell>
          <cell r="D1079" t="str">
            <v>015178</v>
          </cell>
        </row>
        <row r="1080">
          <cell r="C1080" t="str">
            <v>PRADALUNGA</v>
          </cell>
          <cell r="D1080" t="str">
            <v>016173</v>
          </cell>
        </row>
        <row r="1081">
          <cell r="C1081" t="str">
            <v>PRALBOINO</v>
          </cell>
          <cell r="D1081" t="str">
            <v>017152</v>
          </cell>
        </row>
        <row r="1082">
          <cell r="C1082" t="str">
            <v>PRATA CAMPORTACCIO</v>
          </cell>
          <cell r="D1082" t="str">
            <v>014054</v>
          </cell>
        </row>
        <row r="1083">
          <cell r="C1083" t="str">
            <v>PREDORE</v>
          </cell>
          <cell r="D1083" t="str">
            <v>016174</v>
          </cell>
        </row>
        <row r="1084">
          <cell r="C1084" t="str">
            <v>PREGNANA MILANESE</v>
          </cell>
          <cell r="D1084" t="str">
            <v>015179</v>
          </cell>
        </row>
        <row r="1085">
          <cell r="C1085" t="str">
            <v>PREMANA</v>
          </cell>
          <cell r="D1085" t="str">
            <v>097069</v>
          </cell>
        </row>
        <row r="1086">
          <cell r="C1086" t="str">
            <v>PREMOLO</v>
          </cell>
          <cell r="D1086" t="str">
            <v>016175</v>
          </cell>
        </row>
        <row r="1087">
          <cell r="C1087" t="str">
            <v>PRESEGLIE</v>
          </cell>
          <cell r="D1087" t="str">
            <v>017153</v>
          </cell>
        </row>
        <row r="1088">
          <cell r="C1088" t="str">
            <v>PRESEZZO</v>
          </cell>
          <cell r="D1088" t="str">
            <v>016176</v>
          </cell>
        </row>
        <row r="1089">
          <cell r="C1089" t="str">
            <v>PREVALLE</v>
          </cell>
          <cell r="D1089" t="str">
            <v>017155</v>
          </cell>
        </row>
        <row r="1090">
          <cell r="C1090" t="str">
            <v>PRIMALUNA</v>
          </cell>
          <cell r="D1090" t="str">
            <v>097070</v>
          </cell>
        </row>
        <row r="1091">
          <cell r="C1091" t="str">
            <v>PROSERPIO</v>
          </cell>
          <cell r="D1091" t="str">
            <v>013192</v>
          </cell>
        </row>
        <row r="1092">
          <cell r="C1092" t="str">
            <v>PROVAGLIO D'ISEO</v>
          </cell>
          <cell r="D1092" t="str">
            <v>017156</v>
          </cell>
        </row>
        <row r="1093">
          <cell r="C1093" t="str">
            <v>PROVAGLIO VAL SABBIA</v>
          </cell>
          <cell r="D1093" t="str">
            <v>017157</v>
          </cell>
        </row>
        <row r="1094">
          <cell r="C1094" t="str">
            <v>PUEGNAGO SUL GARDA</v>
          </cell>
          <cell r="D1094" t="str">
            <v>017158</v>
          </cell>
        </row>
        <row r="1095">
          <cell r="C1095" t="str">
            <v>PUMENENGO</v>
          </cell>
          <cell r="D1095" t="str">
            <v>016177</v>
          </cell>
        </row>
        <row r="1096">
          <cell r="C1096" t="str">
            <v>PUSIANO</v>
          </cell>
          <cell r="D1096" t="str">
            <v>013193</v>
          </cell>
        </row>
        <row r="1097">
          <cell r="C1097" t="str">
            <v>QUINGENTOLE</v>
          </cell>
          <cell r="D1097" t="str">
            <v>020046</v>
          </cell>
        </row>
        <row r="1098">
          <cell r="C1098" t="str">
            <v>QUINTANO</v>
          </cell>
          <cell r="D1098" t="str">
            <v>019078</v>
          </cell>
        </row>
        <row r="1099">
          <cell r="C1099" t="str">
            <v>QUINZANO D'OGLIO</v>
          </cell>
          <cell r="D1099" t="str">
            <v>017159</v>
          </cell>
        </row>
        <row r="1100">
          <cell r="C1100" t="str">
            <v>QUISTELLO</v>
          </cell>
          <cell r="D1100" t="str">
            <v>020047</v>
          </cell>
        </row>
        <row r="1101">
          <cell r="C1101" t="str">
            <v>RANCIO VALCUVIA</v>
          </cell>
          <cell r="D1101" t="str">
            <v>012115</v>
          </cell>
        </row>
        <row r="1102">
          <cell r="C1102" t="str">
            <v>RANCO</v>
          </cell>
          <cell r="D1102" t="str">
            <v>012116</v>
          </cell>
        </row>
        <row r="1103">
          <cell r="C1103" t="str">
            <v>RANICA</v>
          </cell>
          <cell r="D1103" t="str">
            <v>016178</v>
          </cell>
        </row>
        <row r="1104">
          <cell r="C1104" t="str">
            <v>RANZANICO</v>
          </cell>
          <cell r="D1104" t="str">
            <v>016179</v>
          </cell>
        </row>
        <row r="1105">
          <cell r="C1105" t="str">
            <v>RASURA</v>
          </cell>
          <cell r="D1105" t="str">
            <v>014055</v>
          </cell>
        </row>
        <row r="1106">
          <cell r="C1106" t="str">
            <v xml:space="preserve">REA </v>
          </cell>
          <cell r="D1106" t="str">
            <v>018119</v>
          </cell>
        </row>
        <row r="1107">
          <cell r="C1107" t="str">
            <v>REDAVALLE</v>
          </cell>
          <cell r="D1107" t="str">
            <v>018120</v>
          </cell>
        </row>
        <row r="1108">
          <cell r="C1108" t="str">
            <v>REDONDESCO</v>
          </cell>
          <cell r="D1108" t="str">
            <v>020048</v>
          </cell>
        </row>
        <row r="1109">
          <cell r="C1109" t="str">
            <v>REMEDELLO</v>
          </cell>
          <cell r="D1109" t="str">
            <v>017160</v>
          </cell>
        </row>
        <row r="1110">
          <cell r="C1110" t="str">
            <v>RENATE</v>
          </cell>
          <cell r="D1110" t="str">
            <v>108037</v>
          </cell>
        </row>
        <row r="1111">
          <cell r="C1111" t="str">
            <v>RESCALDINA</v>
          </cell>
          <cell r="D1111" t="str">
            <v>015181</v>
          </cell>
        </row>
        <row r="1112">
          <cell r="C1112" t="str">
            <v>RETORBIDO</v>
          </cell>
          <cell r="D1112" t="str">
            <v>018121</v>
          </cell>
        </row>
        <row r="1113">
          <cell r="C1113" t="str">
            <v>REZZAGO</v>
          </cell>
          <cell r="D1113" t="str">
            <v>013195</v>
          </cell>
        </row>
        <row r="1114">
          <cell r="C1114" t="str">
            <v>REZZATO</v>
          </cell>
          <cell r="D1114" t="str">
            <v>017161</v>
          </cell>
        </row>
        <row r="1115">
          <cell r="C1115" t="str">
            <v>RHO</v>
          </cell>
          <cell r="D1115" t="str">
            <v>015182</v>
          </cell>
        </row>
        <row r="1116">
          <cell r="C1116" t="str">
            <v>RICENGO</v>
          </cell>
          <cell r="D1116" t="str">
            <v>019079</v>
          </cell>
        </row>
        <row r="1117">
          <cell r="C1117" t="str">
            <v>RIPALTA ARPINA</v>
          </cell>
          <cell r="D1117" t="str">
            <v>019080</v>
          </cell>
        </row>
        <row r="1118">
          <cell r="C1118" t="str">
            <v>RIPALTA CREMASCA</v>
          </cell>
          <cell r="D1118" t="str">
            <v>019081</v>
          </cell>
        </row>
        <row r="1119">
          <cell r="C1119" t="str">
            <v>RIPALTA GUERINA</v>
          </cell>
          <cell r="D1119" t="str">
            <v>019082</v>
          </cell>
        </row>
        <row r="1120">
          <cell r="C1120" t="str">
            <v>RIVA DI SOLTO</v>
          </cell>
          <cell r="D1120" t="str">
            <v>016180</v>
          </cell>
        </row>
        <row r="1121">
          <cell r="C1121" t="str">
            <v>RIVANAZZANO</v>
          </cell>
          <cell r="D1121" t="str">
            <v>018122</v>
          </cell>
        </row>
        <row r="1122">
          <cell r="C1122" t="str">
            <v>RIVAROLO DEL RE ED UNITI</v>
          </cell>
          <cell r="D1122" t="str">
            <v>019083</v>
          </cell>
        </row>
        <row r="1123">
          <cell r="C1123" t="str">
            <v>RIVAROLO MANTOVANO</v>
          </cell>
          <cell r="D1123" t="str">
            <v>020050</v>
          </cell>
        </row>
        <row r="1124">
          <cell r="C1124" t="str">
            <v>RIVOLTA D'ADDA</v>
          </cell>
          <cell r="D1124" t="str">
            <v>019084</v>
          </cell>
        </row>
        <row r="1125">
          <cell r="C1125" t="str">
            <v>ROBBIATE</v>
          </cell>
          <cell r="D1125" t="str">
            <v>097071</v>
          </cell>
        </row>
        <row r="1126">
          <cell r="C1126" t="str">
            <v>ROBBIO</v>
          </cell>
          <cell r="D1126" t="str">
            <v>018123</v>
          </cell>
        </row>
        <row r="1127">
          <cell r="C1127" t="str">
            <v>ROBECCHETTO CON INDUNO</v>
          </cell>
          <cell r="D1127" t="str">
            <v>015183</v>
          </cell>
        </row>
        <row r="1128">
          <cell r="C1128" t="str">
            <v>ROBECCO D'OGLIO</v>
          </cell>
          <cell r="D1128" t="str">
            <v>019085</v>
          </cell>
        </row>
        <row r="1129">
          <cell r="C1129" t="str">
            <v>ROBECCO PAVESE</v>
          </cell>
          <cell r="D1129" t="str">
            <v>018124</v>
          </cell>
        </row>
        <row r="1130">
          <cell r="C1130" t="str">
            <v>ROBECCO SUL NAVIGLIO</v>
          </cell>
          <cell r="D1130" t="str">
            <v>015184</v>
          </cell>
        </row>
        <row r="1131">
          <cell r="C1131" t="str">
            <v>ROCCA DE' GIORGI</v>
          </cell>
          <cell r="D1131" t="str">
            <v>018125</v>
          </cell>
        </row>
        <row r="1132">
          <cell r="C1132" t="str">
            <v>ROCCA SUSELLA</v>
          </cell>
          <cell r="D1132" t="str">
            <v>018126</v>
          </cell>
        </row>
        <row r="1133">
          <cell r="C1133" t="str">
            <v>ROCCAFRANCA</v>
          </cell>
          <cell r="D1133" t="str">
            <v>017162</v>
          </cell>
        </row>
        <row r="1134">
          <cell r="C1134" t="str">
            <v>RODANO</v>
          </cell>
          <cell r="D1134" t="str">
            <v>015185</v>
          </cell>
        </row>
        <row r="1135">
          <cell r="C1135" t="str">
            <v>RODENGO-SAIANO</v>
          </cell>
          <cell r="D1135" t="str">
            <v>017163</v>
          </cell>
        </row>
        <row r="1136">
          <cell r="C1136" t="str">
            <v>RODERO</v>
          </cell>
          <cell r="D1136" t="str">
            <v>013197</v>
          </cell>
        </row>
        <row r="1137">
          <cell r="C1137" t="str">
            <v>RODIGO</v>
          </cell>
          <cell r="D1137" t="str">
            <v>020051</v>
          </cell>
        </row>
        <row r="1138">
          <cell r="C1138" t="str">
            <v>ROÈ VOLCIANO</v>
          </cell>
          <cell r="D1138" t="str">
            <v>017164</v>
          </cell>
        </row>
        <row r="1139">
          <cell r="C1139" t="str">
            <v>ROGENO</v>
          </cell>
          <cell r="D1139" t="str">
            <v>097072</v>
          </cell>
        </row>
        <row r="1140">
          <cell r="C1140" t="str">
            <v>ROGNANO</v>
          </cell>
          <cell r="D1140" t="str">
            <v>018127</v>
          </cell>
        </row>
        <row r="1141">
          <cell r="C1141" t="str">
            <v>ROGNO</v>
          </cell>
          <cell r="D1141" t="str">
            <v>016182</v>
          </cell>
        </row>
        <row r="1142">
          <cell r="C1142" t="str">
            <v>ROGOLO</v>
          </cell>
          <cell r="D1142" t="str">
            <v>014056</v>
          </cell>
        </row>
        <row r="1143">
          <cell r="C1143" t="str">
            <v>ROMAGNESE</v>
          </cell>
          <cell r="D1143" t="str">
            <v>018128</v>
          </cell>
        </row>
        <row r="1144">
          <cell r="C1144" t="str">
            <v>ROMANENGO</v>
          </cell>
          <cell r="D1144" t="str">
            <v>019086</v>
          </cell>
        </row>
        <row r="1145">
          <cell r="C1145" t="str">
            <v>ROMANO DI LOMBARDIA</v>
          </cell>
          <cell r="D1145" t="str">
            <v>016183</v>
          </cell>
        </row>
        <row r="1146">
          <cell r="C1146" t="str">
            <v>RONAGO</v>
          </cell>
          <cell r="D1146" t="str">
            <v>013199</v>
          </cell>
        </row>
        <row r="1147">
          <cell r="C1147" t="str">
            <v>RONCADELLE</v>
          </cell>
          <cell r="D1147" t="str">
            <v>017165</v>
          </cell>
        </row>
        <row r="1148">
          <cell r="C1148" t="str">
            <v>RONCARO</v>
          </cell>
          <cell r="D1148" t="str">
            <v>018129</v>
          </cell>
        </row>
        <row r="1149">
          <cell r="C1149" t="str">
            <v>RONCELLO</v>
          </cell>
          <cell r="D1149" t="str">
            <v>108055</v>
          </cell>
        </row>
        <row r="1150">
          <cell r="C1150" t="str">
            <v>RONCO BRIANTINO</v>
          </cell>
          <cell r="D1150" t="str">
            <v>108038</v>
          </cell>
        </row>
        <row r="1151">
          <cell r="C1151" t="str">
            <v>RONCOBELLO</v>
          </cell>
          <cell r="D1151" t="str">
            <v>016184</v>
          </cell>
        </row>
        <row r="1152">
          <cell r="C1152" t="str">
            <v>RONCOFERRARO</v>
          </cell>
          <cell r="D1152" t="str">
            <v>020052</v>
          </cell>
        </row>
        <row r="1153">
          <cell r="C1153" t="str">
            <v>RONCOLA</v>
          </cell>
          <cell r="D1153" t="str">
            <v>016185</v>
          </cell>
        </row>
        <row r="1154">
          <cell r="C1154" t="str">
            <v>ROSASCO</v>
          </cell>
          <cell r="D1154" t="str">
            <v>018130</v>
          </cell>
        </row>
        <row r="1155">
          <cell r="C1155" t="str">
            <v>ROSATE</v>
          </cell>
          <cell r="D1155" t="str">
            <v>015188</v>
          </cell>
        </row>
        <row r="1156">
          <cell r="C1156" t="str">
            <v>ROTA D'IMAGNA</v>
          </cell>
          <cell r="D1156" t="str">
            <v>016186</v>
          </cell>
        </row>
        <row r="1157">
          <cell r="C1157" t="str">
            <v>ROVATO</v>
          </cell>
          <cell r="D1157" t="str">
            <v>017166</v>
          </cell>
        </row>
        <row r="1158">
          <cell r="C1158" t="str">
            <v>ROVELLASCA</v>
          </cell>
          <cell r="D1158" t="str">
            <v>013201</v>
          </cell>
        </row>
        <row r="1159">
          <cell r="C1159" t="str">
            <v>ROVELLO PORRO</v>
          </cell>
          <cell r="D1159" t="str">
            <v>013202</v>
          </cell>
        </row>
        <row r="1160">
          <cell r="C1160" t="str">
            <v>ROVERBELLA</v>
          </cell>
          <cell r="D1160" t="str">
            <v>020053</v>
          </cell>
        </row>
        <row r="1161">
          <cell r="C1161" t="str">
            <v>ROVESCALA</v>
          </cell>
          <cell r="D1161" t="str">
            <v>018131</v>
          </cell>
        </row>
        <row r="1162">
          <cell r="C1162" t="str">
            <v>ROVETTA</v>
          </cell>
          <cell r="D1162" t="str">
            <v>016187</v>
          </cell>
        </row>
        <row r="1163">
          <cell r="C1163" t="str">
            <v>ROZZANO</v>
          </cell>
          <cell r="D1163" t="str">
            <v>015189</v>
          </cell>
        </row>
        <row r="1164">
          <cell r="C1164" t="str">
            <v>RUDIANO</v>
          </cell>
          <cell r="D1164" t="str">
            <v>017167</v>
          </cell>
        </row>
        <row r="1165">
          <cell r="C1165" t="str">
            <v>SABBIO CHIESE</v>
          </cell>
          <cell r="D1165" t="str">
            <v>017168</v>
          </cell>
        </row>
        <row r="1166">
          <cell r="C1166" t="str">
            <v>SABBIONETA</v>
          </cell>
          <cell r="D1166" t="str">
            <v>020054</v>
          </cell>
        </row>
        <row r="1167">
          <cell r="C1167" t="str">
            <v>SALA COMACINA</v>
          </cell>
          <cell r="D1167" t="str">
            <v>013203</v>
          </cell>
        </row>
        <row r="1168">
          <cell r="C1168" t="str">
            <v>SALE MARASINO</v>
          </cell>
          <cell r="D1168" t="str">
            <v>017169</v>
          </cell>
        </row>
        <row r="1169">
          <cell r="C1169" t="str">
            <v>SALERANO SUL LAMBRO</v>
          </cell>
          <cell r="D1169" t="str">
            <v>098046</v>
          </cell>
        </row>
        <row r="1170">
          <cell r="C1170" t="str">
            <v>SALÒ</v>
          </cell>
          <cell r="D1170" t="str">
            <v>017170</v>
          </cell>
        </row>
        <row r="1171">
          <cell r="C1171" t="str">
            <v>SALTRIO</v>
          </cell>
          <cell r="D1171" t="str">
            <v>012117</v>
          </cell>
        </row>
        <row r="1172">
          <cell r="C1172" t="str">
            <v>SALVIROLA</v>
          </cell>
          <cell r="D1172" t="str">
            <v>019087</v>
          </cell>
        </row>
        <row r="1173">
          <cell r="C1173" t="str">
            <v>SAMARATE</v>
          </cell>
          <cell r="D1173" t="str">
            <v>012118</v>
          </cell>
        </row>
        <row r="1174">
          <cell r="C1174" t="str">
            <v>SAMOLACO</v>
          </cell>
          <cell r="D1174" t="str">
            <v>014057</v>
          </cell>
        </row>
        <row r="1175">
          <cell r="C1175" t="str">
            <v>SAN BARTOLOMEO VAL CAVARGNA</v>
          </cell>
          <cell r="D1175" t="str">
            <v>013204</v>
          </cell>
        </row>
        <row r="1176">
          <cell r="C1176" t="str">
            <v>SAN BASSANO</v>
          </cell>
          <cell r="D1176" t="str">
            <v>019088</v>
          </cell>
        </row>
        <row r="1177">
          <cell r="C1177" t="str">
            <v>SAN BENEDETTO PO</v>
          </cell>
          <cell r="D1177" t="str">
            <v>020055</v>
          </cell>
        </row>
        <row r="1178">
          <cell r="C1178" t="str">
            <v>SAN CIPRIANO PO</v>
          </cell>
          <cell r="D1178" t="str">
            <v>018133</v>
          </cell>
        </row>
        <row r="1179">
          <cell r="C1179" t="str">
            <v>SAN COLOMBANO AL LAMBRO</v>
          </cell>
          <cell r="D1179" t="str">
            <v>015191</v>
          </cell>
        </row>
        <row r="1180">
          <cell r="C1180" t="str">
            <v>SAN DAMIANO AL COLLE</v>
          </cell>
          <cell r="D1180" t="str">
            <v>018134</v>
          </cell>
        </row>
        <row r="1181">
          <cell r="C1181" t="str">
            <v>SAN DANIELE PO</v>
          </cell>
          <cell r="D1181" t="str">
            <v>019089</v>
          </cell>
        </row>
        <row r="1182">
          <cell r="C1182" t="str">
            <v>SAN DONATO MILANESE</v>
          </cell>
          <cell r="D1182" t="str">
            <v>015192</v>
          </cell>
        </row>
        <row r="1183">
          <cell r="C1183" t="str">
            <v>SAN FELICE DEL BENACO</v>
          </cell>
          <cell r="D1183" t="str">
            <v>017171</v>
          </cell>
        </row>
        <row r="1184">
          <cell r="C1184" t="str">
            <v>SAN FERMO DELLA BATTAGLIA</v>
          </cell>
          <cell r="D1184" t="str">
            <v>013206</v>
          </cell>
        </row>
        <row r="1185">
          <cell r="C1185" t="str">
            <v>SAN FIORANO</v>
          </cell>
          <cell r="D1185" t="str">
            <v>098047</v>
          </cell>
        </row>
        <row r="1186">
          <cell r="C1186" t="str">
            <v>SAN GENESIO ED UNITI</v>
          </cell>
          <cell r="D1186" t="str">
            <v>018135</v>
          </cell>
        </row>
        <row r="1187">
          <cell r="C1187" t="str">
            <v>SAN GERVASIO BRESCIANO</v>
          </cell>
          <cell r="D1187" t="str">
            <v>017172</v>
          </cell>
        </row>
        <row r="1188">
          <cell r="C1188" t="str">
            <v>SAN GIACOMO DELLE SEGNATE</v>
          </cell>
          <cell r="D1188" t="str">
            <v>020056</v>
          </cell>
        </row>
        <row r="1189">
          <cell r="C1189" t="str">
            <v>SAN GIACOMO FILIPPO</v>
          </cell>
          <cell r="D1189" t="str">
            <v>014058</v>
          </cell>
        </row>
        <row r="1190">
          <cell r="C1190" t="str">
            <v>SAN GIORGIO BIGARELLO</v>
          </cell>
          <cell r="D1190" t="str">
            <v>020057</v>
          </cell>
        </row>
        <row r="1191">
          <cell r="C1191" t="str">
            <v>SAN GIORGIO DI LOMELLINA</v>
          </cell>
          <cell r="D1191" t="str">
            <v>018136</v>
          </cell>
        </row>
        <row r="1192">
          <cell r="C1192" t="str">
            <v>SAN GIORGIO SU LEGNANO</v>
          </cell>
          <cell r="D1192" t="str">
            <v>015194</v>
          </cell>
        </row>
        <row r="1193">
          <cell r="C1193" t="str">
            <v>SAN GIOVANNI BIANCO</v>
          </cell>
          <cell r="D1193" t="str">
            <v>016188</v>
          </cell>
        </row>
        <row r="1194">
          <cell r="C1194" t="str">
            <v>SAN GIOVANNI DEL DOSSO</v>
          </cell>
          <cell r="D1194" t="str">
            <v>020058</v>
          </cell>
        </row>
        <row r="1195">
          <cell r="C1195" t="str">
            <v>SAN GIOVANNI IN CROCE</v>
          </cell>
          <cell r="D1195" t="str">
            <v>019090</v>
          </cell>
        </row>
        <row r="1196">
          <cell r="C1196" t="str">
            <v>SAN GIULIANO MILANESE</v>
          </cell>
          <cell r="D1196" t="str">
            <v>015195</v>
          </cell>
        </row>
        <row r="1197">
          <cell r="C1197" t="str">
            <v>SAN MARTINO DALL'ARGINE</v>
          </cell>
          <cell r="D1197" t="str">
            <v>020059</v>
          </cell>
        </row>
        <row r="1198">
          <cell r="C1198" t="str">
            <v>SAN MARTINO DEL LAGO</v>
          </cell>
          <cell r="D1198" t="str">
            <v>019091</v>
          </cell>
        </row>
        <row r="1199">
          <cell r="C1199" t="str">
            <v>SAN MARTINO IN STRADA</v>
          </cell>
          <cell r="D1199" t="str">
            <v>098048</v>
          </cell>
        </row>
        <row r="1200">
          <cell r="C1200" t="str">
            <v>SAN MARTINO SICCOMARIO</v>
          </cell>
          <cell r="D1200" t="str">
            <v>018137</v>
          </cell>
        </row>
        <row r="1201">
          <cell r="C1201" t="str">
            <v>SAN NAZZARO VAL CAVARGNA</v>
          </cell>
          <cell r="D1201" t="str">
            <v>013207</v>
          </cell>
        </row>
        <row r="1202">
          <cell r="C1202" t="str">
            <v>SAN PAOLO</v>
          </cell>
          <cell r="D1202" t="str">
            <v>017138</v>
          </cell>
        </row>
        <row r="1203">
          <cell r="C1203" t="str">
            <v>SAN PAOLO D'ARGON</v>
          </cell>
          <cell r="D1203" t="str">
            <v>016189</v>
          </cell>
        </row>
        <row r="1204">
          <cell r="C1204" t="str">
            <v>SAN PELLEGRINO TERME</v>
          </cell>
          <cell r="D1204" t="str">
            <v>016190</v>
          </cell>
        </row>
        <row r="1205">
          <cell r="C1205" t="str">
            <v>SAN ROCCO AL PORTO</v>
          </cell>
          <cell r="D1205" t="str">
            <v>098049</v>
          </cell>
        </row>
        <row r="1206">
          <cell r="C1206" t="str">
            <v>SAN SIRO</v>
          </cell>
          <cell r="D1206" t="str">
            <v>013248</v>
          </cell>
        </row>
        <row r="1207">
          <cell r="C1207" t="str">
            <v>SAN VITTORE OLONA</v>
          </cell>
          <cell r="D1207" t="str">
            <v>015201</v>
          </cell>
        </row>
        <row r="1208">
          <cell r="C1208" t="str">
            <v>SAN ZENO NAVIGLIO</v>
          </cell>
          <cell r="D1208" t="str">
            <v>017173</v>
          </cell>
        </row>
        <row r="1209">
          <cell r="C1209" t="str">
            <v>SAN ZENONE AL LAMBRO</v>
          </cell>
          <cell r="D1209" t="str">
            <v>015202</v>
          </cell>
        </row>
        <row r="1210">
          <cell r="C1210" t="str">
            <v>SAN ZENONE AL PO</v>
          </cell>
          <cell r="D1210" t="str">
            <v>018145</v>
          </cell>
        </row>
        <row r="1211">
          <cell r="C1211" t="str">
            <v>SANGIANO</v>
          </cell>
          <cell r="D1211" t="str">
            <v>012141</v>
          </cell>
        </row>
        <row r="1212">
          <cell r="C1212" t="str">
            <v>SANNAZZARO DE' BURGONDI</v>
          </cell>
          <cell r="D1212" t="str">
            <v>018138</v>
          </cell>
        </row>
        <row r="1213">
          <cell r="C1213" t="str">
            <v>SANTA BRIGIDA</v>
          </cell>
          <cell r="D1213" t="str">
            <v>016191</v>
          </cell>
        </row>
        <row r="1214">
          <cell r="C1214" t="str">
            <v>SANTA CRISTINA E BISSONE</v>
          </cell>
          <cell r="D1214" t="str">
            <v>018139</v>
          </cell>
        </row>
        <row r="1215">
          <cell r="C1215" t="str">
            <v>SANTA GIULETTA</v>
          </cell>
          <cell r="D1215" t="str">
            <v>018140</v>
          </cell>
        </row>
        <row r="1216">
          <cell r="C1216" t="str">
            <v>SANTA MARGHERITA DI STAFFORA</v>
          </cell>
          <cell r="D1216" t="str">
            <v>018142</v>
          </cell>
        </row>
        <row r="1217">
          <cell r="C1217" t="str">
            <v>SANTA MARIA DELLA VERSA</v>
          </cell>
          <cell r="D1217" t="str">
            <v>018143</v>
          </cell>
        </row>
        <row r="1218">
          <cell r="C1218" t="str">
            <v>SANTA MARIA HOE'</v>
          </cell>
          <cell r="D1218" t="str">
            <v>097074</v>
          </cell>
        </row>
        <row r="1219">
          <cell r="C1219" t="str">
            <v>SANT'ALESSIO CON VIALONE</v>
          </cell>
          <cell r="D1219" t="str">
            <v>018141</v>
          </cell>
        </row>
        <row r="1220">
          <cell r="C1220" t="str">
            <v>SANT'ANGELO LODIGIANO</v>
          </cell>
          <cell r="D1220" t="str">
            <v>098050</v>
          </cell>
        </row>
        <row r="1221">
          <cell r="C1221" t="str">
            <v>SANT'ANGELO LOMELLINA</v>
          </cell>
          <cell r="D1221" t="str">
            <v>018144</v>
          </cell>
        </row>
        <row r="1222">
          <cell r="C1222" t="str">
            <v>SANTO STEFANO LODIGIANO</v>
          </cell>
          <cell r="D1222" t="str">
            <v>098051</v>
          </cell>
        </row>
        <row r="1223">
          <cell r="C1223" t="str">
            <v>SANTO STEFANO TICINO</v>
          </cell>
          <cell r="D1223" t="str">
            <v>015200</v>
          </cell>
        </row>
        <row r="1224">
          <cell r="C1224" t="str">
            <v>SANT'OMOBONO TERME</v>
          </cell>
          <cell r="D1224" t="str">
            <v>016252</v>
          </cell>
        </row>
        <row r="1225">
          <cell r="C1225" t="str">
            <v>SAREZZO</v>
          </cell>
          <cell r="D1225" t="str">
            <v>017174</v>
          </cell>
        </row>
        <row r="1226">
          <cell r="C1226" t="str">
            <v>SARNICO</v>
          </cell>
          <cell r="D1226" t="str">
            <v>016193</v>
          </cell>
        </row>
        <row r="1227">
          <cell r="C1227" t="str">
            <v>SARONNO</v>
          </cell>
          <cell r="D1227" t="str">
            <v>012119</v>
          </cell>
        </row>
        <row r="1228">
          <cell r="C1228" t="str">
            <v>SARTIRANA LOMELLINA</v>
          </cell>
          <cell r="D1228" t="str">
            <v>018146</v>
          </cell>
        </row>
        <row r="1229">
          <cell r="C1229" t="str">
            <v>SAVIORE DELL'ADAMELLO</v>
          </cell>
          <cell r="D1229" t="str">
            <v>017175</v>
          </cell>
        </row>
        <row r="1230">
          <cell r="C1230" t="str">
            <v>SCALDASOLE</v>
          </cell>
          <cell r="D1230" t="str">
            <v>018147</v>
          </cell>
        </row>
        <row r="1231">
          <cell r="C1231" t="str">
            <v>SCANDOLARA RAVARA</v>
          </cell>
          <cell r="D1231" t="str">
            <v>019092</v>
          </cell>
        </row>
        <row r="1232">
          <cell r="C1232" t="str">
            <v>SCANDOLARA RIPA D'OGLIO</v>
          </cell>
          <cell r="D1232" t="str">
            <v>019093</v>
          </cell>
        </row>
        <row r="1233">
          <cell r="C1233" t="str">
            <v>SCANZOROSCIATE</v>
          </cell>
          <cell r="D1233" t="str">
            <v>016194</v>
          </cell>
        </row>
        <row r="1234">
          <cell r="C1234" t="str">
            <v>SCHIGNANO</v>
          </cell>
          <cell r="D1234" t="str">
            <v>013211</v>
          </cell>
        </row>
        <row r="1235">
          <cell r="C1235" t="str">
            <v>SCHILPARIO</v>
          </cell>
          <cell r="D1235" t="str">
            <v>016195</v>
          </cell>
        </row>
        <row r="1236">
          <cell r="C1236" t="str">
            <v>SCHIVENOGLIA</v>
          </cell>
          <cell r="D1236" t="str">
            <v>020060</v>
          </cell>
        </row>
        <row r="1237">
          <cell r="C1237" t="str">
            <v>SECUGNAGO</v>
          </cell>
          <cell r="D1237" t="str">
            <v>098052</v>
          </cell>
        </row>
        <row r="1238">
          <cell r="C1238" t="str">
            <v>SEDRIANO</v>
          </cell>
          <cell r="D1238" t="str">
            <v>015204</v>
          </cell>
        </row>
        <row r="1239">
          <cell r="C1239" t="str">
            <v>SEDRINA</v>
          </cell>
          <cell r="D1239" t="str">
            <v>016196</v>
          </cell>
        </row>
        <row r="1240">
          <cell r="C1240" t="str">
            <v>SEGRATE</v>
          </cell>
          <cell r="D1240" t="str">
            <v>015205</v>
          </cell>
        </row>
        <row r="1241">
          <cell r="C1241" t="str">
            <v>SELLERO</v>
          </cell>
          <cell r="D1241" t="str">
            <v>017176</v>
          </cell>
        </row>
        <row r="1242">
          <cell r="C1242" t="str">
            <v>SELVINO</v>
          </cell>
          <cell r="D1242" t="str">
            <v>016197</v>
          </cell>
        </row>
        <row r="1243">
          <cell r="C1243" t="str">
            <v>SEMIANA</v>
          </cell>
          <cell r="D1243" t="str">
            <v>018148</v>
          </cell>
        </row>
        <row r="1244">
          <cell r="C1244" t="str">
            <v>SENAGO</v>
          </cell>
          <cell r="D1244" t="str">
            <v>015206</v>
          </cell>
        </row>
        <row r="1245">
          <cell r="C1245" t="str">
            <v>SENIGA</v>
          </cell>
          <cell r="D1245" t="str">
            <v>017177</v>
          </cell>
        </row>
        <row r="1246">
          <cell r="C1246" t="str">
            <v>SENNA COMASCO</v>
          </cell>
          <cell r="D1246" t="str">
            <v>013212</v>
          </cell>
        </row>
        <row r="1247">
          <cell r="C1247" t="str">
            <v>SENNA LODIGIANA</v>
          </cell>
          <cell r="D1247" t="str">
            <v>098053</v>
          </cell>
        </row>
        <row r="1248">
          <cell r="C1248" t="str">
            <v>SEREGNO</v>
          </cell>
          <cell r="D1248" t="str">
            <v>108039</v>
          </cell>
        </row>
        <row r="1249">
          <cell r="C1249" t="str">
            <v>SERGNANO</v>
          </cell>
          <cell r="D1249" t="str">
            <v>019094</v>
          </cell>
        </row>
        <row r="1250">
          <cell r="C1250" t="str">
            <v>SERIATE</v>
          </cell>
          <cell r="D1250" t="str">
            <v>016198</v>
          </cell>
        </row>
        <row r="1251">
          <cell r="C1251" t="str">
            <v>SERINA</v>
          </cell>
          <cell r="D1251" t="str">
            <v>016199</v>
          </cell>
        </row>
        <row r="1252">
          <cell r="C1252" t="str">
            <v>SERLE</v>
          </cell>
          <cell r="D1252" t="str">
            <v>017178</v>
          </cell>
        </row>
        <row r="1253">
          <cell r="C1253" t="str">
            <v>SERMIDE E FELONICA</v>
          </cell>
          <cell r="D1253" t="str">
            <v>020061</v>
          </cell>
        </row>
        <row r="1254">
          <cell r="C1254" t="str">
            <v>SERNIO</v>
          </cell>
          <cell r="D1254" t="str">
            <v>014059</v>
          </cell>
        </row>
        <row r="1255">
          <cell r="C1255" t="str">
            <v>SERRAVALLE A PO</v>
          </cell>
          <cell r="D1255" t="str">
            <v>020062</v>
          </cell>
        </row>
        <row r="1256">
          <cell r="C1256" t="str">
            <v>SESTO CALENDE</v>
          </cell>
          <cell r="D1256" t="str">
            <v>012120</v>
          </cell>
        </row>
        <row r="1257">
          <cell r="C1257" t="str">
            <v>SESTO ED UNITI</v>
          </cell>
          <cell r="D1257" t="str">
            <v>019095</v>
          </cell>
        </row>
        <row r="1258">
          <cell r="C1258" t="str">
            <v>SESTO SAN GIOVANNI</v>
          </cell>
          <cell r="D1258" t="str">
            <v>015209</v>
          </cell>
        </row>
        <row r="1259">
          <cell r="C1259" t="str">
            <v>SETTALA</v>
          </cell>
          <cell r="D1259" t="str">
            <v>015210</v>
          </cell>
        </row>
        <row r="1260">
          <cell r="C1260" t="str">
            <v>SETTIMO MILANESE</v>
          </cell>
          <cell r="D1260" t="str">
            <v>015211</v>
          </cell>
        </row>
        <row r="1261">
          <cell r="C1261" t="str">
            <v>SEVESO</v>
          </cell>
          <cell r="D1261" t="str">
            <v>108040</v>
          </cell>
        </row>
        <row r="1262">
          <cell r="C1262" t="str">
            <v>SILVANO PIETRA</v>
          </cell>
          <cell r="D1262" t="str">
            <v>018149</v>
          </cell>
        </row>
        <row r="1263">
          <cell r="C1263" t="str">
            <v>SIRMIONE</v>
          </cell>
          <cell r="D1263" t="str">
            <v>017179</v>
          </cell>
        </row>
        <row r="1264">
          <cell r="C1264" t="str">
            <v>SIRONE</v>
          </cell>
          <cell r="D1264" t="str">
            <v>097075</v>
          </cell>
        </row>
        <row r="1265">
          <cell r="C1265" t="str">
            <v>SIRTORI</v>
          </cell>
          <cell r="D1265" t="str">
            <v>097076</v>
          </cell>
        </row>
        <row r="1266">
          <cell r="C1266" t="str">
            <v>SIZIANO</v>
          </cell>
          <cell r="D1266" t="str">
            <v>018150</v>
          </cell>
        </row>
        <row r="1267">
          <cell r="C1267" t="str">
            <v>SOIANO DEL LAGO</v>
          </cell>
          <cell r="D1267" t="str">
            <v>017180</v>
          </cell>
        </row>
        <row r="1268">
          <cell r="C1268" t="str">
            <v>SOLARO</v>
          </cell>
          <cell r="D1268" t="str">
            <v>015213</v>
          </cell>
        </row>
        <row r="1269">
          <cell r="C1269" t="str">
            <v>SOLAROLO RAINERIO</v>
          </cell>
          <cell r="D1269" t="str">
            <v>019096</v>
          </cell>
        </row>
        <row r="1270">
          <cell r="C1270" t="str">
            <v>SOLBIATE ARNO</v>
          </cell>
          <cell r="D1270" t="str">
            <v>012121</v>
          </cell>
        </row>
        <row r="1271">
          <cell r="C1271" t="str">
            <v>SOLBIATE CON CAGNO</v>
          </cell>
          <cell r="D1271" t="str">
            <v>013255</v>
          </cell>
        </row>
        <row r="1272">
          <cell r="C1272" t="str">
            <v>SOLBIATE OLONA</v>
          </cell>
          <cell r="D1272" t="str">
            <v>012122</v>
          </cell>
        </row>
        <row r="1273">
          <cell r="C1273" t="str">
            <v>SOLFERINO</v>
          </cell>
          <cell r="D1273" t="str">
            <v>020063</v>
          </cell>
        </row>
        <row r="1274">
          <cell r="C1274" t="str">
            <v>SOLTO COLLINA</v>
          </cell>
          <cell r="D1274" t="str">
            <v>016200</v>
          </cell>
        </row>
        <row r="1275">
          <cell r="C1275" t="str">
            <v>SOLZA</v>
          </cell>
          <cell r="D1275" t="str">
            <v>016251</v>
          </cell>
        </row>
        <row r="1276">
          <cell r="C1276" t="str">
            <v>SOMAGLIA</v>
          </cell>
          <cell r="D1276" t="str">
            <v>098054</v>
          </cell>
        </row>
        <row r="1277">
          <cell r="C1277" t="str">
            <v>SOMMA LOMBARDO</v>
          </cell>
          <cell r="D1277" t="str">
            <v>012123</v>
          </cell>
        </row>
        <row r="1278">
          <cell r="C1278" t="str">
            <v>SOMMO</v>
          </cell>
          <cell r="D1278" t="str">
            <v>018151</v>
          </cell>
        </row>
        <row r="1279">
          <cell r="C1279" t="str">
            <v>SONCINO</v>
          </cell>
          <cell r="D1279" t="str">
            <v>019097</v>
          </cell>
        </row>
        <row r="1280">
          <cell r="C1280" t="str">
            <v>SONDALO</v>
          </cell>
          <cell r="D1280" t="str">
            <v>014060</v>
          </cell>
        </row>
        <row r="1281">
          <cell r="C1281" t="str">
            <v>SONDRIO</v>
          </cell>
          <cell r="D1281" t="str">
            <v>014061</v>
          </cell>
        </row>
        <row r="1282">
          <cell r="C1282" t="str">
            <v>SONGAVAZZO</v>
          </cell>
          <cell r="D1282" t="str">
            <v>016201</v>
          </cell>
        </row>
        <row r="1283">
          <cell r="C1283" t="str">
            <v>SONICO</v>
          </cell>
          <cell r="D1283" t="str">
            <v>017181</v>
          </cell>
        </row>
        <row r="1284">
          <cell r="C1284" t="str">
            <v>SORDIO</v>
          </cell>
          <cell r="D1284" t="str">
            <v>098055</v>
          </cell>
        </row>
        <row r="1285">
          <cell r="C1285" t="str">
            <v>SORESINA</v>
          </cell>
          <cell r="D1285" t="str">
            <v>019098</v>
          </cell>
        </row>
        <row r="1286">
          <cell r="C1286" t="str">
            <v>SORICO</v>
          </cell>
          <cell r="D1286" t="str">
            <v>013216</v>
          </cell>
        </row>
        <row r="1287">
          <cell r="C1287" t="str">
            <v>SORISOLE</v>
          </cell>
          <cell r="D1287" t="str">
            <v>016202</v>
          </cell>
        </row>
        <row r="1288">
          <cell r="C1288" t="str">
            <v>SORMANO</v>
          </cell>
          <cell r="D1288" t="str">
            <v>013217</v>
          </cell>
        </row>
        <row r="1289">
          <cell r="C1289" t="str">
            <v>SOSPIRO</v>
          </cell>
          <cell r="D1289" t="str">
            <v>019099</v>
          </cell>
        </row>
        <row r="1290">
          <cell r="C1290" t="str">
            <v>SOTTO IL MONTE GIOVANNI XXIII</v>
          </cell>
          <cell r="D1290" t="str">
            <v>016203</v>
          </cell>
        </row>
        <row r="1291">
          <cell r="C1291" t="str">
            <v>SOVERE</v>
          </cell>
          <cell r="D1291" t="str">
            <v>016204</v>
          </cell>
        </row>
        <row r="1292">
          <cell r="C1292" t="str">
            <v>SOVICO</v>
          </cell>
          <cell r="D1292" t="str">
            <v>108041</v>
          </cell>
        </row>
        <row r="1293">
          <cell r="C1293" t="str">
            <v>SPESSA</v>
          </cell>
          <cell r="D1293" t="str">
            <v>018152</v>
          </cell>
        </row>
        <row r="1294">
          <cell r="C1294" t="str">
            <v>SPINADESCO</v>
          </cell>
          <cell r="D1294" t="str">
            <v>019100</v>
          </cell>
        </row>
        <row r="1295">
          <cell r="C1295" t="str">
            <v>SPINEDA</v>
          </cell>
          <cell r="D1295" t="str">
            <v>019101</v>
          </cell>
        </row>
        <row r="1296">
          <cell r="C1296" t="str">
            <v>SPINO D'ADDA</v>
          </cell>
          <cell r="D1296" t="str">
            <v>019102</v>
          </cell>
        </row>
        <row r="1297">
          <cell r="C1297" t="str">
            <v>SPINONE AL LAGO</v>
          </cell>
          <cell r="D1297" t="str">
            <v>016205</v>
          </cell>
        </row>
        <row r="1298">
          <cell r="C1298" t="str">
            <v>SPIRANO</v>
          </cell>
          <cell r="D1298" t="str">
            <v>016206</v>
          </cell>
        </row>
        <row r="1299">
          <cell r="C1299" t="str">
            <v>SPRIANA</v>
          </cell>
          <cell r="D1299" t="str">
            <v>014062</v>
          </cell>
        </row>
        <row r="1300">
          <cell r="C1300" t="str">
            <v>STAGNO LOMBARDO</v>
          </cell>
          <cell r="D1300" t="str">
            <v>019103</v>
          </cell>
        </row>
        <row r="1301">
          <cell r="C1301" t="str">
            <v>STAZZONA</v>
          </cell>
          <cell r="D1301" t="str">
            <v>013218</v>
          </cell>
        </row>
        <row r="1302">
          <cell r="C1302" t="str">
            <v>STEZZANO</v>
          </cell>
          <cell r="D1302" t="str">
            <v>016207</v>
          </cell>
        </row>
        <row r="1303">
          <cell r="C1303" t="str">
            <v>STRADELLA</v>
          </cell>
          <cell r="D1303" t="str">
            <v>018153</v>
          </cell>
        </row>
        <row r="1304">
          <cell r="C1304" t="str">
            <v>STROZZA</v>
          </cell>
          <cell r="D1304" t="str">
            <v>016208</v>
          </cell>
        </row>
        <row r="1305">
          <cell r="C1305" t="str">
            <v>SUARDI</v>
          </cell>
          <cell r="D1305" t="str">
            <v>018154</v>
          </cell>
        </row>
        <row r="1306">
          <cell r="C1306" t="str">
            <v>SUEGLIO</v>
          </cell>
          <cell r="D1306" t="str">
            <v>097077</v>
          </cell>
        </row>
        <row r="1307">
          <cell r="C1307" t="str">
            <v>SUELLO</v>
          </cell>
          <cell r="D1307" t="str">
            <v>097078</v>
          </cell>
        </row>
        <row r="1308">
          <cell r="C1308" t="str">
            <v>SUISIO</v>
          </cell>
          <cell r="D1308" t="str">
            <v>016209</v>
          </cell>
        </row>
        <row r="1309">
          <cell r="C1309" t="str">
            <v>SULBIATE</v>
          </cell>
          <cell r="D1309" t="str">
            <v>108042</v>
          </cell>
        </row>
        <row r="1310">
          <cell r="C1310" t="str">
            <v>SULZANO</v>
          </cell>
          <cell r="D1310" t="str">
            <v>017182</v>
          </cell>
        </row>
        <row r="1311">
          <cell r="C1311" t="str">
            <v>SUMIRAGO</v>
          </cell>
          <cell r="D1311" t="str">
            <v>012124</v>
          </cell>
        </row>
        <row r="1312">
          <cell r="C1312" t="str">
            <v>SUSTINENTE</v>
          </cell>
          <cell r="D1312" t="str">
            <v>020064</v>
          </cell>
        </row>
        <row r="1313">
          <cell r="C1313" t="str">
            <v>SUZZARA</v>
          </cell>
          <cell r="D1313" t="str">
            <v>020065</v>
          </cell>
        </row>
        <row r="1314">
          <cell r="C1314" t="str">
            <v>TACENO</v>
          </cell>
          <cell r="D1314" t="str">
            <v>097079</v>
          </cell>
        </row>
        <row r="1315">
          <cell r="C1315" t="str">
            <v>TAINO</v>
          </cell>
          <cell r="D1315" t="str">
            <v>012125</v>
          </cell>
        </row>
        <row r="1316">
          <cell r="C1316" t="str">
            <v>TALAMONA</v>
          </cell>
          <cell r="D1316" t="str">
            <v>014063</v>
          </cell>
        </row>
        <row r="1317">
          <cell r="C1317" t="str">
            <v>TALEGGIO</v>
          </cell>
          <cell r="D1317" t="str">
            <v>016210</v>
          </cell>
        </row>
        <row r="1318">
          <cell r="C1318" t="str">
            <v>TARTANO</v>
          </cell>
          <cell r="D1318" t="str">
            <v>014064</v>
          </cell>
        </row>
        <row r="1319">
          <cell r="C1319" t="str">
            <v>TAVAZZANO CON VILLAVESCO</v>
          </cell>
          <cell r="D1319" t="str">
            <v>098056</v>
          </cell>
        </row>
        <row r="1320">
          <cell r="C1320" t="str">
            <v>TAVERNERIO</v>
          </cell>
          <cell r="D1320" t="str">
            <v>013222</v>
          </cell>
        </row>
        <row r="1321">
          <cell r="C1321" t="str">
            <v>TAVERNOLA BERGAMASCA</v>
          </cell>
          <cell r="D1321" t="str">
            <v>016211</v>
          </cell>
        </row>
        <row r="1322">
          <cell r="C1322" t="str">
            <v>TAVERNOLE SUL MELLA</v>
          </cell>
          <cell r="D1322" t="str">
            <v>017183</v>
          </cell>
        </row>
        <row r="1323">
          <cell r="C1323" t="str">
            <v>TEGLIO</v>
          </cell>
          <cell r="D1323" t="str">
            <v>014065</v>
          </cell>
        </row>
        <row r="1324">
          <cell r="C1324" t="str">
            <v>TELGATE</v>
          </cell>
          <cell r="D1324" t="str">
            <v>016212</v>
          </cell>
        </row>
        <row r="1325">
          <cell r="C1325" t="str">
            <v>TEMÙ</v>
          </cell>
          <cell r="D1325" t="str">
            <v>017184</v>
          </cell>
        </row>
        <row r="1326">
          <cell r="C1326" t="str">
            <v>TERNATE</v>
          </cell>
          <cell r="D1326" t="str">
            <v>012126</v>
          </cell>
        </row>
        <row r="1327">
          <cell r="C1327" t="str">
            <v>TERNO D'ISOLA</v>
          </cell>
          <cell r="D1327" t="str">
            <v>016213</v>
          </cell>
        </row>
        <row r="1328">
          <cell r="C1328" t="str">
            <v>TERRANOVA DEI PASSERINI</v>
          </cell>
          <cell r="D1328" t="str">
            <v>098057</v>
          </cell>
        </row>
        <row r="1329">
          <cell r="C1329" t="str">
            <v>TICENGO</v>
          </cell>
          <cell r="D1329" t="str">
            <v>019104</v>
          </cell>
        </row>
        <row r="1330">
          <cell r="C1330" t="str">
            <v>TIGNALE</v>
          </cell>
          <cell r="D1330" t="str">
            <v>017185</v>
          </cell>
        </row>
        <row r="1331">
          <cell r="C1331" t="str">
            <v>TIRANO</v>
          </cell>
          <cell r="D1331" t="str">
            <v>014066</v>
          </cell>
        </row>
        <row r="1332">
          <cell r="C1332" t="str">
            <v>TORBOLE CASAGLIA</v>
          </cell>
          <cell r="D1332" t="str">
            <v>017186</v>
          </cell>
        </row>
        <row r="1333">
          <cell r="C1333" t="str">
            <v>TORLINO VIMERCATI</v>
          </cell>
          <cell r="D1333" t="str">
            <v>019105</v>
          </cell>
        </row>
        <row r="1334">
          <cell r="C1334" t="str">
            <v>TORNATA</v>
          </cell>
          <cell r="D1334" t="str">
            <v>019106</v>
          </cell>
        </row>
        <row r="1335">
          <cell r="C1335" t="str">
            <v>TORNO</v>
          </cell>
          <cell r="D1335" t="str">
            <v>013223</v>
          </cell>
        </row>
        <row r="1336">
          <cell r="C1336" t="str">
            <v>TORRAZZA COSTE</v>
          </cell>
          <cell r="D1336" t="str">
            <v>018155</v>
          </cell>
        </row>
        <row r="1337">
          <cell r="C1337" t="str">
            <v>TORRE BERETTI E CASTELLARO</v>
          </cell>
          <cell r="D1337" t="str">
            <v>018156</v>
          </cell>
        </row>
        <row r="1338">
          <cell r="C1338" t="str">
            <v>TORRE BOLDONE</v>
          </cell>
          <cell r="D1338" t="str">
            <v>016214</v>
          </cell>
        </row>
        <row r="1339">
          <cell r="C1339" t="str">
            <v>TORRE D'ARESE</v>
          </cell>
          <cell r="D1339" t="str">
            <v>018157</v>
          </cell>
        </row>
        <row r="1340">
          <cell r="C1340" t="str">
            <v>TORRE DE' BUSI</v>
          </cell>
          <cell r="D1340" t="str">
            <v>016215</v>
          </cell>
        </row>
        <row r="1341">
          <cell r="C1341" t="str">
            <v>TORRE DE' NEGRI</v>
          </cell>
          <cell r="D1341" t="str">
            <v>018158</v>
          </cell>
        </row>
        <row r="1342">
          <cell r="C1342" t="str">
            <v>TORRE DE' PICENARDI</v>
          </cell>
          <cell r="D1342" t="str">
            <v>019107</v>
          </cell>
        </row>
        <row r="1343">
          <cell r="C1343" t="str">
            <v>TORRE DE' ROVERI</v>
          </cell>
          <cell r="D1343" t="str">
            <v>016216</v>
          </cell>
        </row>
        <row r="1344">
          <cell r="C1344" t="str">
            <v>TORRE DI SANTA MARIA</v>
          </cell>
          <cell r="D1344" t="str">
            <v>014067</v>
          </cell>
        </row>
        <row r="1345">
          <cell r="C1345" t="str">
            <v>TORRE D'ISOLA</v>
          </cell>
          <cell r="D1345" t="str">
            <v>018159</v>
          </cell>
        </row>
        <row r="1346">
          <cell r="C1346" t="str">
            <v>TORRE PALLAVICINA</v>
          </cell>
          <cell r="D1346" t="str">
            <v>016217</v>
          </cell>
        </row>
        <row r="1347">
          <cell r="C1347" t="str">
            <v>TORREVECCHIA PIA</v>
          </cell>
          <cell r="D1347" t="str">
            <v>018160</v>
          </cell>
        </row>
        <row r="1348">
          <cell r="C1348" t="str">
            <v>TORRICELLA DEL PIZZO</v>
          </cell>
          <cell r="D1348" t="str">
            <v>019108</v>
          </cell>
        </row>
        <row r="1349">
          <cell r="C1349" t="str">
            <v>TORRICELLA VERZATE</v>
          </cell>
          <cell r="D1349" t="str">
            <v>018161</v>
          </cell>
        </row>
        <row r="1350">
          <cell r="C1350" t="str">
            <v>TOSCOLANO-MADERNO</v>
          </cell>
          <cell r="D1350" t="str">
            <v>017187</v>
          </cell>
        </row>
        <row r="1351">
          <cell r="C1351" t="str">
            <v>TOVO DI SANT'AGATA</v>
          </cell>
          <cell r="D1351" t="str">
            <v>014068</v>
          </cell>
        </row>
        <row r="1352">
          <cell r="C1352" t="str">
            <v>TRADATE</v>
          </cell>
          <cell r="D1352" t="str">
            <v>012127</v>
          </cell>
        </row>
        <row r="1353">
          <cell r="C1353" t="str">
            <v>TRAONA</v>
          </cell>
          <cell r="D1353" t="str">
            <v>014069</v>
          </cell>
        </row>
        <row r="1354">
          <cell r="C1354" t="str">
            <v>TRAVACÒ SICCOMARIO</v>
          </cell>
          <cell r="D1354" t="str">
            <v>018162</v>
          </cell>
        </row>
        <row r="1355">
          <cell r="C1355" t="str">
            <v>TRAVAGLIATO</v>
          </cell>
          <cell r="D1355" t="str">
            <v>017188</v>
          </cell>
        </row>
        <row r="1356">
          <cell r="C1356" t="str">
            <v>TRAVEDONA-MONATE</v>
          </cell>
          <cell r="D1356" t="str">
            <v>012128</v>
          </cell>
        </row>
        <row r="1357">
          <cell r="C1357" t="str">
            <v>TREMEZZINA</v>
          </cell>
          <cell r="D1357" t="str">
            <v>013252</v>
          </cell>
        </row>
        <row r="1358">
          <cell r="C1358" t="str">
            <v>TREMOSINE</v>
          </cell>
          <cell r="D1358" t="str">
            <v>017189</v>
          </cell>
        </row>
        <row r="1359">
          <cell r="C1359" t="str">
            <v>TRENZANO</v>
          </cell>
          <cell r="D1359" t="str">
            <v>017190</v>
          </cell>
        </row>
        <row r="1360">
          <cell r="C1360" t="str">
            <v>TRESCORE BALNEARIO</v>
          </cell>
          <cell r="D1360" t="str">
            <v>016218</v>
          </cell>
        </row>
        <row r="1361">
          <cell r="C1361" t="str">
            <v>TRESCORE CREMASCO</v>
          </cell>
          <cell r="D1361" t="str">
            <v>019109</v>
          </cell>
        </row>
        <row r="1362">
          <cell r="C1362" t="str">
            <v>TRESIVIO</v>
          </cell>
          <cell r="D1362" t="str">
            <v>014070</v>
          </cell>
        </row>
        <row r="1363">
          <cell r="C1363" t="str">
            <v>TREVIGLIO</v>
          </cell>
          <cell r="D1363" t="str">
            <v>016219</v>
          </cell>
        </row>
        <row r="1364">
          <cell r="C1364" t="str">
            <v>TREVIOLO</v>
          </cell>
          <cell r="D1364" t="str">
            <v>016220</v>
          </cell>
        </row>
        <row r="1365">
          <cell r="C1365" t="str">
            <v>TREVISO BRESCIANO</v>
          </cell>
          <cell r="D1365" t="str">
            <v>017191</v>
          </cell>
        </row>
        <row r="1366">
          <cell r="C1366" t="str">
            <v>TREZZANO ROSA</v>
          </cell>
          <cell r="D1366" t="str">
            <v>015219</v>
          </cell>
        </row>
        <row r="1367">
          <cell r="C1367" t="str">
            <v>TREZZANO SUL NAVIGLIO</v>
          </cell>
          <cell r="D1367" t="str">
            <v>015220</v>
          </cell>
        </row>
        <row r="1368">
          <cell r="C1368" t="str">
            <v>TREZZO SULL'ADDA</v>
          </cell>
          <cell r="D1368" t="str">
            <v>015221</v>
          </cell>
        </row>
        <row r="1369">
          <cell r="C1369" t="str">
            <v>TREZZONE</v>
          </cell>
          <cell r="D1369" t="str">
            <v>013226</v>
          </cell>
        </row>
        <row r="1370">
          <cell r="C1370" t="str">
            <v>TRIBIANO</v>
          </cell>
          <cell r="D1370" t="str">
            <v>015222</v>
          </cell>
        </row>
        <row r="1371">
          <cell r="C1371" t="str">
            <v>TRIGOLO</v>
          </cell>
          <cell r="D1371" t="str">
            <v>019110</v>
          </cell>
        </row>
        <row r="1372">
          <cell r="C1372" t="str">
            <v>TRIUGGIO</v>
          </cell>
          <cell r="D1372" t="str">
            <v>108043</v>
          </cell>
        </row>
        <row r="1373">
          <cell r="C1373" t="str">
            <v>TRIVOLZIO</v>
          </cell>
          <cell r="D1373" t="str">
            <v>018163</v>
          </cell>
        </row>
        <row r="1374">
          <cell r="C1374" t="str">
            <v>TROMELLO</v>
          </cell>
          <cell r="D1374" t="str">
            <v>018164</v>
          </cell>
        </row>
        <row r="1375">
          <cell r="C1375" t="str">
            <v>TRONZANO LAGO MAGGIORE</v>
          </cell>
          <cell r="D1375" t="str">
            <v>012129</v>
          </cell>
        </row>
        <row r="1376">
          <cell r="C1376" t="str">
            <v>TROVO</v>
          </cell>
          <cell r="D1376" t="str">
            <v>018165</v>
          </cell>
        </row>
        <row r="1377">
          <cell r="C1377" t="str">
            <v>TRUCCAZZANO</v>
          </cell>
          <cell r="D1377" t="str">
            <v>015224</v>
          </cell>
        </row>
        <row r="1378">
          <cell r="C1378" t="str">
            <v>TURANO LODIGIANO</v>
          </cell>
          <cell r="D1378" t="str">
            <v>098058</v>
          </cell>
        </row>
        <row r="1379">
          <cell r="C1379" t="str">
            <v>TURATE</v>
          </cell>
          <cell r="D1379" t="str">
            <v>013227</v>
          </cell>
        </row>
        <row r="1380">
          <cell r="C1380" t="str">
            <v>TURBIGO</v>
          </cell>
          <cell r="D1380" t="str">
            <v>015226</v>
          </cell>
        </row>
        <row r="1381">
          <cell r="C1381" t="str">
            <v>UBIALE CLANEZZO</v>
          </cell>
          <cell r="D1381" t="str">
            <v>016221</v>
          </cell>
        </row>
        <row r="1382">
          <cell r="C1382" t="str">
            <v>UBOLDO</v>
          </cell>
          <cell r="D1382" t="str">
            <v>012130</v>
          </cell>
        </row>
        <row r="1383">
          <cell r="C1383" t="str">
            <v>UGGIATE TREVANO</v>
          </cell>
          <cell r="D1383" t="str">
            <v>013228</v>
          </cell>
        </row>
        <row r="1384">
          <cell r="C1384" t="str">
            <v>URAGO D'OGLIO</v>
          </cell>
          <cell r="D1384" t="str">
            <v>017192</v>
          </cell>
        </row>
        <row r="1385">
          <cell r="C1385" t="str">
            <v>URGNANO</v>
          </cell>
          <cell r="D1385" t="str">
            <v>016222</v>
          </cell>
        </row>
        <row r="1386">
          <cell r="C1386" t="str">
            <v>USMATE VELATE</v>
          </cell>
          <cell r="D1386" t="str">
            <v>108044</v>
          </cell>
        </row>
        <row r="1387">
          <cell r="C1387" t="str">
            <v>VAIANO CREMASCO</v>
          </cell>
          <cell r="D1387" t="str">
            <v>019111</v>
          </cell>
        </row>
        <row r="1388">
          <cell r="C1388" t="str">
            <v>VAILATE</v>
          </cell>
          <cell r="D1388" t="str">
            <v>019112</v>
          </cell>
        </row>
        <row r="1389">
          <cell r="C1389" t="str">
            <v>VAL BREMBILLA</v>
          </cell>
          <cell r="D1389" t="str">
            <v>016253</v>
          </cell>
        </row>
        <row r="1390">
          <cell r="C1390" t="str">
            <v>VAL DI NIZZA</v>
          </cell>
          <cell r="D1390" t="str">
            <v>018166</v>
          </cell>
        </row>
        <row r="1391">
          <cell r="C1391" t="str">
            <v>VAL MASINO</v>
          </cell>
          <cell r="D1391" t="str">
            <v>014074</v>
          </cell>
        </row>
        <row r="1392">
          <cell r="C1392" t="str">
            <v>VAL REZZO</v>
          </cell>
          <cell r="D1392" t="str">
            <v>013233</v>
          </cell>
        </row>
        <row r="1393">
          <cell r="C1393" t="str">
            <v>VALBONDIONE</v>
          </cell>
          <cell r="D1393" t="str">
            <v>016223</v>
          </cell>
        </row>
        <row r="1394">
          <cell r="C1394" t="str">
            <v>VALBREMBO</v>
          </cell>
          <cell r="D1394" t="str">
            <v>016224</v>
          </cell>
        </row>
        <row r="1395">
          <cell r="C1395" t="str">
            <v>VALBRONA</v>
          </cell>
          <cell r="D1395" t="str">
            <v>013229</v>
          </cell>
        </row>
        <row r="1396">
          <cell r="C1396" t="str">
            <v>VALDIDENTRO</v>
          </cell>
          <cell r="D1396" t="str">
            <v>014071</v>
          </cell>
        </row>
        <row r="1397">
          <cell r="C1397" t="str">
            <v>VALDISOTTO</v>
          </cell>
          <cell r="D1397" t="str">
            <v>014072</v>
          </cell>
        </row>
        <row r="1398">
          <cell r="C1398" t="str">
            <v>VALEGGIO</v>
          </cell>
          <cell r="D1398" t="str">
            <v>018167</v>
          </cell>
        </row>
        <row r="1399">
          <cell r="C1399" t="str">
            <v>VALERA FRATTA</v>
          </cell>
          <cell r="D1399" t="str">
            <v>098059</v>
          </cell>
        </row>
        <row r="1400">
          <cell r="C1400" t="str">
            <v>VALFURVA</v>
          </cell>
          <cell r="D1400" t="str">
            <v>014073</v>
          </cell>
        </row>
        <row r="1401">
          <cell r="C1401" t="str">
            <v>VALGANNA</v>
          </cell>
          <cell r="D1401" t="str">
            <v>012131</v>
          </cell>
        </row>
        <row r="1402">
          <cell r="C1402" t="str">
            <v>VALGOGLIO</v>
          </cell>
          <cell r="D1402" t="str">
            <v>016225</v>
          </cell>
        </row>
        <row r="1403">
          <cell r="C1403" t="str">
            <v>VALGREGHENTINO</v>
          </cell>
          <cell r="D1403" t="str">
            <v>097082</v>
          </cell>
        </row>
        <row r="1404">
          <cell r="C1404" t="str">
            <v>VALLE LOMELLINA</v>
          </cell>
          <cell r="D1404" t="str">
            <v>018168</v>
          </cell>
        </row>
        <row r="1405">
          <cell r="C1405" t="str">
            <v>VALLE SALIMBENE</v>
          </cell>
          <cell r="D1405" t="str">
            <v>018169</v>
          </cell>
        </row>
        <row r="1406">
          <cell r="C1406" t="str">
            <v>VALLEVE</v>
          </cell>
          <cell r="D1406" t="str">
            <v>016226</v>
          </cell>
        </row>
        <row r="1407">
          <cell r="C1407" t="str">
            <v>VALLIO TERME</v>
          </cell>
          <cell r="D1407" t="str">
            <v>017193</v>
          </cell>
        </row>
        <row r="1408">
          <cell r="C1408" t="str">
            <v>VALMADRERA</v>
          </cell>
          <cell r="D1408" t="str">
            <v>097083</v>
          </cell>
        </row>
        <row r="1409">
          <cell r="C1409" t="str">
            <v>VALMOREA</v>
          </cell>
          <cell r="D1409" t="str">
            <v>013232</v>
          </cell>
        </row>
        <row r="1410">
          <cell r="C1410" t="str">
            <v>VALNEGRA</v>
          </cell>
          <cell r="D1410" t="str">
            <v>016227</v>
          </cell>
        </row>
        <row r="1411">
          <cell r="C1411" t="str">
            <v>VALSOLDA</v>
          </cell>
          <cell r="D1411" t="str">
            <v>013234</v>
          </cell>
        </row>
        <row r="1412">
          <cell r="C1412" t="str">
            <v>VALTORTA</v>
          </cell>
          <cell r="D1412" t="str">
            <v>016229</v>
          </cell>
        </row>
        <row r="1413">
          <cell r="C1413" t="str">
            <v>VALVARRONE</v>
          </cell>
          <cell r="D1413" t="str">
            <v>097093</v>
          </cell>
        </row>
        <row r="1414">
          <cell r="C1414" t="str">
            <v>VALVESTINO</v>
          </cell>
          <cell r="D1414" t="str">
            <v>017194</v>
          </cell>
        </row>
        <row r="1415">
          <cell r="C1415" t="str">
            <v>VANZAGHELLO</v>
          </cell>
          <cell r="D1415" t="str">
            <v>015249</v>
          </cell>
        </row>
        <row r="1416">
          <cell r="C1416" t="str">
            <v>VANZAGO</v>
          </cell>
          <cell r="D1416" t="str">
            <v>015229</v>
          </cell>
        </row>
        <row r="1417">
          <cell r="C1417" t="str">
            <v>VAPRIO D'ADDA</v>
          </cell>
          <cell r="D1417" t="str">
            <v>015230</v>
          </cell>
        </row>
        <row r="1418">
          <cell r="C1418" t="str">
            <v>VARANO BORGHI</v>
          </cell>
          <cell r="D1418" t="str">
            <v>012132</v>
          </cell>
        </row>
        <row r="1419">
          <cell r="C1419" t="str">
            <v>VAREDO</v>
          </cell>
          <cell r="D1419" t="str">
            <v>108045</v>
          </cell>
        </row>
        <row r="1420">
          <cell r="C1420" t="str">
            <v>VARENNA</v>
          </cell>
          <cell r="D1420" t="str">
            <v>097084</v>
          </cell>
        </row>
        <row r="1421">
          <cell r="C1421" t="str">
            <v>VARESE</v>
          </cell>
          <cell r="D1421" t="str">
            <v>012133</v>
          </cell>
        </row>
        <row r="1422">
          <cell r="C1422" t="str">
            <v>VARZI</v>
          </cell>
          <cell r="D1422" t="str">
            <v>018171</v>
          </cell>
        </row>
        <row r="1423">
          <cell r="C1423" t="str">
            <v>VEDANO AL LAMBRO</v>
          </cell>
          <cell r="D1423" t="str">
            <v>108046</v>
          </cell>
        </row>
        <row r="1424">
          <cell r="C1424" t="str">
            <v>VEDANO OLONA</v>
          </cell>
          <cell r="D1424" t="str">
            <v>012134</v>
          </cell>
        </row>
        <row r="1425">
          <cell r="C1425" t="str">
            <v>VEDESETA</v>
          </cell>
          <cell r="D1425" t="str">
            <v>016230</v>
          </cell>
        </row>
        <row r="1426">
          <cell r="C1426" t="str">
            <v>VEDUGGIO CON COLZANO</v>
          </cell>
          <cell r="D1426" t="str">
            <v>108047</v>
          </cell>
        </row>
        <row r="1427">
          <cell r="C1427" t="str">
            <v>VELESO</v>
          </cell>
          <cell r="D1427" t="str">
            <v>013236</v>
          </cell>
        </row>
        <row r="1428">
          <cell r="C1428" t="str">
            <v>VELEZZO LOMELLINA</v>
          </cell>
          <cell r="D1428" t="str">
            <v>018172</v>
          </cell>
        </row>
        <row r="1429">
          <cell r="C1429" t="str">
            <v>VELLEZZO BELLINI</v>
          </cell>
          <cell r="D1429" t="str">
            <v>018173</v>
          </cell>
        </row>
        <row r="1430">
          <cell r="C1430" t="str">
            <v>VENDROGNO</v>
          </cell>
          <cell r="D1430" t="str">
            <v>097085</v>
          </cell>
        </row>
        <row r="1431">
          <cell r="C1431" t="str">
            <v>VENEGONO INFERIORE</v>
          </cell>
          <cell r="D1431" t="str">
            <v>012136</v>
          </cell>
        </row>
        <row r="1432">
          <cell r="C1432" t="str">
            <v>VENEGONO SUPERIORE</v>
          </cell>
          <cell r="D1432" t="str">
            <v>012137</v>
          </cell>
        </row>
        <row r="1433">
          <cell r="C1433" t="str">
            <v>VENIANO</v>
          </cell>
          <cell r="D1433" t="str">
            <v>013238</v>
          </cell>
        </row>
        <row r="1434">
          <cell r="C1434" t="str">
            <v>VERANO BRIANZA</v>
          </cell>
          <cell r="D1434" t="str">
            <v>108048</v>
          </cell>
        </row>
        <row r="1435">
          <cell r="C1435" t="str">
            <v>VERCANA</v>
          </cell>
          <cell r="D1435" t="str">
            <v>013239</v>
          </cell>
        </row>
        <row r="1436">
          <cell r="C1436" t="str">
            <v>VERCEIA</v>
          </cell>
          <cell r="D1436" t="str">
            <v>014075</v>
          </cell>
        </row>
        <row r="1437">
          <cell r="C1437" t="str">
            <v>VERCURAGO</v>
          </cell>
          <cell r="D1437" t="str">
            <v>097086</v>
          </cell>
        </row>
        <row r="1438">
          <cell r="C1438" t="str">
            <v>VERDELLINO</v>
          </cell>
          <cell r="D1438" t="str">
            <v>016232</v>
          </cell>
        </row>
        <row r="1439">
          <cell r="C1439" t="str">
            <v>VERDELLO</v>
          </cell>
          <cell r="D1439" t="str">
            <v>016233</v>
          </cell>
        </row>
        <row r="1440">
          <cell r="C1440" t="str">
            <v>VERDERIO</v>
          </cell>
          <cell r="D1440" t="str">
            <v>097091</v>
          </cell>
        </row>
        <row r="1441">
          <cell r="C1441" t="str">
            <v>VERGIATE</v>
          </cell>
          <cell r="D1441" t="str">
            <v>012138</v>
          </cell>
        </row>
        <row r="1442">
          <cell r="C1442" t="str">
            <v>VERMEZZO CON ZELO</v>
          </cell>
          <cell r="D1442" t="str">
            <v>015251</v>
          </cell>
        </row>
        <row r="1443">
          <cell r="C1443" t="str">
            <v>VERNATE</v>
          </cell>
          <cell r="D1443" t="str">
            <v>015236</v>
          </cell>
        </row>
        <row r="1444">
          <cell r="C1444" t="str">
            <v>VEROLANUOVA</v>
          </cell>
          <cell r="D1444" t="str">
            <v>017195</v>
          </cell>
        </row>
        <row r="1445">
          <cell r="C1445" t="str">
            <v>VEROLAVECCHIA</v>
          </cell>
          <cell r="D1445" t="str">
            <v>017196</v>
          </cell>
        </row>
        <row r="1446">
          <cell r="C1446" t="str">
            <v>VERRETTO</v>
          </cell>
          <cell r="D1446" t="str">
            <v>018174</v>
          </cell>
        </row>
        <row r="1447">
          <cell r="C1447" t="str">
            <v>VERRUA PO</v>
          </cell>
          <cell r="D1447" t="str">
            <v>018175</v>
          </cell>
        </row>
        <row r="1448">
          <cell r="C1448" t="str">
            <v>VERTEMATE CON MINOPRIO</v>
          </cell>
          <cell r="D1448" t="str">
            <v>013242</v>
          </cell>
        </row>
        <row r="1449">
          <cell r="C1449" t="str">
            <v>VERTOVA</v>
          </cell>
          <cell r="D1449" t="str">
            <v>016234</v>
          </cell>
        </row>
        <row r="1450">
          <cell r="C1450" t="str">
            <v>VERVIO</v>
          </cell>
          <cell r="D1450" t="str">
            <v>014076</v>
          </cell>
        </row>
        <row r="1451">
          <cell r="C1451" t="str">
            <v>VESCOVATO</v>
          </cell>
          <cell r="D1451" t="str">
            <v>019113</v>
          </cell>
        </row>
        <row r="1452">
          <cell r="C1452" t="str">
            <v>VESTONE</v>
          </cell>
          <cell r="D1452" t="str">
            <v>017197</v>
          </cell>
        </row>
        <row r="1453">
          <cell r="C1453" t="str">
            <v>VEZZA D'OGLIO</v>
          </cell>
          <cell r="D1453" t="str">
            <v>017198</v>
          </cell>
        </row>
        <row r="1454">
          <cell r="C1454" t="str">
            <v>VIADANA</v>
          </cell>
          <cell r="D1454" t="str">
            <v>020066</v>
          </cell>
        </row>
        <row r="1455">
          <cell r="C1455" t="str">
            <v>VIADANICA</v>
          </cell>
          <cell r="D1455" t="str">
            <v>016235</v>
          </cell>
        </row>
        <row r="1456">
          <cell r="C1456" t="str">
            <v>VIDIGULFO</v>
          </cell>
          <cell r="D1456" t="str">
            <v>018176</v>
          </cell>
        </row>
        <row r="1457">
          <cell r="C1457" t="str">
            <v>VIGANÒ</v>
          </cell>
          <cell r="D1457" t="str">
            <v>097090</v>
          </cell>
        </row>
        <row r="1458">
          <cell r="C1458" t="str">
            <v>VIGANO SAN MARTINO</v>
          </cell>
          <cell r="D1458" t="str">
            <v>016236</v>
          </cell>
        </row>
        <row r="1459">
          <cell r="C1459" t="str">
            <v>VIGEVANO</v>
          </cell>
          <cell r="D1459" t="str">
            <v>018177</v>
          </cell>
        </row>
        <row r="1460">
          <cell r="C1460" t="str">
            <v>VIGGIÙ</v>
          </cell>
          <cell r="D1460" t="str">
            <v>012139</v>
          </cell>
        </row>
        <row r="1461">
          <cell r="C1461" t="str">
            <v>VIGNATE</v>
          </cell>
          <cell r="D1461" t="str">
            <v>015237</v>
          </cell>
        </row>
        <row r="1462">
          <cell r="C1462" t="str">
            <v>VIGOLO</v>
          </cell>
          <cell r="D1462" t="str">
            <v>016237</v>
          </cell>
        </row>
        <row r="1463">
          <cell r="C1463" t="str">
            <v>VILLA BISCOSSI</v>
          </cell>
          <cell r="D1463" t="str">
            <v>018178</v>
          </cell>
        </row>
        <row r="1464">
          <cell r="C1464" t="str">
            <v>VILLA CARCINA</v>
          </cell>
          <cell r="D1464" t="str">
            <v>017199</v>
          </cell>
        </row>
        <row r="1465">
          <cell r="C1465" t="str">
            <v>VILLA CORTESE</v>
          </cell>
          <cell r="D1465" t="str">
            <v>015248</v>
          </cell>
        </row>
        <row r="1466">
          <cell r="C1466" t="str">
            <v>VILLA D'ADDA</v>
          </cell>
          <cell r="D1466" t="str">
            <v>016238</v>
          </cell>
        </row>
        <row r="1467">
          <cell r="C1467" t="str">
            <v>VILLA D'ALMÈ</v>
          </cell>
          <cell r="D1467" t="str">
            <v>016239</v>
          </cell>
        </row>
        <row r="1468">
          <cell r="C1468" t="str">
            <v>VILLA DI CHIAVENNA</v>
          </cell>
          <cell r="D1468" t="str">
            <v>014077</v>
          </cell>
        </row>
        <row r="1469">
          <cell r="C1469" t="str">
            <v>VILLA DI SERIO</v>
          </cell>
          <cell r="D1469" t="str">
            <v>016240</v>
          </cell>
        </row>
        <row r="1470">
          <cell r="C1470" t="str">
            <v>VILLA DI TIRANO</v>
          </cell>
          <cell r="D1470" t="str">
            <v>014078</v>
          </cell>
        </row>
        <row r="1471">
          <cell r="C1471" t="str">
            <v>VILLA D'OGNA</v>
          </cell>
          <cell r="D1471" t="str">
            <v>016241</v>
          </cell>
        </row>
        <row r="1472">
          <cell r="C1472" t="str">
            <v>VILLA GUARDIA</v>
          </cell>
          <cell r="D1472" t="str">
            <v>013245</v>
          </cell>
        </row>
        <row r="1473">
          <cell r="C1473" t="str">
            <v>VILLACHIARA</v>
          </cell>
          <cell r="D1473" t="str">
            <v>017200</v>
          </cell>
        </row>
        <row r="1474">
          <cell r="C1474" t="str">
            <v>VILLANOVA D'ARDENGHI</v>
          </cell>
          <cell r="D1474" t="str">
            <v>018179</v>
          </cell>
        </row>
        <row r="1475">
          <cell r="C1475" t="str">
            <v>VILLANOVA DEL SILLARO</v>
          </cell>
          <cell r="D1475" t="str">
            <v>098060</v>
          </cell>
        </row>
        <row r="1476">
          <cell r="C1476" t="str">
            <v>VILLANTERIO</v>
          </cell>
          <cell r="D1476" t="str">
            <v>018180</v>
          </cell>
        </row>
        <row r="1477">
          <cell r="C1477" t="str">
            <v>VILLANUOVA SUL CLISI</v>
          </cell>
          <cell r="D1477" t="str">
            <v>017201</v>
          </cell>
        </row>
        <row r="1478">
          <cell r="C1478" t="str">
            <v>VILLASANTA</v>
          </cell>
          <cell r="D1478" t="str">
            <v>108049</v>
          </cell>
        </row>
        <row r="1479">
          <cell r="C1479" t="str">
            <v>VILLIMPENTA</v>
          </cell>
          <cell r="D1479" t="str">
            <v>020068</v>
          </cell>
        </row>
        <row r="1480">
          <cell r="C1480" t="str">
            <v>VILLONGO</v>
          </cell>
          <cell r="D1480" t="str">
            <v>016242</v>
          </cell>
        </row>
        <row r="1481">
          <cell r="C1481" t="str">
            <v>VILMINORE DI SCALVE</v>
          </cell>
          <cell r="D1481" t="str">
            <v>016243</v>
          </cell>
        </row>
        <row r="1482">
          <cell r="C1482" t="str">
            <v>VIMERCATE</v>
          </cell>
          <cell r="D1482" t="str">
            <v>108050</v>
          </cell>
        </row>
        <row r="1483">
          <cell r="C1483" t="str">
            <v>VIMODRONE</v>
          </cell>
          <cell r="D1483" t="str">
            <v>015242</v>
          </cell>
        </row>
        <row r="1484">
          <cell r="C1484" t="str">
            <v>VIONE</v>
          </cell>
          <cell r="D1484" t="str">
            <v>017202</v>
          </cell>
        </row>
        <row r="1485">
          <cell r="C1485" t="str">
            <v>VISANO</v>
          </cell>
          <cell r="D1485" t="str">
            <v>017203</v>
          </cell>
        </row>
        <row r="1486">
          <cell r="C1486" t="str">
            <v>VISTARINO</v>
          </cell>
          <cell r="D1486" t="str">
            <v>018181</v>
          </cell>
        </row>
        <row r="1487">
          <cell r="C1487" t="str">
            <v>VITTUONE</v>
          </cell>
          <cell r="D1487" t="str">
            <v>015243</v>
          </cell>
        </row>
        <row r="1488">
          <cell r="C1488" t="str">
            <v>VIZZOLA TICINO</v>
          </cell>
          <cell r="D1488" t="str">
            <v>012140</v>
          </cell>
        </row>
        <row r="1489">
          <cell r="C1489" t="str">
            <v>VIZZOLO PREDABISSI</v>
          </cell>
          <cell r="D1489" t="str">
            <v>015244</v>
          </cell>
        </row>
        <row r="1490">
          <cell r="C1490" t="str">
            <v>VOBARNO</v>
          </cell>
          <cell r="D1490" t="str">
            <v>017204</v>
          </cell>
        </row>
        <row r="1491">
          <cell r="C1491" t="str">
            <v>VOGHERA</v>
          </cell>
          <cell r="D1491" t="str">
            <v>018182</v>
          </cell>
        </row>
        <row r="1492">
          <cell r="C1492" t="str">
            <v>VOLONGO</v>
          </cell>
          <cell r="D1492" t="str">
            <v>019114</v>
          </cell>
        </row>
        <row r="1493">
          <cell r="C1493" t="str">
            <v>VOLPARA</v>
          </cell>
          <cell r="D1493" t="str">
            <v>018183</v>
          </cell>
        </row>
        <row r="1494">
          <cell r="C1494" t="str">
            <v>VOLTA MANTOVANA</v>
          </cell>
          <cell r="D1494" t="str">
            <v>020070</v>
          </cell>
        </row>
        <row r="1495">
          <cell r="C1495" t="str">
            <v>VOLTIDO</v>
          </cell>
          <cell r="D1495" t="str">
            <v>019115</v>
          </cell>
        </row>
        <row r="1496">
          <cell r="C1496" t="str">
            <v>ZANDOBBIO</v>
          </cell>
          <cell r="D1496" t="str">
            <v>016244</v>
          </cell>
        </row>
        <row r="1497">
          <cell r="C1497" t="str">
            <v>ZANICA</v>
          </cell>
          <cell r="D1497" t="str">
            <v>016245</v>
          </cell>
        </row>
        <row r="1498">
          <cell r="C1498" t="str">
            <v>ZAVATTARELLO</v>
          </cell>
          <cell r="D1498" t="str">
            <v>018184</v>
          </cell>
        </row>
        <row r="1499">
          <cell r="C1499" t="str">
            <v>ZECCONE</v>
          </cell>
          <cell r="D1499" t="str">
            <v>018185</v>
          </cell>
        </row>
        <row r="1500">
          <cell r="C1500" t="str">
            <v>ZELO BUON PERSICO</v>
          </cell>
          <cell r="D1500" t="str">
            <v>098061</v>
          </cell>
        </row>
        <row r="1501">
          <cell r="C1501" t="str">
            <v>ZELVIO</v>
          </cell>
          <cell r="D1501" t="str">
            <v>013246</v>
          </cell>
        </row>
        <row r="1502">
          <cell r="C1502" t="str">
            <v>ZEME</v>
          </cell>
          <cell r="D1502" t="str">
            <v>018186</v>
          </cell>
        </row>
        <row r="1503">
          <cell r="C1503" t="str">
            <v>ZENEVREDO</v>
          </cell>
          <cell r="D1503" t="str">
            <v>018187</v>
          </cell>
        </row>
        <row r="1504">
          <cell r="C1504" t="str">
            <v xml:space="preserve">ZERBO </v>
          </cell>
          <cell r="D1504" t="str">
            <v>018188</v>
          </cell>
        </row>
        <row r="1505">
          <cell r="C1505" t="str">
            <v>ZERBOLÒ</v>
          </cell>
          <cell r="D1505" t="str">
            <v>018189</v>
          </cell>
        </row>
        <row r="1506">
          <cell r="C1506" t="str">
            <v>ZIBIDO SAN GIACOMO</v>
          </cell>
          <cell r="D1506" t="str">
            <v>015247</v>
          </cell>
        </row>
        <row r="1507">
          <cell r="C1507" t="str">
            <v>ZINASCO</v>
          </cell>
          <cell r="D1507" t="str">
            <v>018190</v>
          </cell>
        </row>
        <row r="1508">
          <cell r="C1508" t="str">
            <v>ZOGNO</v>
          </cell>
          <cell r="D1508" t="str">
            <v>016246</v>
          </cell>
        </row>
        <row r="1509">
          <cell r="C1509" t="str">
            <v>ZONE</v>
          </cell>
          <cell r="D1509" t="str">
            <v>017205</v>
          </cell>
        </row>
      </sheetData>
      <sheetData sheetId="1" refreshError="1"/>
      <sheetData sheetId="2">
        <row r="1">
          <cell r="B1">
            <v>2020</v>
          </cell>
        </row>
        <row r="2">
          <cell r="B2" t="str">
            <v>RHO</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CSE"/>
      <sheetName val="SFA"/>
      <sheetName val="CAD"/>
      <sheetName val="APA"/>
      <sheetName val="CDA"/>
      <sheetName val="CASA"/>
      <sheetName val="Sintesi"/>
      <sheetName val="Dett_altro"/>
      <sheetName val="versione"/>
    </sheetNames>
    <sheetDataSet>
      <sheetData sheetId="0">
        <row r="2">
          <cell r="F2" t="str">
            <v>Comune fuori Regione Lombardia</v>
          </cell>
        </row>
        <row r="3">
          <cell r="F3" t="str">
            <v>ABBADIA CERRETO</v>
          </cell>
        </row>
        <row r="4">
          <cell r="F4" t="str">
            <v>ABBADIA LARIANA</v>
          </cell>
        </row>
        <row r="5">
          <cell r="F5" t="str">
            <v>ABBIATEGRASSO</v>
          </cell>
        </row>
        <row r="6">
          <cell r="F6" t="str">
            <v>ACQUAFREDDA</v>
          </cell>
        </row>
        <row r="7">
          <cell r="F7" t="str">
            <v>ACQUANEGRA CREMONESE</v>
          </cell>
        </row>
        <row r="8">
          <cell r="F8" t="str">
            <v>ACQUANEGRA SUL CHIESE</v>
          </cell>
        </row>
        <row r="9">
          <cell r="F9" t="str">
            <v>ADRARA SAN MARTINO</v>
          </cell>
        </row>
        <row r="10">
          <cell r="F10" t="str">
            <v>ADRARA SAN ROCCO</v>
          </cell>
        </row>
        <row r="11">
          <cell r="F11" t="str">
            <v>ADRO</v>
          </cell>
        </row>
        <row r="12">
          <cell r="F12" t="str">
            <v>AGNADELLO</v>
          </cell>
        </row>
        <row r="13">
          <cell r="F13" t="str">
            <v>AGNOSINE</v>
          </cell>
        </row>
        <row r="14">
          <cell r="F14" t="str">
            <v>AGRA</v>
          </cell>
        </row>
        <row r="15">
          <cell r="F15" t="str">
            <v>AGRATE BRIANZA</v>
          </cell>
        </row>
        <row r="16">
          <cell r="F16" t="str">
            <v>AICURZIO</v>
          </cell>
        </row>
        <row r="17">
          <cell r="F17" t="str">
            <v>AIRUNO</v>
          </cell>
        </row>
        <row r="18">
          <cell r="F18" t="str">
            <v>ALAGNA</v>
          </cell>
        </row>
        <row r="19">
          <cell r="F19" t="str">
            <v>ALBAIRATE</v>
          </cell>
        </row>
        <row r="20">
          <cell r="F20" t="str">
            <v>ALBANO SANT'ALESSANDRO</v>
          </cell>
        </row>
        <row r="21">
          <cell r="F21" t="str">
            <v>ALBAREDO ARNABOLDI</v>
          </cell>
        </row>
        <row r="22">
          <cell r="F22" t="str">
            <v>ALBAREDO PER SAN MARCO</v>
          </cell>
        </row>
        <row r="23">
          <cell r="F23" t="str">
            <v>ALBAVILLA</v>
          </cell>
        </row>
        <row r="24">
          <cell r="F24" t="str">
            <v>ALBESE CON CASSANO</v>
          </cell>
        </row>
        <row r="25">
          <cell r="F25" t="str">
            <v>ALBIATE</v>
          </cell>
        </row>
        <row r="26">
          <cell r="F26" t="str">
            <v>ALBINO</v>
          </cell>
        </row>
        <row r="27">
          <cell r="F27" t="str">
            <v>ALBIOLO</v>
          </cell>
        </row>
        <row r="28">
          <cell r="F28" t="str">
            <v>ALBIZZATE</v>
          </cell>
        </row>
        <row r="29">
          <cell r="F29" t="str">
            <v>ALBONESE</v>
          </cell>
        </row>
        <row r="30">
          <cell r="F30" t="str">
            <v>ALBOSAGGIA</v>
          </cell>
        </row>
        <row r="31">
          <cell r="F31" t="str">
            <v>ALBUZZANO</v>
          </cell>
        </row>
        <row r="32">
          <cell r="F32" t="str">
            <v>ALFIANELLO</v>
          </cell>
        </row>
        <row r="33">
          <cell r="F33" t="str">
            <v>ALGUA</v>
          </cell>
        </row>
        <row r="34">
          <cell r="F34" t="str">
            <v>ALMÈ</v>
          </cell>
        </row>
        <row r="35">
          <cell r="F35" t="str">
            <v>ALMENNO SAN BARTOLOMEO</v>
          </cell>
        </row>
        <row r="36">
          <cell r="F36" t="str">
            <v>ALMENNO SAN SALVATORE</v>
          </cell>
        </row>
        <row r="37">
          <cell r="F37" t="str">
            <v>ALSERIO</v>
          </cell>
        </row>
        <row r="38">
          <cell r="F38" t="str">
            <v>ALTA VALLE INTELVI</v>
          </cell>
        </row>
        <row r="39">
          <cell r="F39" t="str">
            <v>ALZANO LOMBARDO</v>
          </cell>
        </row>
        <row r="40">
          <cell r="F40" t="str">
            <v>ALZATE BRIANZA</v>
          </cell>
        </row>
        <row r="41">
          <cell r="F41" t="str">
            <v>AMBIVERE</v>
          </cell>
        </row>
        <row r="42">
          <cell r="F42" t="str">
            <v>ANDALO VALTELLINO</v>
          </cell>
        </row>
        <row r="43">
          <cell r="F43" t="str">
            <v>ANFO</v>
          </cell>
        </row>
        <row r="44">
          <cell r="F44" t="str">
            <v>ANGERA</v>
          </cell>
        </row>
        <row r="45">
          <cell r="F45" t="str">
            <v>ANGOLO TERME</v>
          </cell>
        </row>
        <row r="46">
          <cell r="F46" t="str">
            <v>ANNICCO</v>
          </cell>
        </row>
        <row r="47">
          <cell r="F47" t="str">
            <v>ANNONE DI BRIANZA</v>
          </cell>
        </row>
        <row r="48">
          <cell r="F48" t="str">
            <v>ANTEGNATE</v>
          </cell>
        </row>
        <row r="49">
          <cell r="F49" t="str">
            <v>ANZANO DEL PARCO</v>
          </cell>
        </row>
        <row r="50">
          <cell r="F50" t="str">
            <v>APPIANO GENTILE</v>
          </cell>
        </row>
        <row r="51">
          <cell r="F51" t="str">
            <v>APRICA</v>
          </cell>
        </row>
        <row r="52">
          <cell r="F52" t="str">
            <v>ARCENE</v>
          </cell>
        </row>
        <row r="53">
          <cell r="F53" t="str">
            <v>ARCISATE</v>
          </cell>
        </row>
        <row r="54">
          <cell r="F54" t="str">
            <v>ARCONATE</v>
          </cell>
        </row>
        <row r="55">
          <cell r="F55" t="str">
            <v>ARCORE</v>
          </cell>
        </row>
        <row r="56">
          <cell r="F56" t="str">
            <v>ARDENNO</v>
          </cell>
        </row>
        <row r="57">
          <cell r="F57" t="str">
            <v>ARDESIO</v>
          </cell>
        </row>
        <row r="58">
          <cell r="F58" t="str">
            <v>ARENA PO</v>
          </cell>
        </row>
        <row r="59">
          <cell r="F59" t="str">
            <v>ARESE</v>
          </cell>
        </row>
        <row r="60">
          <cell r="F60" t="str">
            <v>ARGEGNO</v>
          </cell>
        </row>
        <row r="61">
          <cell r="F61" t="str">
            <v>ARLUNO</v>
          </cell>
        </row>
        <row r="62">
          <cell r="F62" t="str">
            <v>AROSIO</v>
          </cell>
        </row>
        <row r="63">
          <cell r="F63" t="str">
            <v>ARSAGO SEPRIO</v>
          </cell>
        </row>
        <row r="64">
          <cell r="F64" t="str">
            <v>ARTOGNE</v>
          </cell>
        </row>
        <row r="65">
          <cell r="F65" t="str">
            <v>ARZAGO D'ADDA</v>
          </cell>
        </row>
        <row r="66">
          <cell r="F66" t="str">
            <v>ASOLA</v>
          </cell>
        </row>
        <row r="67">
          <cell r="F67" t="str">
            <v>ASSAGO</v>
          </cell>
        </row>
        <row r="68">
          <cell r="F68" t="str">
            <v>ASSO</v>
          </cell>
        </row>
        <row r="69">
          <cell r="F69" t="str">
            <v>AVERARA</v>
          </cell>
        </row>
        <row r="70">
          <cell r="F70" t="str">
            <v>AVIATICO</v>
          </cell>
        </row>
        <row r="71">
          <cell r="F71" t="str">
            <v>AZZANELLO</v>
          </cell>
        </row>
        <row r="72">
          <cell r="F72" t="str">
            <v>AZZANO MELLA</v>
          </cell>
        </row>
        <row r="73">
          <cell r="F73" t="str">
            <v>AZZANO SAN PAOLO</v>
          </cell>
        </row>
        <row r="74">
          <cell r="F74" t="str">
            <v>AZZATE</v>
          </cell>
        </row>
        <row r="75">
          <cell r="F75" t="str">
            <v>AZZIO</v>
          </cell>
        </row>
        <row r="76">
          <cell r="F76" t="str">
            <v>AZZONE</v>
          </cell>
        </row>
        <row r="77">
          <cell r="F77" t="str">
            <v>BADIA PAVESE</v>
          </cell>
        </row>
        <row r="78">
          <cell r="F78" t="str">
            <v>BAGNARIA</v>
          </cell>
        </row>
        <row r="79">
          <cell r="F79" t="str">
            <v>BAGNATICA</v>
          </cell>
        </row>
        <row r="80">
          <cell r="F80" t="str">
            <v>BAGNOLO CREMASCO</v>
          </cell>
        </row>
        <row r="81">
          <cell r="F81" t="str">
            <v>BAGNOLO MELLA</v>
          </cell>
        </row>
        <row r="82">
          <cell r="F82" t="str">
            <v>BAGNOLO SAN VITO</v>
          </cell>
        </row>
        <row r="83">
          <cell r="F83" t="str">
            <v>BAGOLINO</v>
          </cell>
        </row>
        <row r="84">
          <cell r="F84" t="str">
            <v>BALLABIO</v>
          </cell>
        </row>
        <row r="85">
          <cell r="F85" t="str">
            <v>BARANZATE</v>
          </cell>
        </row>
        <row r="86">
          <cell r="F86" t="str">
            <v>BARASSO</v>
          </cell>
        </row>
        <row r="87">
          <cell r="F87" t="str">
            <v>BARBARIGA</v>
          </cell>
        </row>
        <row r="88">
          <cell r="F88" t="str">
            <v>BARBATA</v>
          </cell>
        </row>
        <row r="89">
          <cell r="F89" t="str">
            <v>BARBIANELLO</v>
          </cell>
        </row>
        <row r="90">
          <cell r="F90" t="str">
            <v>BARDELLO</v>
          </cell>
        </row>
        <row r="91">
          <cell r="F91" t="str">
            <v>BAREGGIO</v>
          </cell>
        </row>
        <row r="92">
          <cell r="F92" t="str">
            <v>BARGHE</v>
          </cell>
        </row>
        <row r="93">
          <cell r="F93" t="str">
            <v>BARIANO</v>
          </cell>
        </row>
        <row r="94">
          <cell r="F94" t="str">
            <v>BARLASSINA</v>
          </cell>
        </row>
        <row r="95">
          <cell r="F95" t="str">
            <v>BARNI</v>
          </cell>
        </row>
        <row r="96">
          <cell r="F96" t="str">
            <v>BARZAGO</v>
          </cell>
        </row>
        <row r="97">
          <cell r="F97" t="str">
            <v>BARZANA</v>
          </cell>
        </row>
        <row r="98">
          <cell r="F98" t="str">
            <v>BARZANÒ</v>
          </cell>
        </row>
        <row r="99">
          <cell r="F99" t="str">
            <v>BARZIO</v>
          </cell>
        </row>
        <row r="100">
          <cell r="F100" t="str">
            <v>BASCAPÈ</v>
          </cell>
        </row>
        <row r="101">
          <cell r="F101" t="str">
            <v>BASIANO</v>
          </cell>
        </row>
        <row r="102">
          <cell r="F102" t="str">
            <v>BASIGLIO</v>
          </cell>
        </row>
        <row r="103">
          <cell r="F103" t="str">
            <v>BASSANO BRESCIANO</v>
          </cell>
        </row>
        <row r="104">
          <cell r="F104" t="str">
            <v>BASTIDA PANCARANA</v>
          </cell>
        </row>
        <row r="105">
          <cell r="F105" t="str">
            <v>BATTUDA</v>
          </cell>
        </row>
        <row r="106">
          <cell r="F106" t="str">
            <v>BEDERO VALCUVIA</v>
          </cell>
        </row>
        <row r="107">
          <cell r="F107" t="str">
            <v>BEDIZZOLE</v>
          </cell>
        </row>
        <row r="108">
          <cell r="F108" t="str">
            <v>BEDULITA</v>
          </cell>
        </row>
        <row r="109">
          <cell r="F109" t="str">
            <v>BELGIOIOSO</v>
          </cell>
        </row>
        <row r="110">
          <cell r="F110" t="str">
            <v>BELLAGIO</v>
          </cell>
        </row>
        <row r="111">
          <cell r="F111" t="str">
            <v>BELLANO</v>
          </cell>
        </row>
        <row r="112">
          <cell r="F112" t="str">
            <v>BELLINZAGO LOMBARDO</v>
          </cell>
        </row>
        <row r="113">
          <cell r="F113" t="str">
            <v>BELLUSCO</v>
          </cell>
        </row>
        <row r="114">
          <cell r="F114" t="str">
            <v>BEMA</v>
          </cell>
        </row>
        <row r="115">
          <cell r="F115" t="str">
            <v>BENE LARIO</v>
          </cell>
        </row>
        <row r="116">
          <cell r="F116" t="str">
            <v>BERBENNO</v>
          </cell>
        </row>
        <row r="117">
          <cell r="F117" t="str">
            <v>BERBENNO DI VALTELLINA</v>
          </cell>
        </row>
        <row r="118">
          <cell r="F118" t="str">
            <v>BEREGAZZO CON FIGLIARO</v>
          </cell>
        </row>
        <row r="119">
          <cell r="F119" t="str">
            <v>BEREGUARDO</v>
          </cell>
        </row>
        <row r="120">
          <cell r="F120" t="str">
            <v>BERGAMO</v>
          </cell>
        </row>
        <row r="121">
          <cell r="F121" t="str">
            <v>BERLINGO</v>
          </cell>
        </row>
        <row r="122">
          <cell r="F122" t="str">
            <v>BERNAREGGIO</v>
          </cell>
        </row>
        <row r="123">
          <cell r="F123" t="str">
            <v>BERNATE TICINO</v>
          </cell>
        </row>
        <row r="124">
          <cell r="F124" t="str">
            <v>BERTONICO</v>
          </cell>
        </row>
        <row r="125">
          <cell r="F125" t="str">
            <v>BERZO DEMO</v>
          </cell>
        </row>
        <row r="126">
          <cell r="F126" t="str">
            <v>BERZO INFERIORE</v>
          </cell>
        </row>
        <row r="127">
          <cell r="F127" t="str">
            <v>BERZO SAN FERMO</v>
          </cell>
        </row>
        <row r="128">
          <cell r="F128" t="str">
            <v>BESANA IN BRIANZA</v>
          </cell>
        </row>
        <row r="129">
          <cell r="F129" t="str">
            <v>BESANO</v>
          </cell>
        </row>
        <row r="130">
          <cell r="F130" t="str">
            <v>BESATE</v>
          </cell>
        </row>
        <row r="131">
          <cell r="F131" t="str">
            <v>BESNATE</v>
          </cell>
        </row>
        <row r="132">
          <cell r="F132" t="str">
            <v>BESOZZO</v>
          </cell>
        </row>
        <row r="133">
          <cell r="F133" t="str">
            <v>BIANDRONNO</v>
          </cell>
        </row>
        <row r="134">
          <cell r="F134" t="str">
            <v>BIANZANO</v>
          </cell>
        </row>
        <row r="135">
          <cell r="F135" t="str">
            <v>BIANZONE</v>
          </cell>
        </row>
        <row r="136">
          <cell r="F136" t="str">
            <v>BIASSONO</v>
          </cell>
        </row>
        <row r="137">
          <cell r="F137" t="str">
            <v>BIENNO</v>
          </cell>
        </row>
        <row r="138">
          <cell r="F138" t="str">
            <v>BINAGO</v>
          </cell>
        </row>
        <row r="139">
          <cell r="F139" t="str">
            <v>BINASCO</v>
          </cell>
        </row>
        <row r="140">
          <cell r="F140" t="str">
            <v>BIONE</v>
          </cell>
        </row>
        <row r="141">
          <cell r="F141" t="str">
            <v>BISUSCHIO</v>
          </cell>
        </row>
        <row r="142">
          <cell r="F142" t="str">
            <v>BIZZARONE</v>
          </cell>
        </row>
        <row r="143">
          <cell r="F143" t="str">
            <v>BLELLO</v>
          </cell>
        </row>
        <row r="144">
          <cell r="F144" t="str">
            <v>BLESSAGNO</v>
          </cell>
        </row>
        <row r="145">
          <cell r="F145" t="str">
            <v>BLEVIO</v>
          </cell>
        </row>
        <row r="146">
          <cell r="F146" t="str">
            <v>BODIO LOMNAGO</v>
          </cell>
        </row>
        <row r="147">
          <cell r="F147" t="str">
            <v>BOFFALORA D'ADDA</v>
          </cell>
        </row>
        <row r="148">
          <cell r="F148" t="str">
            <v>BOFFALORA SOPRA TICINO</v>
          </cell>
        </row>
        <row r="149">
          <cell r="F149" t="str">
            <v>BOLGARE</v>
          </cell>
        </row>
        <row r="150">
          <cell r="F150" t="str">
            <v>BOLLATE</v>
          </cell>
        </row>
        <row r="151">
          <cell r="F151" t="str">
            <v>BOLTIERE</v>
          </cell>
        </row>
        <row r="152">
          <cell r="F152" t="str">
            <v>BONATE SOPRA</v>
          </cell>
        </row>
        <row r="153">
          <cell r="F153" t="str">
            <v>BONATE SOTTO</v>
          </cell>
        </row>
        <row r="154">
          <cell r="F154" t="str">
            <v>BONEMERSE</v>
          </cell>
        </row>
        <row r="155">
          <cell r="F155" t="str">
            <v>BORDOLANO</v>
          </cell>
        </row>
        <row r="156">
          <cell r="F156" t="str">
            <v>BORGARELLO</v>
          </cell>
        </row>
        <row r="157">
          <cell r="F157" t="str">
            <v>BORGHETTO LODIGIANO</v>
          </cell>
        </row>
        <row r="158">
          <cell r="F158" t="str">
            <v>BORGO  VIRGILIO</v>
          </cell>
        </row>
        <row r="159">
          <cell r="F159" t="str">
            <v>BORGO DI TERZO</v>
          </cell>
        </row>
        <row r="160">
          <cell r="F160" t="str">
            <v>BORGO MANTOVANO</v>
          </cell>
        </row>
        <row r="161">
          <cell r="F161" t="str">
            <v>BORGO PRIOLO</v>
          </cell>
        </row>
        <row r="162">
          <cell r="F162" t="str">
            <v>BORGO SAN GIACOMO</v>
          </cell>
        </row>
        <row r="163">
          <cell r="F163" t="str">
            <v>BORGO SAN GIOVANNI</v>
          </cell>
        </row>
        <row r="164">
          <cell r="F164" t="str">
            <v>BORGO SAN SIRO</v>
          </cell>
        </row>
        <row r="165">
          <cell r="F165" t="str">
            <v>BORGOCARBONARA</v>
          </cell>
        </row>
        <row r="166">
          <cell r="F166" t="str">
            <v>BORGORATTO MORMOROLO</v>
          </cell>
        </row>
        <row r="167">
          <cell r="F167" t="str">
            <v>BORGOSATOLLO</v>
          </cell>
        </row>
        <row r="168">
          <cell r="F168" t="str">
            <v>BORMIO</v>
          </cell>
        </row>
        <row r="169">
          <cell r="F169" t="str">
            <v>BORNASCO</v>
          </cell>
        </row>
        <row r="170">
          <cell r="F170" t="str">
            <v>BORNO</v>
          </cell>
        </row>
        <row r="171">
          <cell r="F171" t="str">
            <v>BOSISIO PARINI</v>
          </cell>
        </row>
        <row r="172">
          <cell r="F172" t="str">
            <v>BOSNASCO</v>
          </cell>
        </row>
        <row r="173">
          <cell r="F173" t="str">
            <v>BOSSICO</v>
          </cell>
        </row>
        <row r="174">
          <cell r="F174" t="str">
            <v>BOTTANUCO</v>
          </cell>
        </row>
        <row r="175">
          <cell r="F175" t="str">
            <v>BOTTICINO</v>
          </cell>
        </row>
        <row r="176">
          <cell r="F176" t="str">
            <v>BOVEGNO</v>
          </cell>
        </row>
        <row r="177">
          <cell r="F177" t="str">
            <v>BOVEZZO</v>
          </cell>
        </row>
        <row r="178">
          <cell r="F178" t="str">
            <v>BOVISIO-MASCIAGO</v>
          </cell>
        </row>
        <row r="179">
          <cell r="F179" t="str">
            <v>BOZZOLO</v>
          </cell>
        </row>
        <row r="180">
          <cell r="F180" t="str">
            <v>BRACCA</v>
          </cell>
        </row>
        <row r="181">
          <cell r="F181" t="str">
            <v>BRALLO DI PREGOLA</v>
          </cell>
        </row>
        <row r="182">
          <cell r="F182" t="str">
            <v>BRANDICO</v>
          </cell>
        </row>
        <row r="183">
          <cell r="F183" t="str">
            <v>BRANZI</v>
          </cell>
        </row>
        <row r="184">
          <cell r="F184" t="str">
            <v>BRAONE</v>
          </cell>
        </row>
        <row r="185">
          <cell r="F185" t="str">
            <v>BREBBIA</v>
          </cell>
        </row>
        <row r="186">
          <cell r="F186" t="str">
            <v>BREGANO</v>
          </cell>
        </row>
        <row r="187">
          <cell r="F187" t="str">
            <v>BREGNANO</v>
          </cell>
        </row>
        <row r="188">
          <cell r="F188" t="str">
            <v>BREMBATE</v>
          </cell>
        </row>
        <row r="189">
          <cell r="F189" t="str">
            <v>BREMBATE DI SOPRA</v>
          </cell>
        </row>
        <row r="190">
          <cell r="F190" t="str">
            <v>BREMBIO</v>
          </cell>
        </row>
        <row r="191">
          <cell r="F191" t="str">
            <v>BREME</v>
          </cell>
        </row>
        <row r="192">
          <cell r="F192" t="str">
            <v>BRENNA</v>
          </cell>
        </row>
        <row r="193">
          <cell r="F193" t="str">
            <v>BRENO</v>
          </cell>
        </row>
        <row r="194">
          <cell r="F194" t="str">
            <v>BRENTA</v>
          </cell>
        </row>
        <row r="195">
          <cell r="F195" t="str">
            <v>BRESCIA</v>
          </cell>
        </row>
        <row r="196">
          <cell r="F196" t="str">
            <v>BRESSANA BOTTARONE</v>
          </cell>
        </row>
        <row r="197">
          <cell r="F197" t="str">
            <v>BRESSO</v>
          </cell>
        </row>
        <row r="198">
          <cell r="F198" t="str">
            <v>BREZZO DI BEDERO</v>
          </cell>
        </row>
        <row r="199">
          <cell r="F199" t="str">
            <v>BRIENNO</v>
          </cell>
        </row>
        <row r="200">
          <cell r="F200" t="str">
            <v>BRIGNANO GERA D'ADDA</v>
          </cell>
        </row>
        <row r="201">
          <cell r="F201" t="str">
            <v>BRINZIO</v>
          </cell>
        </row>
        <row r="202">
          <cell r="F202" t="str">
            <v>BRIONE</v>
          </cell>
        </row>
        <row r="203">
          <cell r="F203" t="str">
            <v>BRIOSCO</v>
          </cell>
        </row>
        <row r="204">
          <cell r="F204" t="str">
            <v>BRISSAGO-VALTRAVAGLIA</v>
          </cell>
        </row>
        <row r="205">
          <cell r="F205" t="str">
            <v>BRIVIO</v>
          </cell>
        </row>
        <row r="206">
          <cell r="F206" t="str">
            <v>BRONI</v>
          </cell>
        </row>
        <row r="207">
          <cell r="F207" t="str">
            <v>BRUGHERIO</v>
          </cell>
        </row>
        <row r="208">
          <cell r="F208" t="str">
            <v>BRUMANO</v>
          </cell>
        </row>
        <row r="209">
          <cell r="F209" t="str">
            <v>BRUNATE</v>
          </cell>
        </row>
        <row r="210">
          <cell r="F210" t="str">
            <v>BRUNELLO</v>
          </cell>
        </row>
        <row r="211">
          <cell r="F211" t="str">
            <v>BRUSAPORTO</v>
          </cell>
        </row>
        <row r="212">
          <cell r="F212" t="str">
            <v>BRUSIMPIANO</v>
          </cell>
        </row>
        <row r="213">
          <cell r="F213" t="str">
            <v>BUBBIANO</v>
          </cell>
        </row>
        <row r="214">
          <cell r="F214" t="str">
            <v>BUCCINASCO</v>
          </cell>
        </row>
        <row r="215">
          <cell r="F215" t="str">
            <v>BUGLIO IN MONTE</v>
          </cell>
        </row>
        <row r="216">
          <cell r="F216" t="str">
            <v>BUGUGGIATE</v>
          </cell>
        </row>
        <row r="217">
          <cell r="F217" t="str">
            <v>BULCIAGO</v>
          </cell>
        </row>
        <row r="218">
          <cell r="F218" t="str">
            <v>BULGAROGRASSO</v>
          </cell>
        </row>
        <row r="219">
          <cell r="F219" t="str">
            <v>BURAGO DI MOLGORA</v>
          </cell>
        </row>
        <row r="220">
          <cell r="F220" t="str">
            <v>BUSCATE</v>
          </cell>
        </row>
        <row r="221">
          <cell r="F221" t="str">
            <v>BUSNAGO</v>
          </cell>
        </row>
        <row r="222">
          <cell r="F222" t="str">
            <v>BUSSERO</v>
          </cell>
        </row>
        <row r="223">
          <cell r="F223" t="str">
            <v>BUSTO ARSIZIO</v>
          </cell>
        </row>
        <row r="224">
          <cell r="F224" t="str">
            <v>BUSTO GAROLFO</v>
          </cell>
        </row>
        <row r="225">
          <cell r="F225" t="str">
            <v>CABIATE</v>
          </cell>
        </row>
        <row r="226">
          <cell r="F226" t="str">
            <v>CADEGLIANO-VICONAGO</v>
          </cell>
        </row>
        <row r="227">
          <cell r="F227" t="str">
            <v>CADORAGO</v>
          </cell>
        </row>
        <row r="228">
          <cell r="F228" t="str">
            <v>CADREZZATE CON OSMATE</v>
          </cell>
        </row>
        <row r="229">
          <cell r="F229" t="str">
            <v>CAGLIO</v>
          </cell>
        </row>
        <row r="230">
          <cell r="F230" t="str">
            <v>CAINO</v>
          </cell>
        </row>
        <row r="231">
          <cell r="F231" t="str">
            <v>CAIOLO</v>
          </cell>
        </row>
        <row r="232">
          <cell r="F232" t="str">
            <v>CAIRATE</v>
          </cell>
        </row>
        <row r="233">
          <cell r="F233" t="str">
            <v>CALCINATE</v>
          </cell>
        </row>
        <row r="234">
          <cell r="F234" t="str">
            <v>CALCINATO</v>
          </cell>
        </row>
        <row r="235">
          <cell r="F235" t="str">
            <v>CALCIO</v>
          </cell>
        </row>
        <row r="236">
          <cell r="F236" t="str">
            <v>CALCO</v>
          </cell>
        </row>
        <row r="237">
          <cell r="F237" t="str">
            <v>CALOLZIOCORTE</v>
          </cell>
        </row>
        <row r="238">
          <cell r="F238" t="str">
            <v>CALUSCO D'ADDA</v>
          </cell>
        </row>
        <row r="239">
          <cell r="F239" t="str">
            <v>CALVAGESE DELLA RIVIERA</v>
          </cell>
        </row>
        <row r="240">
          <cell r="F240" t="str">
            <v>CALVATONE</v>
          </cell>
        </row>
        <row r="241">
          <cell r="F241" t="str">
            <v>CALVENZANO</v>
          </cell>
        </row>
        <row r="242">
          <cell r="F242" t="str">
            <v>CALVIGNANO</v>
          </cell>
        </row>
        <row r="243">
          <cell r="F243" t="str">
            <v>CALVIGNASCO</v>
          </cell>
        </row>
        <row r="244">
          <cell r="F244" t="str">
            <v>CALVISANO</v>
          </cell>
        </row>
        <row r="245">
          <cell r="F245" t="str">
            <v>CAMBIAGO</v>
          </cell>
        </row>
        <row r="246">
          <cell r="F246" t="str">
            <v>CAMERATA CORNELLO</v>
          </cell>
        </row>
        <row r="247">
          <cell r="F247" t="str">
            <v>CAMISANO</v>
          </cell>
        </row>
        <row r="248">
          <cell r="F248" t="str">
            <v>CAMPAGNOLA CREMASCA</v>
          </cell>
        </row>
        <row r="249">
          <cell r="F249" t="str">
            <v>CAMPARADA</v>
          </cell>
        </row>
        <row r="250">
          <cell r="F250" t="str">
            <v>CAMPIONE D'ITALIA</v>
          </cell>
        </row>
        <row r="251">
          <cell r="F251" t="str">
            <v>CAMPODOLCINO</v>
          </cell>
        </row>
        <row r="252">
          <cell r="F252" t="str">
            <v>CAMPOSPINOSO</v>
          </cell>
        </row>
        <row r="253">
          <cell r="F253" t="str">
            <v>CANDIA LOMELLINA</v>
          </cell>
        </row>
        <row r="254">
          <cell r="F254" t="str">
            <v>CANEGRATE</v>
          </cell>
        </row>
        <row r="255">
          <cell r="F255" t="str">
            <v>CANNETO PAVESE</v>
          </cell>
        </row>
        <row r="256">
          <cell r="F256" t="str">
            <v>CANNETO SULL'OGLIO</v>
          </cell>
        </row>
        <row r="257">
          <cell r="F257" t="str">
            <v>CANONICA D'ADDA</v>
          </cell>
        </row>
        <row r="258">
          <cell r="F258" t="str">
            <v>CANTELLO</v>
          </cell>
        </row>
        <row r="259">
          <cell r="F259" t="str">
            <v>CANTÙ</v>
          </cell>
        </row>
        <row r="260">
          <cell r="F260" t="str">
            <v>CANZO</v>
          </cell>
        </row>
        <row r="261">
          <cell r="F261" t="str">
            <v>CAPERGNANICA</v>
          </cell>
        </row>
        <row r="262">
          <cell r="F262" t="str">
            <v>CAPIAGO INTIMIANO</v>
          </cell>
        </row>
        <row r="263">
          <cell r="F263" t="str">
            <v>CAPIZZONE</v>
          </cell>
        </row>
        <row r="264">
          <cell r="F264" t="str">
            <v>CAPO DI PONTE</v>
          </cell>
        </row>
        <row r="265">
          <cell r="F265" t="str">
            <v>CAPONAGO</v>
          </cell>
        </row>
        <row r="266">
          <cell r="F266" t="str">
            <v>CAPOVALLE</v>
          </cell>
        </row>
        <row r="267">
          <cell r="F267" t="str">
            <v>CAPPELLA CANTONE</v>
          </cell>
        </row>
        <row r="268">
          <cell r="F268" t="str">
            <v>CAPPELLA DE' PICENARDI</v>
          </cell>
        </row>
        <row r="269">
          <cell r="F269" t="str">
            <v>CAPRALBA</v>
          </cell>
        </row>
        <row r="270">
          <cell r="F270" t="str">
            <v>CAPRIANO DEL COLLE</v>
          </cell>
        </row>
        <row r="271">
          <cell r="F271" t="str">
            <v>CAPRIATE SAN GERVASIO</v>
          </cell>
        </row>
        <row r="272">
          <cell r="F272" t="str">
            <v>CAPRINO BERGAMASCO</v>
          </cell>
        </row>
        <row r="273">
          <cell r="F273" t="str">
            <v>CAPRIOLO</v>
          </cell>
        </row>
        <row r="274">
          <cell r="F274" t="str">
            <v>CARATE BRIANZA</v>
          </cell>
        </row>
        <row r="275">
          <cell r="F275" t="str">
            <v>CARATE URIO</v>
          </cell>
        </row>
        <row r="276">
          <cell r="F276" t="str">
            <v>CARAVAGGIO</v>
          </cell>
        </row>
        <row r="277">
          <cell r="F277" t="str">
            <v>CARAVATE</v>
          </cell>
        </row>
        <row r="278">
          <cell r="F278" t="str">
            <v>CARBONARA AL TICINO</v>
          </cell>
        </row>
        <row r="279">
          <cell r="F279" t="str">
            <v>CARBONATE</v>
          </cell>
        </row>
        <row r="280">
          <cell r="F280" t="str">
            <v>CARDANO AL CAMPO</v>
          </cell>
        </row>
        <row r="281">
          <cell r="F281" t="str">
            <v>CARENNO</v>
          </cell>
        </row>
        <row r="282">
          <cell r="F282" t="str">
            <v>CARIMATE</v>
          </cell>
        </row>
        <row r="283">
          <cell r="F283" t="str">
            <v>CARLAZZO</v>
          </cell>
        </row>
        <row r="284">
          <cell r="F284" t="str">
            <v>CARNAGO</v>
          </cell>
        </row>
        <row r="285">
          <cell r="F285" t="str">
            <v>CARNATE</v>
          </cell>
        </row>
        <row r="286">
          <cell r="F286" t="str">
            <v>CAROBBIO DEGLI ANGELI</v>
          </cell>
        </row>
        <row r="287">
          <cell r="F287" t="str">
            <v>CARONA</v>
          </cell>
        </row>
        <row r="288">
          <cell r="F288" t="str">
            <v>CARONNO PERTUSELLA</v>
          </cell>
        </row>
        <row r="289">
          <cell r="F289" t="str">
            <v>CARONNO VARESINO</v>
          </cell>
        </row>
        <row r="290">
          <cell r="F290" t="str">
            <v>CARPENEDOLO</v>
          </cell>
        </row>
        <row r="291">
          <cell r="F291" t="str">
            <v>CARPIANO</v>
          </cell>
        </row>
        <row r="292">
          <cell r="F292" t="str">
            <v>CARUGATE</v>
          </cell>
        </row>
        <row r="293">
          <cell r="F293" t="str">
            <v>CARUGO</v>
          </cell>
        </row>
        <row r="294">
          <cell r="F294" t="str">
            <v>CARVICO</v>
          </cell>
        </row>
        <row r="295">
          <cell r="F295" t="str">
            <v>CASALBUTTANO ED UNITI</v>
          </cell>
        </row>
        <row r="296">
          <cell r="F296" t="str">
            <v>CASALE CREMASCO-VIDOLASCO</v>
          </cell>
        </row>
        <row r="297">
          <cell r="F297" t="str">
            <v>CASALE LITTA</v>
          </cell>
        </row>
        <row r="298">
          <cell r="F298" t="str">
            <v>CASALETTO CEREDANO</v>
          </cell>
        </row>
        <row r="299">
          <cell r="F299" t="str">
            <v>CASALETTO DI SOPRA</v>
          </cell>
        </row>
        <row r="300">
          <cell r="F300" t="str">
            <v>CASALETTO LODIGIANO</v>
          </cell>
        </row>
        <row r="301">
          <cell r="F301" t="str">
            <v>CASALETTO VAPRIO</v>
          </cell>
        </row>
        <row r="302">
          <cell r="F302" t="str">
            <v>CASALMAGGIORE</v>
          </cell>
        </row>
        <row r="303">
          <cell r="F303" t="str">
            <v>CASALMAIOCCO</v>
          </cell>
        </row>
        <row r="304">
          <cell r="F304" t="str">
            <v>CASALMORANO</v>
          </cell>
        </row>
        <row r="305">
          <cell r="F305" t="str">
            <v>CASALMORO</v>
          </cell>
        </row>
        <row r="306">
          <cell r="F306" t="str">
            <v>CASALOLDO</v>
          </cell>
        </row>
        <row r="307">
          <cell r="F307" t="str">
            <v>CASALPUSTERLENGO</v>
          </cell>
        </row>
        <row r="308">
          <cell r="F308" t="str">
            <v>CASALROMANO</v>
          </cell>
        </row>
        <row r="309">
          <cell r="F309" t="str">
            <v>CASALZUIGNO</v>
          </cell>
        </row>
        <row r="310">
          <cell r="F310" t="str">
            <v>CASANOVA LONATI</v>
          </cell>
        </row>
        <row r="311">
          <cell r="F311" t="str">
            <v>CASARGO</v>
          </cell>
        </row>
        <row r="312">
          <cell r="F312" t="str">
            <v>CASARILE</v>
          </cell>
        </row>
        <row r="313">
          <cell r="F313" t="str">
            <v>CASATENOVO</v>
          </cell>
        </row>
        <row r="314">
          <cell r="F314" t="str">
            <v>CASATISMA</v>
          </cell>
        </row>
        <row r="315">
          <cell r="F315" t="str">
            <v>CASAZZA</v>
          </cell>
        </row>
        <row r="316">
          <cell r="F316" t="str">
            <v>CASCIAGO</v>
          </cell>
        </row>
        <row r="317">
          <cell r="F317" t="str">
            <v>CASEI GEROLA</v>
          </cell>
        </row>
        <row r="318">
          <cell r="F318" t="str">
            <v>CASELLE LANDI</v>
          </cell>
        </row>
        <row r="319">
          <cell r="F319" t="str">
            <v>CASELLE LURANI</v>
          </cell>
        </row>
        <row r="320">
          <cell r="F320" t="str">
            <v>CASIRATE D'ADDA</v>
          </cell>
        </row>
        <row r="321">
          <cell r="F321" t="str">
            <v>CASLINO D'ERBA</v>
          </cell>
        </row>
        <row r="322">
          <cell r="F322" t="str">
            <v>CASNATE CON BERNATE</v>
          </cell>
        </row>
        <row r="323">
          <cell r="F323" t="str">
            <v>CASNIGO</v>
          </cell>
        </row>
        <row r="324">
          <cell r="F324" t="str">
            <v>CASORATE PRIMO</v>
          </cell>
        </row>
        <row r="325">
          <cell r="F325" t="str">
            <v>CASORATE SEMPIONE</v>
          </cell>
        </row>
        <row r="326">
          <cell r="F326" t="str">
            <v>CASOREZZO</v>
          </cell>
        </row>
        <row r="327">
          <cell r="F327" t="str">
            <v>CASPOGGIO</v>
          </cell>
        </row>
        <row r="328">
          <cell r="F328" t="str">
            <v>CASSAGO BRIANZA</v>
          </cell>
        </row>
        <row r="329">
          <cell r="F329" t="str">
            <v>CASSANO D'ADDA</v>
          </cell>
        </row>
        <row r="330">
          <cell r="F330" t="str">
            <v>CASSANO MAGNAGO</v>
          </cell>
        </row>
        <row r="331">
          <cell r="F331" t="str">
            <v>CASSANO VALCUVIA</v>
          </cell>
        </row>
        <row r="332">
          <cell r="F332" t="str">
            <v>CASSIGLIO</v>
          </cell>
        </row>
        <row r="333">
          <cell r="F333" t="str">
            <v>CASSINA DE' PECCHI</v>
          </cell>
        </row>
        <row r="334">
          <cell r="F334" t="str">
            <v>CASSINA RIZZARDI</v>
          </cell>
        </row>
        <row r="335">
          <cell r="F335" t="str">
            <v>CASSINA VALSASSINA</v>
          </cell>
        </row>
        <row r="336">
          <cell r="F336" t="str">
            <v>CASSINETTA DI LUGAGNANO</v>
          </cell>
        </row>
        <row r="337">
          <cell r="F337" t="str">
            <v>CASSOLNOVO</v>
          </cell>
        </row>
        <row r="338">
          <cell r="F338" t="str">
            <v>CASTANA</v>
          </cell>
        </row>
        <row r="339">
          <cell r="F339" t="str">
            <v>CASTANO PRIMO</v>
          </cell>
        </row>
        <row r="340">
          <cell r="F340" t="str">
            <v>CASTEGGIO</v>
          </cell>
        </row>
        <row r="341">
          <cell r="F341" t="str">
            <v>CASTEGNATO</v>
          </cell>
        </row>
        <row r="342">
          <cell r="F342" t="str">
            <v>CASTEL D'ARIO</v>
          </cell>
        </row>
        <row r="343">
          <cell r="F343" t="str">
            <v>CASTEL GABBIANO</v>
          </cell>
        </row>
        <row r="344">
          <cell r="F344" t="str">
            <v>CASTEL GOFFREDO</v>
          </cell>
        </row>
        <row r="345">
          <cell r="F345" t="str">
            <v>CASTEL MELLA</v>
          </cell>
        </row>
        <row r="346">
          <cell r="F346" t="str">
            <v>CASTEL ROZZONE</v>
          </cell>
        </row>
        <row r="347">
          <cell r="F347" t="str">
            <v>CASTELBELFORTE</v>
          </cell>
        </row>
        <row r="348">
          <cell r="F348" t="str">
            <v>CASTELCOVATI</v>
          </cell>
        </row>
        <row r="349">
          <cell r="F349" t="str">
            <v>CASTELDIDONE</v>
          </cell>
        </row>
        <row r="350">
          <cell r="F350" t="str">
            <v>CASTELGERUNDO</v>
          </cell>
        </row>
        <row r="351">
          <cell r="F351" t="str">
            <v>CASTELLANZA</v>
          </cell>
        </row>
        <row r="352">
          <cell r="F352" t="str">
            <v>CASTELLEONE</v>
          </cell>
        </row>
        <row r="353">
          <cell r="F353" t="str">
            <v>CASTELLETTO DI BRANDUZZO</v>
          </cell>
        </row>
        <row r="354">
          <cell r="F354" t="str">
            <v>CASTELLI CALEPIO</v>
          </cell>
        </row>
        <row r="355">
          <cell r="F355" t="str">
            <v>CASTELLO CABIAGLIO</v>
          </cell>
        </row>
        <row r="356">
          <cell r="F356" t="str">
            <v>CASTELLO D'AGOGNA</v>
          </cell>
        </row>
        <row r="357">
          <cell r="F357" t="str">
            <v>CASTELLO DELL'ACQUA</v>
          </cell>
        </row>
        <row r="358">
          <cell r="F358" t="str">
            <v>CASTELLO DI BRIANZA</v>
          </cell>
        </row>
        <row r="359">
          <cell r="F359" t="str">
            <v>CASTELLUCCHIO</v>
          </cell>
        </row>
        <row r="360">
          <cell r="F360" t="str">
            <v>CASTELMARTE</v>
          </cell>
        </row>
        <row r="361">
          <cell r="F361" t="str">
            <v>CASTELNOVETTO</v>
          </cell>
        </row>
        <row r="362">
          <cell r="F362" t="str">
            <v>CASTELNUOVO BOCCA D'ADDA</v>
          </cell>
        </row>
        <row r="363">
          <cell r="F363" t="str">
            <v>CASTELNUOVO BOZZENTE</v>
          </cell>
        </row>
        <row r="364">
          <cell r="F364" t="str">
            <v>CASTELSEPRIO</v>
          </cell>
        </row>
        <row r="365">
          <cell r="F365" t="str">
            <v>CASTELVECCANA</v>
          </cell>
        </row>
        <row r="366">
          <cell r="F366" t="str">
            <v>CASTELVERDE</v>
          </cell>
        </row>
        <row r="367">
          <cell r="F367" t="str">
            <v>CASTELVISCONTI</v>
          </cell>
        </row>
        <row r="368">
          <cell r="F368" t="str">
            <v>CASTENEDOLO</v>
          </cell>
        </row>
        <row r="369">
          <cell r="F369" t="str">
            <v>CASTIGLIONE D'ADDA</v>
          </cell>
        </row>
        <row r="370">
          <cell r="F370" t="str">
            <v>CASTIGLIONE DELLE STIVIERE</v>
          </cell>
        </row>
        <row r="371">
          <cell r="F371" t="str">
            <v>CASTIGLIONE OLONA</v>
          </cell>
        </row>
        <row r="372">
          <cell r="F372" t="str">
            <v>CASTIONE ANDEVENNO</v>
          </cell>
        </row>
        <row r="373">
          <cell r="F373" t="str">
            <v>CASTIONE DELLA PRESOLANA</v>
          </cell>
        </row>
        <row r="374">
          <cell r="F374" t="str">
            <v>CASTIRAGA VIDARDO</v>
          </cell>
        </row>
        <row r="375">
          <cell r="F375" t="str">
            <v>CASTO</v>
          </cell>
        </row>
        <row r="376">
          <cell r="F376" t="str">
            <v>CASTREZZATO</v>
          </cell>
        </row>
        <row r="377">
          <cell r="F377" t="str">
            <v>CASTRO</v>
          </cell>
        </row>
        <row r="378">
          <cell r="F378" t="str">
            <v>CASTRONNO</v>
          </cell>
        </row>
        <row r="379">
          <cell r="F379" t="str">
            <v>CAVA MANARA</v>
          </cell>
        </row>
        <row r="380">
          <cell r="F380" t="str">
            <v>CAVARGNA</v>
          </cell>
        </row>
        <row r="381">
          <cell r="F381" t="str">
            <v>CAVARIA CON PREMEZZO</v>
          </cell>
        </row>
        <row r="382">
          <cell r="F382" t="str">
            <v>CAVENAGO D'ADDA</v>
          </cell>
        </row>
        <row r="383">
          <cell r="F383" t="str">
            <v>CAVENAGO DI BRIANZA</v>
          </cell>
        </row>
        <row r="384">
          <cell r="F384" t="str">
            <v>CAVERNAGO</v>
          </cell>
        </row>
        <row r="385">
          <cell r="F385" t="str">
            <v>CAVRIANA</v>
          </cell>
        </row>
        <row r="386">
          <cell r="F386" t="str">
            <v>CAZZAGO BRABBIA</v>
          </cell>
        </row>
        <row r="387">
          <cell r="F387" t="str">
            <v>CAZZAGO SAN MARTINO</v>
          </cell>
        </row>
        <row r="388">
          <cell r="F388" t="str">
            <v>CAZZANO SANT'ANDREA</v>
          </cell>
        </row>
        <row r="389">
          <cell r="F389" t="str">
            <v>CECIMA</v>
          </cell>
        </row>
        <row r="390">
          <cell r="F390" t="str">
            <v>CEDEGOLO</v>
          </cell>
        </row>
        <row r="391">
          <cell r="F391" t="str">
            <v>CEDRASCO</v>
          </cell>
        </row>
        <row r="392">
          <cell r="F392" t="str">
            <v>CELLA DATI</v>
          </cell>
        </row>
        <row r="393">
          <cell r="F393" t="str">
            <v>CELLATICA</v>
          </cell>
        </row>
        <row r="394">
          <cell r="F394" t="str">
            <v>CENATE SOPRA</v>
          </cell>
        </row>
        <row r="395">
          <cell r="F395" t="str">
            <v>CENATE SOTTO</v>
          </cell>
        </row>
        <row r="396">
          <cell r="F396" t="str">
            <v>CENE</v>
          </cell>
        </row>
        <row r="397">
          <cell r="F397" t="str">
            <v>CENTRO VALLE INTELVI</v>
          </cell>
        </row>
        <row r="398">
          <cell r="F398" t="str">
            <v>CERANO D'INTELVI</v>
          </cell>
        </row>
        <row r="399">
          <cell r="F399" t="str">
            <v>CERANOVA</v>
          </cell>
        </row>
        <row r="400">
          <cell r="F400" t="str">
            <v>CERCINO</v>
          </cell>
        </row>
        <row r="401">
          <cell r="F401" t="str">
            <v>CERESARA</v>
          </cell>
        </row>
        <row r="402">
          <cell r="F402" t="str">
            <v>CERETE</v>
          </cell>
        </row>
        <row r="403">
          <cell r="F403" t="str">
            <v>CERETTO LOMELLINA</v>
          </cell>
        </row>
        <row r="404">
          <cell r="F404" t="str">
            <v>CERGNAGO</v>
          </cell>
        </row>
        <row r="405">
          <cell r="F405" t="str">
            <v>CERIANO LAGHETTO</v>
          </cell>
        </row>
        <row r="406">
          <cell r="F406" t="str">
            <v>CERMENATE</v>
          </cell>
        </row>
        <row r="407">
          <cell r="F407" t="str">
            <v>CERNOBBIO</v>
          </cell>
        </row>
        <row r="408">
          <cell r="F408" t="str">
            <v>CERNUSCO LOMBARDONE</v>
          </cell>
        </row>
        <row r="409">
          <cell r="F409" t="str">
            <v>CERNUSCO SUL NAVIGLIO</v>
          </cell>
        </row>
        <row r="410">
          <cell r="F410" t="str">
            <v>CERRO AL LAMBRO</v>
          </cell>
        </row>
        <row r="411">
          <cell r="F411" t="str">
            <v>CERRO MAGGIORE</v>
          </cell>
        </row>
        <row r="412">
          <cell r="F412" t="str">
            <v>CERTOSA DI PAVIA</v>
          </cell>
        </row>
        <row r="413">
          <cell r="F413" t="str">
            <v>CERVENO</v>
          </cell>
        </row>
        <row r="414">
          <cell r="F414" t="str">
            <v>CERVESINA</v>
          </cell>
        </row>
        <row r="415">
          <cell r="F415" t="str">
            <v>CERVIGNANO D'ADDA</v>
          </cell>
        </row>
        <row r="416">
          <cell r="F416" t="str">
            <v>CESANA BRIANZA</v>
          </cell>
        </row>
        <row r="417">
          <cell r="F417" t="str">
            <v>CESANO BOSCONE</v>
          </cell>
        </row>
        <row r="418">
          <cell r="F418" t="str">
            <v>CESANO MADERNO</v>
          </cell>
        </row>
        <row r="419">
          <cell r="F419" t="str">
            <v>CESATE</v>
          </cell>
        </row>
        <row r="420">
          <cell r="F420" t="str">
            <v>CETO</v>
          </cell>
        </row>
        <row r="421">
          <cell r="F421" t="str">
            <v>CEVO</v>
          </cell>
        </row>
        <row r="422">
          <cell r="F422" t="str">
            <v>CHIARI</v>
          </cell>
        </row>
        <row r="423">
          <cell r="F423" t="str">
            <v>CHIAVENNA</v>
          </cell>
        </row>
        <row r="424">
          <cell r="F424" t="str">
            <v>CHIESA IN VALMALENCO</v>
          </cell>
        </row>
        <row r="425">
          <cell r="F425" t="str">
            <v>CHIEVE</v>
          </cell>
        </row>
        <row r="426">
          <cell r="F426" t="str">
            <v>CHIGNOLO D'ISOLA</v>
          </cell>
        </row>
        <row r="427">
          <cell r="F427" t="str">
            <v>CHIGNOLO PO</v>
          </cell>
        </row>
        <row r="428">
          <cell r="F428" t="str">
            <v>CHIUDUNO</v>
          </cell>
        </row>
        <row r="429">
          <cell r="F429" t="str">
            <v>CHIURO</v>
          </cell>
        </row>
        <row r="430">
          <cell r="F430" t="str">
            <v>CICOGNOLO</v>
          </cell>
        </row>
        <row r="431">
          <cell r="F431" t="str">
            <v>CIGOGNOLA</v>
          </cell>
        </row>
        <row r="432">
          <cell r="F432" t="str">
            <v>CIGOLE</v>
          </cell>
        </row>
        <row r="433">
          <cell r="F433" t="str">
            <v>CILAVEGNA</v>
          </cell>
        </row>
        <row r="434">
          <cell r="F434" t="str">
            <v>CIMBERGO</v>
          </cell>
        </row>
        <row r="435">
          <cell r="F435" t="str">
            <v>CINGIA DE' BOTTI</v>
          </cell>
        </row>
        <row r="436">
          <cell r="F436" t="str">
            <v>CINISELLO BALSAMO</v>
          </cell>
        </row>
        <row r="437">
          <cell r="F437" t="str">
            <v>CINO</v>
          </cell>
        </row>
        <row r="438">
          <cell r="F438" t="str">
            <v>CIRIMIDO</v>
          </cell>
        </row>
        <row r="439">
          <cell r="F439" t="str">
            <v>CISANO BERGAMASCO</v>
          </cell>
        </row>
        <row r="440">
          <cell r="F440" t="str">
            <v>CISERANO</v>
          </cell>
        </row>
        <row r="441">
          <cell r="F441" t="str">
            <v>CISLAGO</v>
          </cell>
        </row>
        <row r="442">
          <cell r="F442" t="str">
            <v>CISLIANO</v>
          </cell>
        </row>
        <row r="443">
          <cell r="F443" t="str">
            <v>CITTIGLIO</v>
          </cell>
        </row>
        <row r="444">
          <cell r="F444" t="str">
            <v>CIVATE</v>
          </cell>
        </row>
        <row r="445">
          <cell r="F445" t="str">
            <v>CIVIDATE AL PIANO</v>
          </cell>
        </row>
        <row r="446">
          <cell r="F446" t="str">
            <v>CIVIDATE CAMUNO</v>
          </cell>
        </row>
        <row r="447">
          <cell r="F447" t="str">
            <v>CIVO</v>
          </cell>
        </row>
        <row r="448">
          <cell r="F448" t="str">
            <v>CLAINO CON OSTENO</v>
          </cell>
        </row>
        <row r="449">
          <cell r="F449" t="str">
            <v>CLIVIO</v>
          </cell>
        </row>
        <row r="450">
          <cell r="F450" t="str">
            <v>CLUSONE</v>
          </cell>
        </row>
        <row r="451">
          <cell r="F451" t="str">
            <v>COCCAGLIO</v>
          </cell>
        </row>
        <row r="452">
          <cell r="F452" t="str">
            <v>COCQUIO-TREVISAGO</v>
          </cell>
        </row>
        <row r="453">
          <cell r="F453" t="str">
            <v>CODEVILLA</v>
          </cell>
        </row>
        <row r="454">
          <cell r="F454" t="str">
            <v>CODOGNO</v>
          </cell>
        </row>
        <row r="455">
          <cell r="F455" t="str">
            <v>COGLIATE</v>
          </cell>
        </row>
        <row r="456">
          <cell r="F456" t="str">
            <v>COLERE</v>
          </cell>
        </row>
        <row r="457">
          <cell r="F457" t="str">
            <v>COLICO</v>
          </cell>
        </row>
        <row r="458">
          <cell r="F458" t="str">
            <v>COLLE BRIANZA</v>
          </cell>
        </row>
        <row r="459">
          <cell r="F459" t="str">
            <v>COLLEBEATO</v>
          </cell>
        </row>
        <row r="460">
          <cell r="F460" t="str">
            <v>COLLI VERDI</v>
          </cell>
        </row>
        <row r="461">
          <cell r="F461" t="str">
            <v>COLLIO</v>
          </cell>
        </row>
        <row r="462">
          <cell r="F462" t="str">
            <v>COLOGNE</v>
          </cell>
        </row>
        <row r="463">
          <cell r="F463" t="str">
            <v>COLOGNO AL SERIO</v>
          </cell>
        </row>
        <row r="464">
          <cell r="F464" t="str">
            <v>COLOGNO MONZESE</v>
          </cell>
        </row>
        <row r="465">
          <cell r="F465" t="str">
            <v>COLONNO</v>
          </cell>
        </row>
        <row r="466">
          <cell r="F466" t="str">
            <v>COLORINA</v>
          </cell>
        </row>
        <row r="467">
          <cell r="F467" t="str">
            <v>COLTURANO</v>
          </cell>
        </row>
        <row r="468">
          <cell r="F468" t="str">
            <v>COLVERDE</v>
          </cell>
        </row>
        <row r="469">
          <cell r="F469" t="str">
            <v>COLZATE</v>
          </cell>
        </row>
        <row r="470">
          <cell r="F470" t="str">
            <v>COMABBIO</v>
          </cell>
        </row>
        <row r="471">
          <cell r="F471" t="str">
            <v>COMAZZO</v>
          </cell>
        </row>
        <row r="472">
          <cell r="F472" t="str">
            <v>COMERIO</v>
          </cell>
        </row>
        <row r="473">
          <cell r="F473" t="str">
            <v>COMEZZANO-CIZZAGO</v>
          </cell>
        </row>
        <row r="474">
          <cell r="F474" t="str">
            <v>COMMESSAGGIO</v>
          </cell>
        </row>
        <row r="475">
          <cell r="F475" t="str">
            <v>COMO</v>
          </cell>
        </row>
        <row r="476">
          <cell r="F476" t="str">
            <v>COMUN NUOVO</v>
          </cell>
        </row>
        <row r="477">
          <cell r="F477" t="str">
            <v>CONCESIO</v>
          </cell>
        </row>
        <row r="478">
          <cell r="F478" t="str">
            <v>CONCOREZZO</v>
          </cell>
        </row>
        <row r="479">
          <cell r="F479" t="str">
            <v>CONFIENZA</v>
          </cell>
        </row>
        <row r="480">
          <cell r="F480" t="str">
            <v>COPIANO</v>
          </cell>
        </row>
        <row r="481">
          <cell r="F481" t="str">
            <v>CORANA</v>
          </cell>
        </row>
        <row r="482">
          <cell r="F482" t="str">
            <v>CORBETTA</v>
          </cell>
        </row>
        <row r="483">
          <cell r="F483" t="str">
            <v>CORMANO</v>
          </cell>
        </row>
        <row r="484">
          <cell r="F484" t="str">
            <v>CORNA IMAGNA</v>
          </cell>
        </row>
        <row r="485">
          <cell r="F485" t="str">
            <v>CORNALBA</v>
          </cell>
        </row>
        <row r="486">
          <cell r="F486" t="str">
            <v>CORNALE E BASTIDA</v>
          </cell>
        </row>
        <row r="487">
          <cell r="F487" t="str">
            <v>CORNAREDO</v>
          </cell>
        </row>
        <row r="488">
          <cell r="F488" t="str">
            <v>CORNATE D'ADDA</v>
          </cell>
        </row>
        <row r="489">
          <cell r="F489" t="str">
            <v>CORNEGLIANO LAUDENSE</v>
          </cell>
        </row>
        <row r="490">
          <cell r="F490" t="str">
            <v>CORNO GIOVINE</v>
          </cell>
        </row>
        <row r="491">
          <cell r="F491" t="str">
            <v>CORNOVECCHIO</v>
          </cell>
        </row>
        <row r="492">
          <cell r="F492" t="str">
            <v>CORREZZANA</v>
          </cell>
        </row>
        <row r="493">
          <cell r="F493" t="str">
            <v>CORRIDO</v>
          </cell>
        </row>
        <row r="494">
          <cell r="F494" t="str">
            <v>CORSICO</v>
          </cell>
        </row>
        <row r="495">
          <cell r="F495" t="str">
            <v>CORTE DE' CORTESI CON CIGNONE</v>
          </cell>
        </row>
        <row r="496">
          <cell r="F496" t="str">
            <v>CORTE DE' FRATI</v>
          </cell>
        </row>
        <row r="497">
          <cell r="F497" t="str">
            <v>CORTE FRANCA</v>
          </cell>
        </row>
        <row r="498">
          <cell r="F498" t="str">
            <v>CORTE PALASIO</v>
          </cell>
        </row>
        <row r="499">
          <cell r="F499" t="str">
            <v>CORTENO GOLGI</v>
          </cell>
        </row>
        <row r="500">
          <cell r="F500" t="str">
            <v>CORTENOVA</v>
          </cell>
        </row>
        <row r="501">
          <cell r="F501" t="str">
            <v>CORTENUOVA</v>
          </cell>
        </row>
        <row r="502">
          <cell r="F502" t="str">
            <v>CORTEOLONA e GENZONE</v>
          </cell>
        </row>
        <row r="503">
          <cell r="F503" t="str">
            <v>CORVINO SAN QUIRICO</v>
          </cell>
        </row>
        <row r="504">
          <cell r="F504" t="str">
            <v>CORZANO</v>
          </cell>
        </row>
        <row r="505">
          <cell r="F505" t="str">
            <v>COSIO VALTELLINO</v>
          </cell>
        </row>
        <row r="506">
          <cell r="F506" t="str">
            <v>COSTA DE' NOBILI</v>
          </cell>
        </row>
        <row r="507">
          <cell r="F507" t="str">
            <v>COSTA DI MEZZATE</v>
          </cell>
        </row>
        <row r="508">
          <cell r="F508" t="str">
            <v>COSTA MASNAGA</v>
          </cell>
        </row>
        <row r="509">
          <cell r="F509" t="str">
            <v>COSTA SERINA</v>
          </cell>
        </row>
        <row r="510">
          <cell r="F510" t="str">
            <v>COSTA VALLE IMAGNA</v>
          </cell>
        </row>
        <row r="511">
          <cell r="F511" t="str">
            <v>COSTA VOLPINO</v>
          </cell>
        </row>
        <row r="512">
          <cell r="F512" t="str">
            <v>COVO</v>
          </cell>
        </row>
        <row r="513">
          <cell r="F513" t="str">
            <v>COZZO</v>
          </cell>
        </row>
        <row r="514">
          <cell r="F514" t="str">
            <v>CRANDOLA VALSASSINA</v>
          </cell>
        </row>
        <row r="515">
          <cell r="F515" t="str">
            <v>CREDARO</v>
          </cell>
        </row>
        <row r="516">
          <cell r="F516" t="str">
            <v>CREDERA RUBBIANO</v>
          </cell>
        </row>
        <row r="517">
          <cell r="F517" t="str">
            <v>CREMA</v>
          </cell>
        </row>
        <row r="518">
          <cell r="F518" t="str">
            <v>CREMELLA</v>
          </cell>
        </row>
        <row r="519">
          <cell r="F519" t="str">
            <v>CREMENAGA</v>
          </cell>
        </row>
        <row r="520">
          <cell r="F520" t="str">
            <v>CREMENO</v>
          </cell>
        </row>
        <row r="521">
          <cell r="F521" t="str">
            <v>CREMIA</v>
          </cell>
        </row>
        <row r="522">
          <cell r="F522" t="str">
            <v>CREMONA</v>
          </cell>
        </row>
        <row r="523">
          <cell r="F523" t="str">
            <v>CREMOSANO</v>
          </cell>
        </row>
        <row r="524">
          <cell r="F524" t="str">
            <v>CRESPIATICA</v>
          </cell>
        </row>
        <row r="525">
          <cell r="F525" t="str">
            <v>CROSIO DELLA VALLE</v>
          </cell>
        </row>
        <row r="526">
          <cell r="F526" t="str">
            <v>CROTTA D'ADDA</v>
          </cell>
        </row>
        <row r="527">
          <cell r="F527" t="str">
            <v>CUASSO AL MONTE</v>
          </cell>
        </row>
        <row r="528">
          <cell r="F528" t="str">
            <v>CUCCIAGO</v>
          </cell>
        </row>
        <row r="529">
          <cell r="F529" t="str">
            <v>CUGGIONO</v>
          </cell>
        </row>
        <row r="530">
          <cell r="F530" t="str">
            <v>CUGLIATE-FABIASCO</v>
          </cell>
        </row>
        <row r="531">
          <cell r="F531" t="str">
            <v>CUMIGNANO SUL NAVIGLIO</v>
          </cell>
        </row>
        <row r="532">
          <cell r="F532" t="str">
            <v>CUNARDO</v>
          </cell>
        </row>
        <row r="533">
          <cell r="F533" t="str">
            <v>CURA CARPIGNANO</v>
          </cell>
        </row>
        <row r="534">
          <cell r="F534" t="str">
            <v>CURIGLIA CON MONTEVIASCO</v>
          </cell>
        </row>
        <row r="535">
          <cell r="F535" t="str">
            <v>CURNO</v>
          </cell>
        </row>
        <row r="536">
          <cell r="F536" t="str">
            <v>CURTATONE</v>
          </cell>
        </row>
        <row r="537">
          <cell r="F537" t="str">
            <v>CUSAGO</v>
          </cell>
        </row>
        <row r="538">
          <cell r="F538" t="str">
            <v>CUSANO MILANINO</v>
          </cell>
        </row>
        <row r="539">
          <cell r="F539" t="str">
            <v>CUSINO</v>
          </cell>
        </row>
        <row r="540">
          <cell r="F540" t="str">
            <v>CUSIO</v>
          </cell>
        </row>
        <row r="541">
          <cell r="F541" t="str">
            <v>CUVEGLIO</v>
          </cell>
        </row>
        <row r="542">
          <cell r="F542" t="str">
            <v>CUVIO</v>
          </cell>
        </row>
        <row r="543">
          <cell r="F543" t="str">
            <v>DAIRAGO</v>
          </cell>
        </row>
        <row r="544">
          <cell r="F544" t="str">
            <v>DALMINE</v>
          </cell>
        </row>
        <row r="545">
          <cell r="F545" t="str">
            <v>DARFO BOARIO TERME</v>
          </cell>
        </row>
        <row r="546">
          <cell r="F546" t="str">
            <v>DAVERIO</v>
          </cell>
        </row>
        <row r="547">
          <cell r="F547" t="str">
            <v>DAZIO</v>
          </cell>
        </row>
        <row r="548">
          <cell r="F548" t="str">
            <v>DELEBIO</v>
          </cell>
        </row>
        <row r="549">
          <cell r="F549" t="str">
            <v>DELLO</v>
          </cell>
        </row>
        <row r="550">
          <cell r="F550" t="str">
            <v>DEROVERE</v>
          </cell>
        </row>
        <row r="551">
          <cell r="F551" t="str">
            <v>DERVIO</v>
          </cell>
        </row>
        <row r="552">
          <cell r="F552" t="str">
            <v>DESENZANO DEL GARDA</v>
          </cell>
        </row>
        <row r="553">
          <cell r="F553" t="str">
            <v>DESIO</v>
          </cell>
        </row>
        <row r="554">
          <cell r="F554" t="str">
            <v>DIZZASCO</v>
          </cell>
        </row>
        <row r="555">
          <cell r="F555" t="str">
            <v>DOLZAGO</v>
          </cell>
        </row>
        <row r="556">
          <cell r="F556" t="str">
            <v>DOMASO</v>
          </cell>
        </row>
        <row r="557">
          <cell r="F557" t="str">
            <v>DONGO</v>
          </cell>
        </row>
        <row r="558">
          <cell r="F558" t="str">
            <v>DORIO</v>
          </cell>
        </row>
        <row r="559">
          <cell r="F559" t="str">
            <v>DORNO</v>
          </cell>
        </row>
        <row r="560">
          <cell r="F560" t="str">
            <v>DOSOLO</v>
          </cell>
        </row>
        <row r="561">
          <cell r="F561" t="str">
            <v>DOSSENA</v>
          </cell>
        </row>
        <row r="562">
          <cell r="F562" t="str">
            <v>DOSSO DEL LIRO</v>
          </cell>
        </row>
        <row r="563">
          <cell r="F563" t="str">
            <v>DOVERA</v>
          </cell>
        </row>
        <row r="564">
          <cell r="F564" t="str">
            <v>DRESANO</v>
          </cell>
        </row>
        <row r="565">
          <cell r="F565" t="str">
            <v>DUBINO</v>
          </cell>
        </row>
        <row r="566">
          <cell r="F566" t="str">
            <v>DUMENZA</v>
          </cell>
        </row>
        <row r="567">
          <cell r="F567" t="str">
            <v>DUNO</v>
          </cell>
        </row>
        <row r="568">
          <cell r="F568" t="str">
            <v>EDOLO</v>
          </cell>
        </row>
        <row r="569">
          <cell r="F569" t="str">
            <v>ELLO</v>
          </cell>
        </row>
        <row r="570">
          <cell r="F570" t="str">
            <v>ENDINE GAIANO</v>
          </cell>
        </row>
        <row r="571">
          <cell r="F571" t="str">
            <v>ENTRATICO</v>
          </cell>
        </row>
        <row r="572">
          <cell r="F572" t="str">
            <v>ERBA</v>
          </cell>
        </row>
        <row r="573">
          <cell r="F573" t="str">
            <v>ERBUSCO</v>
          </cell>
        </row>
        <row r="574">
          <cell r="F574" t="str">
            <v>ERVE</v>
          </cell>
        </row>
        <row r="575">
          <cell r="F575" t="str">
            <v>ESINE</v>
          </cell>
        </row>
        <row r="576">
          <cell r="F576" t="str">
            <v>ESINO LARIO</v>
          </cell>
        </row>
        <row r="577">
          <cell r="F577" t="str">
            <v>EUPILIO</v>
          </cell>
        </row>
        <row r="578">
          <cell r="F578" t="str">
            <v>FAEDO VALTELLINO</v>
          </cell>
        </row>
        <row r="579">
          <cell r="F579" t="str">
            <v>FAGGETO LARIO</v>
          </cell>
        </row>
        <row r="580">
          <cell r="F580" t="str">
            <v>FAGNANO OLONA</v>
          </cell>
        </row>
        <row r="581">
          <cell r="F581" t="str">
            <v>FALOPPIO</v>
          </cell>
        </row>
        <row r="582">
          <cell r="F582" t="str">
            <v>FARA GERA D'ADDA</v>
          </cell>
        </row>
        <row r="583">
          <cell r="F583" t="str">
            <v>FARA OLIVANA CON SOLA</v>
          </cell>
        </row>
        <row r="584">
          <cell r="F584" t="str">
            <v>FENEGRO'</v>
          </cell>
        </row>
        <row r="585">
          <cell r="F585" t="str">
            <v>FERNO</v>
          </cell>
        </row>
        <row r="586">
          <cell r="F586" t="str">
            <v>FERRERA DI VARESE</v>
          </cell>
        </row>
        <row r="587">
          <cell r="F587" t="str">
            <v>FERRERA ERBOGNONE</v>
          </cell>
        </row>
        <row r="588">
          <cell r="F588" t="str">
            <v>FIESCO</v>
          </cell>
        </row>
        <row r="589">
          <cell r="F589" t="str">
            <v>FIESSE</v>
          </cell>
        </row>
        <row r="590">
          <cell r="F590" t="str">
            <v>FIGINO SERENZA</v>
          </cell>
        </row>
        <row r="591">
          <cell r="F591" t="str">
            <v>FILAGO</v>
          </cell>
        </row>
        <row r="592">
          <cell r="F592" t="str">
            <v>FILIGHERA</v>
          </cell>
        </row>
        <row r="593">
          <cell r="F593" t="str">
            <v>FINO DEL MONTE</v>
          </cell>
        </row>
        <row r="594">
          <cell r="F594" t="str">
            <v>FINO MORNASCO</v>
          </cell>
        </row>
        <row r="595">
          <cell r="F595" t="str">
            <v>FIORANO AL SERIO</v>
          </cell>
        </row>
        <row r="596">
          <cell r="F596" t="str">
            <v>FLERO</v>
          </cell>
        </row>
        <row r="597">
          <cell r="F597" t="str">
            <v>FOMBIO</v>
          </cell>
        </row>
        <row r="598">
          <cell r="F598" t="str">
            <v>FONTANELLA</v>
          </cell>
        </row>
        <row r="599">
          <cell r="F599" t="str">
            <v>FONTENO</v>
          </cell>
        </row>
        <row r="600">
          <cell r="F600" t="str">
            <v>FOPPOLO</v>
          </cell>
        </row>
        <row r="601">
          <cell r="F601" t="str">
            <v>FORCOLA</v>
          </cell>
        </row>
        <row r="602">
          <cell r="F602" t="str">
            <v>FORESTO SPARSO</v>
          </cell>
        </row>
        <row r="603">
          <cell r="F603" t="str">
            <v>FORMIGARA</v>
          </cell>
        </row>
        <row r="604">
          <cell r="F604" t="str">
            <v>FORNOVO SAN GIOVANNI</v>
          </cell>
        </row>
        <row r="605">
          <cell r="F605" t="str">
            <v>FORTUNAGO</v>
          </cell>
        </row>
        <row r="606">
          <cell r="F606" t="str">
            <v>FRASCAROLO</v>
          </cell>
        </row>
        <row r="607">
          <cell r="F607" t="str">
            <v>FUIPIANO VALLE IMAGNA</v>
          </cell>
        </row>
        <row r="608">
          <cell r="F608" t="str">
            <v>FUSINE</v>
          </cell>
        </row>
        <row r="609">
          <cell r="F609" t="str">
            <v>GABBIONETA-BINANUOVA</v>
          </cell>
        </row>
        <row r="610">
          <cell r="F610" t="str">
            <v>GADESCO-PIEVE DELMONA</v>
          </cell>
        </row>
        <row r="611">
          <cell r="F611" t="str">
            <v>GAGGIANO</v>
          </cell>
        </row>
        <row r="612">
          <cell r="F612" t="str">
            <v>GALBIATE</v>
          </cell>
        </row>
        <row r="613">
          <cell r="F613" t="str">
            <v>GALGAGNANO</v>
          </cell>
        </row>
        <row r="614">
          <cell r="F614" t="str">
            <v>GALLARATE</v>
          </cell>
        </row>
        <row r="615">
          <cell r="F615" t="str">
            <v>GALLIATE LOMBARDO</v>
          </cell>
        </row>
        <row r="616">
          <cell r="F616" t="str">
            <v>GALLIAVOLA</v>
          </cell>
        </row>
        <row r="617">
          <cell r="F617" t="str">
            <v>GAMBARA</v>
          </cell>
        </row>
        <row r="618">
          <cell r="F618" t="str">
            <v>GAMBARANA</v>
          </cell>
        </row>
        <row r="619">
          <cell r="F619" t="str">
            <v>GAMBOLÒ</v>
          </cell>
        </row>
        <row r="620">
          <cell r="F620" t="str">
            <v>GANDELLINO</v>
          </cell>
        </row>
        <row r="621">
          <cell r="F621" t="str">
            <v>GANDINO</v>
          </cell>
        </row>
        <row r="622">
          <cell r="F622" t="str">
            <v>GANDOSSO</v>
          </cell>
        </row>
        <row r="623">
          <cell r="F623" t="str">
            <v>GARBAGNATE MILANESE</v>
          </cell>
        </row>
        <row r="624">
          <cell r="F624" t="str">
            <v>GARBAGNATE MONASTERO</v>
          </cell>
        </row>
        <row r="625">
          <cell r="F625" t="str">
            <v>GARDONE RIVIERA</v>
          </cell>
        </row>
        <row r="626">
          <cell r="F626" t="str">
            <v>GARDONE VAL TROMPIA</v>
          </cell>
        </row>
        <row r="627">
          <cell r="F627" t="str">
            <v>GARGNANO</v>
          </cell>
        </row>
        <row r="628">
          <cell r="F628" t="str">
            <v>GARLASCO</v>
          </cell>
        </row>
        <row r="629">
          <cell r="F629" t="str">
            <v>GARLATE</v>
          </cell>
        </row>
        <row r="630">
          <cell r="F630" t="str">
            <v>GARZENO</v>
          </cell>
        </row>
        <row r="631">
          <cell r="F631" t="str">
            <v>GAVARDO</v>
          </cell>
        </row>
        <row r="632">
          <cell r="F632" t="str">
            <v>GAVERINA TERME</v>
          </cell>
        </row>
        <row r="633">
          <cell r="F633" t="str">
            <v>GAVIRATE</v>
          </cell>
        </row>
        <row r="634">
          <cell r="F634" t="str">
            <v>GAZOLDO DEGLI IPPOLITI</v>
          </cell>
        </row>
        <row r="635">
          <cell r="F635" t="str">
            <v>GAZZADA SCHIANNO</v>
          </cell>
        </row>
        <row r="636">
          <cell r="F636" t="str">
            <v>GAZZANIGA</v>
          </cell>
        </row>
        <row r="637">
          <cell r="F637" t="str">
            <v>GAZZUOLO</v>
          </cell>
        </row>
        <row r="638">
          <cell r="F638" t="str">
            <v>GEMONIO</v>
          </cell>
        </row>
        <row r="639">
          <cell r="F639" t="str">
            <v>GENIVOLTA</v>
          </cell>
        </row>
        <row r="640">
          <cell r="F640" t="str">
            <v>GERA LARIO</v>
          </cell>
        </row>
        <row r="641">
          <cell r="F641" t="str">
            <v>GERENZAGO</v>
          </cell>
        </row>
        <row r="642">
          <cell r="F642" t="str">
            <v>GERENZANO</v>
          </cell>
        </row>
        <row r="643">
          <cell r="F643" t="str">
            <v>GERMIGNAGA</v>
          </cell>
        </row>
        <row r="644">
          <cell r="F644" t="str">
            <v>GEROLA ALTA</v>
          </cell>
        </row>
        <row r="645">
          <cell r="F645" t="str">
            <v>GERRE DE' CAPRIOLI</v>
          </cell>
        </row>
        <row r="646">
          <cell r="F646" t="str">
            <v>GESSATE</v>
          </cell>
        </row>
        <row r="647">
          <cell r="F647" t="str">
            <v>GHEDI</v>
          </cell>
        </row>
        <row r="648">
          <cell r="F648" t="str">
            <v>GHISALBA</v>
          </cell>
        </row>
        <row r="649">
          <cell r="F649" t="str">
            <v>GIANICO</v>
          </cell>
        </row>
        <row r="650">
          <cell r="F650" t="str">
            <v>GIUSSAGO</v>
          </cell>
        </row>
        <row r="651">
          <cell r="F651" t="str">
            <v>GIUSSANO</v>
          </cell>
        </row>
        <row r="652">
          <cell r="F652" t="str">
            <v>GODIASCO</v>
          </cell>
        </row>
        <row r="653">
          <cell r="F653" t="str">
            <v>GOITO</v>
          </cell>
        </row>
        <row r="654">
          <cell r="F654" t="str">
            <v>GOLASECCA</v>
          </cell>
        </row>
        <row r="655">
          <cell r="F655" t="str">
            <v>GOLFERENZO</v>
          </cell>
        </row>
        <row r="656">
          <cell r="F656" t="str">
            <v>GOMBITO</v>
          </cell>
        </row>
        <row r="657">
          <cell r="F657" t="str">
            <v>GONZAGA</v>
          </cell>
        </row>
        <row r="658">
          <cell r="F658" t="str">
            <v>GORDONA</v>
          </cell>
        </row>
        <row r="659">
          <cell r="F659" t="str">
            <v>GORGONZOLA</v>
          </cell>
        </row>
        <row r="660">
          <cell r="F660" t="str">
            <v>GORLA MAGGIORE</v>
          </cell>
        </row>
        <row r="661">
          <cell r="F661" t="str">
            <v>GORLA MINORE</v>
          </cell>
        </row>
        <row r="662">
          <cell r="F662" t="str">
            <v>GORLAGO</v>
          </cell>
        </row>
        <row r="663">
          <cell r="F663" t="str">
            <v>GORLE</v>
          </cell>
        </row>
        <row r="664">
          <cell r="F664" t="str">
            <v>GORNATE-OLONA</v>
          </cell>
        </row>
        <row r="665">
          <cell r="F665" t="str">
            <v>GORNO</v>
          </cell>
        </row>
        <row r="666">
          <cell r="F666" t="str">
            <v>GOTTOLENGO</v>
          </cell>
        </row>
        <row r="667">
          <cell r="F667" t="str">
            <v>GRAFFIGNANA</v>
          </cell>
        </row>
        <row r="668">
          <cell r="F668" t="str">
            <v>GRANDATE</v>
          </cell>
        </row>
        <row r="669">
          <cell r="F669" t="str">
            <v>GRANDOLA ED UNITI</v>
          </cell>
        </row>
        <row r="670">
          <cell r="F670" t="str">
            <v>GRANTOLA</v>
          </cell>
        </row>
        <row r="671">
          <cell r="F671" t="str">
            <v>GRASSOBBIO</v>
          </cell>
        </row>
        <row r="672">
          <cell r="F672" t="str">
            <v>GRAVEDONA ED UNITI</v>
          </cell>
        </row>
        <row r="673">
          <cell r="F673" t="str">
            <v>GRAVELLONA LOMELLINA</v>
          </cell>
        </row>
        <row r="674">
          <cell r="F674" t="str">
            <v>GREZZAGO</v>
          </cell>
        </row>
        <row r="675">
          <cell r="F675" t="str">
            <v>GRIANTE</v>
          </cell>
        </row>
        <row r="676">
          <cell r="F676" t="str">
            <v>GROMO</v>
          </cell>
        </row>
        <row r="677">
          <cell r="F677" t="str">
            <v>GRONE</v>
          </cell>
        </row>
        <row r="678">
          <cell r="F678" t="str">
            <v>GRONTARDO</v>
          </cell>
        </row>
        <row r="679">
          <cell r="F679" t="str">
            <v>GROPELLO CAIROLI</v>
          </cell>
        </row>
        <row r="680">
          <cell r="F680" t="str">
            <v>GROSIO</v>
          </cell>
        </row>
        <row r="681">
          <cell r="F681" t="str">
            <v>GROSOTTO</v>
          </cell>
        </row>
        <row r="682">
          <cell r="F682" t="str">
            <v>GRUMELLO CREMONESE ED UNITI</v>
          </cell>
        </row>
        <row r="683">
          <cell r="F683" t="str">
            <v>GRUMELLO DEL MONTE</v>
          </cell>
        </row>
        <row r="684">
          <cell r="F684" t="str">
            <v>GUANZATE</v>
          </cell>
        </row>
        <row r="685">
          <cell r="F685" t="str">
            <v>GUARDAMIGLIO</v>
          </cell>
        </row>
        <row r="686">
          <cell r="F686" t="str">
            <v>GUDO VISCONTI</v>
          </cell>
        </row>
        <row r="687">
          <cell r="F687" t="str">
            <v>GUIDIZZOLO</v>
          </cell>
        </row>
        <row r="688">
          <cell r="F688" t="str">
            <v>GUSSAGO</v>
          </cell>
        </row>
        <row r="689">
          <cell r="F689" t="str">
            <v>GUSSOLA</v>
          </cell>
        </row>
        <row r="690">
          <cell r="F690" t="str">
            <v>IDRO</v>
          </cell>
        </row>
        <row r="691">
          <cell r="F691" t="str">
            <v>IMBERSAGO</v>
          </cell>
        </row>
        <row r="692">
          <cell r="F692" t="str">
            <v>INARZO</v>
          </cell>
        </row>
        <row r="693">
          <cell r="F693" t="str">
            <v>INCUDINE</v>
          </cell>
        </row>
        <row r="694">
          <cell r="F694" t="str">
            <v>INDUNO OLONA</v>
          </cell>
        </row>
        <row r="695">
          <cell r="F695" t="str">
            <v>INTROVIO</v>
          </cell>
        </row>
        <row r="696">
          <cell r="F696" t="str">
            <v>INVERIGO</v>
          </cell>
        </row>
        <row r="697">
          <cell r="F697" t="str">
            <v>INVERNO E MONTELEONE</v>
          </cell>
        </row>
        <row r="698">
          <cell r="F698" t="str">
            <v>INVERUNO</v>
          </cell>
        </row>
        <row r="699">
          <cell r="F699" t="str">
            <v>INZAGO</v>
          </cell>
        </row>
        <row r="700">
          <cell r="F700" t="str">
            <v>IRMA</v>
          </cell>
        </row>
        <row r="701">
          <cell r="F701" t="str">
            <v>ISEO</v>
          </cell>
        </row>
        <row r="702">
          <cell r="F702" t="str">
            <v>ISOLA DI FONDRA</v>
          </cell>
        </row>
        <row r="703">
          <cell r="F703" t="str">
            <v>ISOLA DOVARESE</v>
          </cell>
        </row>
        <row r="704">
          <cell r="F704" t="str">
            <v>ISORELLA</v>
          </cell>
        </row>
        <row r="705">
          <cell r="F705" t="str">
            <v>ISPRA</v>
          </cell>
        </row>
        <row r="706">
          <cell r="F706" t="str">
            <v>ISSO</v>
          </cell>
        </row>
        <row r="707">
          <cell r="F707" t="str">
            <v>IZANO</v>
          </cell>
        </row>
        <row r="708">
          <cell r="F708" t="str">
            <v>JERAGO CON ORAGO</v>
          </cell>
        </row>
        <row r="709">
          <cell r="F709" t="str">
            <v>LA VALLETTA BRIANZA</v>
          </cell>
        </row>
        <row r="710">
          <cell r="F710" t="str">
            <v>LACCHIARELLA</v>
          </cell>
        </row>
        <row r="711">
          <cell r="F711" t="str">
            <v>LAGLIO</v>
          </cell>
        </row>
        <row r="712">
          <cell r="F712" t="str">
            <v>LAINATE</v>
          </cell>
        </row>
        <row r="713">
          <cell r="F713" t="str">
            <v>LAINO</v>
          </cell>
        </row>
        <row r="714">
          <cell r="F714" t="str">
            <v>LALLIO</v>
          </cell>
        </row>
        <row r="715">
          <cell r="F715" t="str">
            <v>LAMBRUGO</v>
          </cell>
        </row>
        <row r="716">
          <cell r="F716" t="str">
            <v>LANDRIANO</v>
          </cell>
        </row>
        <row r="717">
          <cell r="F717" t="str">
            <v>LANGOSCO</v>
          </cell>
        </row>
        <row r="718">
          <cell r="F718" t="str">
            <v>LANZADA</v>
          </cell>
        </row>
        <row r="719">
          <cell r="F719" t="str">
            <v>LARDIRAGO</v>
          </cell>
        </row>
        <row r="720">
          <cell r="F720" t="str">
            <v>LASNIGO</v>
          </cell>
        </row>
        <row r="721">
          <cell r="F721" t="str">
            <v>LAVENA PONTE TRESA</v>
          </cell>
        </row>
        <row r="722">
          <cell r="F722" t="str">
            <v>LAVENO-MOMBELLO</v>
          </cell>
        </row>
        <row r="723">
          <cell r="F723" t="str">
            <v>LAVENONE</v>
          </cell>
        </row>
        <row r="724">
          <cell r="F724" t="str">
            <v>LAZZATE</v>
          </cell>
        </row>
        <row r="725">
          <cell r="F725" t="str">
            <v>LECCO</v>
          </cell>
        </row>
        <row r="726">
          <cell r="F726" t="str">
            <v>LEFFE</v>
          </cell>
        </row>
        <row r="727">
          <cell r="F727" t="str">
            <v>LEGGIUNO</v>
          </cell>
        </row>
        <row r="728">
          <cell r="F728" t="str">
            <v>LEGNANO</v>
          </cell>
        </row>
        <row r="729">
          <cell r="F729" t="str">
            <v>LENNA</v>
          </cell>
        </row>
        <row r="730">
          <cell r="F730" t="str">
            <v>LENO</v>
          </cell>
        </row>
        <row r="731">
          <cell r="F731" t="str">
            <v>LENTATE SUL SEVESO</v>
          </cell>
        </row>
        <row r="732">
          <cell r="F732" t="str">
            <v>LESMO</v>
          </cell>
        </row>
        <row r="733">
          <cell r="F733" t="str">
            <v>LEVATE</v>
          </cell>
        </row>
        <row r="734">
          <cell r="F734" t="str">
            <v>LEZZENO</v>
          </cell>
        </row>
        <row r="735">
          <cell r="F735" t="str">
            <v>LIERNA</v>
          </cell>
        </row>
        <row r="736">
          <cell r="F736" t="str">
            <v>LIMBIATE</v>
          </cell>
        </row>
        <row r="737">
          <cell r="F737" t="str">
            <v>LIMIDO COMASCO</v>
          </cell>
        </row>
        <row r="738">
          <cell r="F738" t="str">
            <v>LIMONE SUL GARDA</v>
          </cell>
        </row>
        <row r="739">
          <cell r="F739" t="str">
            <v>LINAROLO</v>
          </cell>
        </row>
        <row r="740">
          <cell r="F740" t="str">
            <v>LIPOMO</v>
          </cell>
        </row>
        <row r="741">
          <cell r="F741" t="str">
            <v>LIRIO</v>
          </cell>
        </row>
        <row r="742">
          <cell r="F742" t="str">
            <v>LISCATE</v>
          </cell>
        </row>
        <row r="743">
          <cell r="F743" t="str">
            <v>LISSONE</v>
          </cell>
        </row>
        <row r="744">
          <cell r="F744" t="str">
            <v>LIVIGNO</v>
          </cell>
        </row>
        <row r="745">
          <cell r="F745" t="str">
            <v>LIVO</v>
          </cell>
        </row>
        <row r="746">
          <cell r="F746" t="str">
            <v>LIVRAGA</v>
          </cell>
        </row>
        <row r="747">
          <cell r="F747" t="str">
            <v>LOCATE DI TRIULZI</v>
          </cell>
        </row>
        <row r="748">
          <cell r="F748" t="str">
            <v>LOCATE VARESINO</v>
          </cell>
        </row>
        <row r="749">
          <cell r="F749" t="str">
            <v>LOCATELLO</v>
          </cell>
        </row>
        <row r="750">
          <cell r="F750" t="str">
            <v>LODI</v>
          </cell>
        </row>
        <row r="751">
          <cell r="F751" t="str">
            <v>LODI VECCHIO</v>
          </cell>
        </row>
        <row r="752">
          <cell r="F752" t="str">
            <v>LODRINO</v>
          </cell>
        </row>
        <row r="753">
          <cell r="F753" t="str">
            <v>LOGRATO</v>
          </cell>
        </row>
        <row r="754">
          <cell r="F754" t="str">
            <v>LOMAGNA</v>
          </cell>
        </row>
        <row r="755">
          <cell r="F755" t="str">
            <v>LOMAZZO</v>
          </cell>
        </row>
        <row r="756">
          <cell r="F756" t="str">
            <v>LOMELLO</v>
          </cell>
        </row>
        <row r="757">
          <cell r="F757" t="str">
            <v>LONATE CEPPINO</v>
          </cell>
        </row>
        <row r="758">
          <cell r="F758" t="str">
            <v>LONATE POZZOLO</v>
          </cell>
        </row>
        <row r="759">
          <cell r="F759" t="str">
            <v>LONATO</v>
          </cell>
        </row>
        <row r="760">
          <cell r="F760" t="str">
            <v>LONGHENA</v>
          </cell>
        </row>
        <row r="761">
          <cell r="F761" t="str">
            <v>LONGONE AL SEGRINO</v>
          </cell>
        </row>
        <row r="762">
          <cell r="F762" t="str">
            <v>LOSINE</v>
          </cell>
        </row>
        <row r="763">
          <cell r="F763" t="str">
            <v>LOVERE</v>
          </cell>
        </row>
        <row r="764">
          <cell r="F764" t="str">
            <v>LOVERO</v>
          </cell>
        </row>
        <row r="765">
          <cell r="F765" t="str">
            <v>LOZIO</v>
          </cell>
        </row>
        <row r="766">
          <cell r="F766" t="str">
            <v>LOZZA</v>
          </cell>
        </row>
        <row r="767">
          <cell r="F767" t="str">
            <v>LUINO</v>
          </cell>
        </row>
        <row r="768">
          <cell r="F768" t="str">
            <v>LUISAGO</v>
          </cell>
        </row>
        <row r="769">
          <cell r="F769" t="str">
            <v>LUMEZZANE</v>
          </cell>
        </row>
        <row r="770">
          <cell r="F770" t="str">
            <v>LUNGAVILLA</v>
          </cell>
        </row>
        <row r="771">
          <cell r="F771" t="str">
            <v>LURAGO D'ERBA</v>
          </cell>
        </row>
        <row r="772">
          <cell r="F772" t="str">
            <v>LURAGO MARINONE</v>
          </cell>
        </row>
        <row r="773">
          <cell r="F773" t="str">
            <v>LURANO</v>
          </cell>
        </row>
        <row r="774">
          <cell r="F774" t="str">
            <v>LURATE CACCIVIO</v>
          </cell>
        </row>
        <row r="775">
          <cell r="F775" t="str">
            <v>LUVINATE</v>
          </cell>
        </row>
        <row r="776">
          <cell r="F776" t="str">
            <v>LUZZANA</v>
          </cell>
        </row>
        <row r="777">
          <cell r="F777" t="str">
            <v>MACCAGNO CON PINO E VEDDASCA</v>
          </cell>
        </row>
        <row r="778">
          <cell r="F778" t="str">
            <v>MACCASTORNA</v>
          </cell>
        </row>
        <row r="779">
          <cell r="F779" t="str">
            <v>MACHERIO</v>
          </cell>
        </row>
        <row r="780">
          <cell r="F780" t="str">
            <v>MACLODIO</v>
          </cell>
        </row>
        <row r="781">
          <cell r="F781" t="str">
            <v>MADESIMO</v>
          </cell>
        </row>
        <row r="782">
          <cell r="F782" t="str">
            <v>MADIGNANO</v>
          </cell>
        </row>
        <row r="783">
          <cell r="F783" t="str">
            <v>MADONE</v>
          </cell>
        </row>
        <row r="784">
          <cell r="F784" t="str">
            <v>MAGASA</v>
          </cell>
        </row>
        <row r="785">
          <cell r="F785" t="str">
            <v>MAGENTA</v>
          </cell>
        </row>
        <row r="786">
          <cell r="F786" t="str">
            <v>MAGHERNO</v>
          </cell>
        </row>
        <row r="787">
          <cell r="F787" t="str">
            <v>MAGNACAVALLO</v>
          </cell>
        </row>
        <row r="788">
          <cell r="F788" t="str">
            <v>MAGNAGO</v>
          </cell>
        </row>
        <row r="789">
          <cell r="F789" t="str">
            <v>MAGREGLIO</v>
          </cell>
        </row>
        <row r="790">
          <cell r="F790" t="str">
            <v>MAIRAGO</v>
          </cell>
        </row>
        <row r="791">
          <cell r="F791" t="str">
            <v>MAIRANO</v>
          </cell>
        </row>
        <row r="792">
          <cell r="F792" t="str">
            <v>MALAGNINO</v>
          </cell>
        </row>
        <row r="793">
          <cell r="F793" t="str">
            <v>MALEGNO</v>
          </cell>
        </row>
        <row r="794">
          <cell r="F794" t="str">
            <v>MALEO</v>
          </cell>
        </row>
        <row r="795">
          <cell r="F795" t="str">
            <v>MALGESSO</v>
          </cell>
        </row>
        <row r="796">
          <cell r="F796" t="str">
            <v>MALGRATE</v>
          </cell>
        </row>
        <row r="797">
          <cell r="F797" t="str">
            <v>MALNATE</v>
          </cell>
        </row>
        <row r="798">
          <cell r="F798" t="str">
            <v>MALONNO</v>
          </cell>
        </row>
        <row r="799">
          <cell r="F799" t="str">
            <v>MANDELLO DEL LARIO</v>
          </cell>
        </row>
        <row r="800">
          <cell r="F800" t="str">
            <v>MANERBA DEL GARDA</v>
          </cell>
        </row>
        <row r="801">
          <cell r="F801" t="str">
            <v>MANERBIO</v>
          </cell>
        </row>
        <row r="802">
          <cell r="F802" t="str">
            <v>MANTELLO</v>
          </cell>
        </row>
        <row r="803">
          <cell r="F803" t="str">
            <v>MANTOVA</v>
          </cell>
        </row>
        <row r="804">
          <cell r="F804" t="str">
            <v>MAPELLO</v>
          </cell>
        </row>
        <row r="805">
          <cell r="F805" t="str">
            <v>MARCALLO CON CASONE</v>
          </cell>
        </row>
        <row r="806">
          <cell r="F806" t="str">
            <v>MARCARIA</v>
          </cell>
        </row>
        <row r="807">
          <cell r="F807" t="str">
            <v>MARCHENO</v>
          </cell>
        </row>
        <row r="808">
          <cell r="F808" t="str">
            <v>MARCHIROLO</v>
          </cell>
        </row>
        <row r="809">
          <cell r="F809" t="str">
            <v>MARCIGNAGO</v>
          </cell>
        </row>
        <row r="810">
          <cell r="F810" t="str">
            <v>MARGNO</v>
          </cell>
        </row>
        <row r="811">
          <cell r="F811" t="str">
            <v>MARIANA MANTOVANA</v>
          </cell>
        </row>
        <row r="812">
          <cell r="F812" t="str">
            <v>MARIANO COMENSE</v>
          </cell>
        </row>
        <row r="813">
          <cell r="F813" t="str">
            <v>MARMENTINO</v>
          </cell>
        </row>
        <row r="814">
          <cell r="F814" t="str">
            <v>MARMIROLO</v>
          </cell>
        </row>
        <row r="815">
          <cell r="F815" t="str">
            <v>MARNATE</v>
          </cell>
        </row>
        <row r="816">
          <cell r="F816" t="str">
            <v>MARONE</v>
          </cell>
        </row>
        <row r="817">
          <cell r="F817" t="str">
            <v>MARTIGNANA DI PO</v>
          </cell>
        </row>
        <row r="818">
          <cell r="F818" t="str">
            <v>MARTINENGO</v>
          </cell>
        </row>
        <row r="819">
          <cell r="F819" t="str">
            <v>MARUDO</v>
          </cell>
        </row>
        <row r="820">
          <cell r="F820" t="str">
            <v>MARZANO</v>
          </cell>
        </row>
        <row r="821">
          <cell r="F821" t="str">
            <v>MARZIO</v>
          </cell>
        </row>
        <row r="822">
          <cell r="F822" t="str">
            <v>MASATE</v>
          </cell>
        </row>
        <row r="823">
          <cell r="F823" t="str">
            <v>MASCIAGO PRIMO</v>
          </cell>
        </row>
        <row r="824">
          <cell r="F824" t="str">
            <v>MASLIANICO</v>
          </cell>
        </row>
        <row r="825">
          <cell r="F825" t="str">
            <v>MASSALENGO</v>
          </cell>
        </row>
        <row r="826">
          <cell r="F826" t="str">
            <v>MAZZANO</v>
          </cell>
        </row>
        <row r="827">
          <cell r="F827" t="str">
            <v>MAZZO DI VALTELLINA</v>
          </cell>
        </row>
        <row r="828">
          <cell r="F828" t="str">
            <v>MEDA</v>
          </cell>
        </row>
        <row r="829">
          <cell r="F829" t="str">
            <v>MEDE</v>
          </cell>
        </row>
        <row r="830">
          <cell r="F830" t="str">
            <v>MEDIGLIA</v>
          </cell>
        </row>
        <row r="831">
          <cell r="F831" t="str">
            <v>MEDOLAGO</v>
          </cell>
        </row>
        <row r="832">
          <cell r="F832" t="str">
            <v>MEDOLE</v>
          </cell>
        </row>
        <row r="833">
          <cell r="F833" t="str">
            <v>MELEGNANO</v>
          </cell>
        </row>
        <row r="834">
          <cell r="F834" t="str">
            <v>MELETI</v>
          </cell>
        </row>
        <row r="835">
          <cell r="F835" t="str">
            <v>MELLO</v>
          </cell>
        </row>
        <row r="836">
          <cell r="F836" t="str">
            <v>MELZO</v>
          </cell>
        </row>
        <row r="837">
          <cell r="F837" t="str">
            <v>MENAGGIO</v>
          </cell>
        </row>
        <row r="838">
          <cell r="F838" t="str">
            <v>MENCONICO</v>
          </cell>
        </row>
        <row r="839">
          <cell r="F839" t="str">
            <v>MERATE</v>
          </cell>
        </row>
        <row r="840">
          <cell r="F840" t="str">
            <v>MERCALLO</v>
          </cell>
        </row>
        <row r="841">
          <cell r="F841" t="str">
            <v>MERLINO</v>
          </cell>
        </row>
        <row r="842">
          <cell r="F842" t="str">
            <v>MERONE</v>
          </cell>
        </row>
        <row r="843">
          <cell r="F843" t="str">
            <v>MESE</v>
          </cell>
        </row>
        <row r="844">
          <cell r="F844" t="str">
            <v>MESENZANA</v>
          </cell>
        </row>
        <row r="845">
          <cell r="F845" t="str">
            <v>MESERO</v>
          </cell>
        </row>
        <row r="846">
          <cell r="F846" t="str">
            <v>MEZZAGO</v>
          </cell>
        </row>
        <row r="847">
          <cell r="F847" t="str">
            <v>MEZZANA BIGLI</v>
          </cell>
        </row>
        <row r="848">
          <cell r="F848" t="str">
            <v>MEZZANA RABATTONE</v>
          </cell>
        </row>
        <row r="849">
          <cell r="F849" t="str">
            <v>MEZZANINO</v>
          </cell>
        </row>
        <row r="850">
          <cell r="F850" t="str">
            <v>MEZZOLDO</v>
          </cell>
        </row>
        <row r="851">
          <cell r="F851" t="str">
            <v>MILANO</v>
          </cell>
        </row>
        <row r="852">
          <cell r="F852" t="str">
            <v>MILZANO</v>
          </cell>
        </row>
        <row r="853">
          <cell r="F853" t="str">
            <v>MIRADOLO TERME</v>
          </cell>
        </row>
        <row r="854">
          <cell r="F854" t="str">
            <v>MISANO DI GERA D'ADDA</v>
          </cell>
        </row>
        <row r="855">
          <cell r="F855" t="str">
            <v>MISINTO</v>
          </cell>
        </row>
        <row r="856">
          <cell r="F856" t="str">
            <v>MISSAGLIA</v>
          </cell>
        </row>
        <row r="857">
          <cell r="F857" t="str">
            <v>MOGGIO</v>
          </cell>
        </row>
        <row r="858">
          <cell r="F858" t="str">
            <v>MOGLIA</v>
          </cell>
        </row>
        <row r="859">
          <cell r="F859" t="str">
            <v>MOIO DE' CALVI</v>
          </cell>
        </row>
        <row r="860">
          <cell r="F860" t="str">
            <v>MOLTENO</v>
          </cell>
        </row>
        <row r="861">
          <cell r="F861" t="str">
            <v>MOLTRASIO</v>
          </cell>
        </row>
        <row r="862">
          <cell r="F862" t="str">
            <v>MONASTEROLO DEL CASTELLO</v>
          </cell>
        </row>
        <row r="863">
          <cell r="F863" t="str">
            <v>MONGUZZO</v>
          </cell>
        </row>
        <row r="864">
          <cell r="F864" t="str">
            <v>MONIGA DEL GARDA</v>
          </cell>
        </row>
        <row r="865">
          <cell r="F865" t="str">
            <v>MONNO</v>
          </cell>
        </row>
        <row r="866">
          <cell r="F866" t="str">
            <v>MONTAGNA IN VALTELLINA</v>
          </cell>
        </row>
        <row r="867">
          <cell r="F867" t="str">
            <v>MONTALTO PAVESE</v>
          </cell>
        </row>
        <row r="868">
          <cell r="F868" t="str">
            <v>MONTANASO LOMBARDO</v>
          </cell>
        </row>
        <row r="869">
          <cell r="F869" t="str">
            <v>MONTANO LUCINO</v>
          </cell>
        </row>
        <row r="870">
          <cell r="F870" t="str">
            <v>MONTE CREMASCO</v>
          </cell>
        </row>
        <row r="871">
          <cell r="F871" t="str">
            <v>MONTE ISOLA</v>
          </cell>
        </row>
        <row r="872">
          <cell r="F872" t="str">
            <v>MONTE MARENZO</v>
          </cell>
        </row>
        <row r="873">
          <cell r="F873" t="str">
            <v>MONTEBELLO DELLA BATTAGLIA</v>
          </cell>
        </row>
        <row r="874">
          <cell r="F874" t="str">
            <v>MONTECALVO VERSIGGIA</v>
          </cell>
        </row>
        <row r="875">
          <cell r="F875" t="str">
            <v>MONTEGRINO VALTRAVAGLIA</v>
          </cell>
        </row>
        <row r="876">
          <cell r="F876" t="str">
            <v>MONTELLO</v>
          </cell>
        </row>
        <row r="877">
          <cell r="F877" t="str">
            <v>MONTEMEZZO</v>
          </cell>
        </row>
        <row r="878">
          <cell r="F878" t="str">
            <v>MONTESCANO</v>
          </cell>
        </row>
        <row r="879">
          <cell r="F879" t="str">
            <v>MONTESEGALE</v>
          </cell>
        </row>
        <row r="880">
          <cell r="F880" t="str">
            <v>MONTEVECCHIA</v>
          </cell>
        </row>
        <row r="881">
          <cell r="F881" t="str">
            <v>MONTICELLI BRUSATI</v>
          </cell>
        </row>
        <row r="882">
          <cell r="F882" t="str">
            <v>MONTICELLI PAVESE</v>
          </cell>
        </row>
        <row r="883">
          <cell r="F883" t="str">
            <v>MONTICELLO BRIANZA</v>
          </cell>
        </row>
        <row r="884">
          <cell r="F884" t="str">
            <v>MONTICHIARI</v>
          </cell>
        </row>
        <row r="885">
          <cell r="F885" t="str">
            <v>MONTIRONE</v>
          </cell>
        </row>
        <row r="886">
          <cell r="F886" t="str">
            <v>MONTODINE</v>
          </cell>
        </row>
        <row r="887">
          <cell r="F887" t="str">
            <v>MONTORFANO</v>
          </cell>
        </row>
        <row r="888">
          <cell r="F888" t="str">
            <v>MONTÙ BECCARIA</v>
          </cell>
        </row>
        <row r="889">
          <cell r="F889" t="str">
            <v>MONVALLE</v>
          </cell>
        </row>
        <row r="890">
          <cell r="F890" t="str">
            <v>MONZA</v>
          </cell>
        </row>
        <row r="891">
          <cell r="F891" t="str">
            <v>MONZAMBANO</v>
          </cell>
        </row>
        <row r="892">
          <cell r="F892" t="str">
            <v>MORAZZONE</v>
          </cell>
        </row>
        <row r="893">
          <cell r="F893" t="str">
            <v>MORBEGNO</v>
          </cell>
        </row>
        <row r="894">
          <cell r="F894" t="str">
            <v>MORENGO</v>
          </cell>
        </row>
        <row r="895">
          <cell r="F895" t="str">
            <v>MORIMONDO</v>
          </cell>
        </row>
        <row r="896">
          <cell r="F896" t="str">
            <v>MORNAGO</v>
          </cell>
        </row>
        <row r="897">
          <cell r="F897" t="str">
            <v>MORNICO AL SERIO</v>
          </cell>
        </row>
        <row r="898">
          <cell r="F898" t="str">
            <v>MORNICO LOSANA</v>
          </cell>
        </row>
        <row r="899">
          <cell r="F899" t="str">
            <v>MORTARA</v>
          </cell>
        </row>
        <row r="900">
          <cell r="F900" t="str">
            <v>MORTERONE</v>
          </cell>
        </row>
        <row r="901">
          <cell r="F901" t="str">
            <v>MOSCAZZANO</v>
          </cell>
        </row>
        <row r="902">
          <cell r="F902" t="str">
            <v>MOTTA BALUFFI</v>
          </cell>
        </row>
        <row r="903">
          <cell r="F903" t="str">
            <v>MOTTA VISCONTI</v>
          </cell>
        </row>
        <row r="904">
          <cell r="F904" t="str">
            <v>MOTTEGGIANA</v>
          </cell>
        </row>
        <row r="905">
          <cell r="F905" t="str">
            <v>MOZZANICA</v>
          </cell>
        </row>
        <row r="906">
          <cell r="F906" t="str">
            <v>MOZZATE</v>
          </cell>
        </row>
        <row r="907">
          <cell r="F907" t="str">
            <v>MOZZO</v>
          </cell>
        </row>
        <row r="908">
          <cell r="F908" t="str">
            <v>MUGGIÒ</v>
          </cell>
        </row>
        <row r="909">
          <cell r="F909" t="str">
            <v>MULAZZANO</v>
          </cell>
        </row>
        <row r="910">
          <cell r="F910" t="str">
            <v>MURA</v>
          </cell>
        </row>
        <row r="911">
          <cell r="F911" t="str">
            <v>MUSCOLINE</v>
          </cell>
        </row>
        <row r="912">
          <cell r="F912" t="str">
            <v>MUSSO</v>
          </cell>
        </row>
        <row r="913">
          <cell r="F913" t="str">
            <v>NAVE</v>
          </cell>
        </row>
        <row r="914">
          <cell r="F914" t="str">
            <v>NEMBRO</v>
          </cell>
        </row>
        <row r="915">
          <cell r="F915" t="str">
            <v>NERVIANO</v>
          </cell>
        </row>
        <row r="916">
          <cell r="F916" t="str">
            <v>NESSO</v>
          </cell>
        </row>
        <row r="917">
          <cell r="F917" t="str">
            <v>NIARDO</v>
          </cell>
        </row>
        <row r="918">
          <cell r="F918" t="str">
            <v>NIBIONNO</v>
          </cell>
        </row>
        <row r="919">
          <cell r="F919" t="str">
            <v>NICORVO</v>
          </cell>
        </row>
        <row r="920">
          <cell r="F920" t="str">
            <v>NOSATE</v>
          </cell>
        </row>
        <row r="921">
          <cell r="F921" t="str">
            <v>NOVA MILANESE</v>
          </cell>
        </row>
        <row r="922">
          <cell r="F922" t="str">
            <v>NOVATE MEZZOLA</v>
          </cell>
        </row>
        <row r="923">
          <cell r="F923" t="str">
            <v>NOVATE MILANESE</v>
          </cell>
        </row>
        <row r="924">
          <cell r="F924" t="str">
            <v>NOVEDRATE</v>
          </cell>
        </row>
        <row r="925">
          <cell r="F925" t="str">
            <v>NOVIGLIO</v>
          </cell>
        </row>
        <row r="926">
          <cell r="F926" t="str">
            <v>NUVOLENTO</v>
          </cell>
        </row>
        <row r="927">
          <cell r="F927" t="str">
            <v>NUVOLERA</v>
          </cell>
        </row>
        <row r="928">
          <cell r="F928" t="str">
            <v>ODOLO</v>
          </cell>
        </row>
        <row r="929">
          <cell r="F929" t="str">
            <v>OFFANENGO</v>
          </cell>
        </row>
        <row r="930">
          <cell r="F930" t="str">
            <v>OFFLAGA</v>
          </cell>
        </row>
        <row r="931">
          <cell r="F931" t="str">
            <v>OGGIONA CON SANTO STEFANO</v>
          </cell>
        </row>
        <row r="932">
          <cell r="F932" t="str">
            <v>OGGIONO</v>
          </cell>
        </row>
        <row r="933">
          <cell r="F933" t="str">
            <v>OLEVANO DI LOMELLINA</v>
          </cell>
        </row>
        <row r="934">
          <cell r="F934" t="str">
            <v>OLGIATE COMASCO</v>
          </cell>
        </row>
        <row r="935">
          <cell r="F935" t="str">
            <v>OLGIATE MOLGORA</v>
          </cell>
        </row>
        <row r="936">
          <cell r="F936" t="str">
            <v>OLGIATE OLONA</v>
          </cell>
        </row>
        <row r="937">
          <cell r="F937" t="str">
            <v>OLGINATE</v>
          </cell>
        </row>
        <row r="938">
          <cell r="F938" t="str">
            <v>OLIVA GESSI</v>
          </cell>
        </row>
        <row r="939">
          <cell r="F939" t="str">
            <v>OLIVETO LARIO</v>
          </cell>
        </row>
        <row r="940">
          <cell r="F940" t="str">
            <v>OLMENETA</v>
          </cell>
        </row>
        <row r="941">
          <cell r="F941" t="str">
            <v>OLMO AL BREMBO</v>
          </cell>
        </row>
        <row r="942">
          <cell r="F942" t="str">
            <v>OLTRE IL COLLE</v>
          </cell>
        </row>
        <row r="943">
          <cell r="F943" t="str">
            <v>OLTRESSENDA ALTA</v>
          </cell>
        </row>
        <row r="944">
          <cell r="F944" t="str">
            <v>OLTRONA DI SAN MAMETTE</v>
          </cell>
        </row>
        <row r="945">
          <cell r="F945" t="str">
            <v>OME</v>
          </cell>
        </row>
        <row r="946">
          <cell r="F946" t="str">
            <v>ONETA</v>
          </cell>
        </row>
        <row r="947">
          <cell r="F947" t="str">
            <v>ONO SAN PIETRO</v>
          </cell>
        </row>
        <row r="948">
          <cell r="F948" t="str">
            <v>ONORE</v>
          </cell>
        </row>
        <row r="949">
          <cell r="F949" t="str">
            <v>OPERA</v>
          </cell>
        </row>
        <row r="950">
          <cell r="F950" t="str">
            <v>ORIGGIO</v>
          </cell>
        </row>
        <row r="951">
          <cell r="F951" t="str">
            <v>ORINO</v>
          </cell>
        </row>
        <row r="952">
          <cell r="F952" t="str">
            <v>ORIO AL SERIO</v>
          </cell>
        </row>
        <row r="953">
          <cell r="F953" t="str">
            <v>ORIO LITTA</v>
          </cell>
        </row>
        <row r="954">
          <cell r="F954" t="str">
            <v>ORNAGO</v>
          </cell>
        </row>
        <row r="955">
          <cell r="F955" t="str">
            <v>ORNICA</v>
          </cell>
        </row>
        <row r="956">
          <cell r="F956" t="str">
            <v>ORSENIGO</v>
          </cell>
        </row>
        <row r="957">
          <cell r="F957" t="str">
            <v>ORZINUOVI</v>
          </cell>
        </row>
        <row r="958">
          <cell r="F958" t="str">
            <v>ORZIVECCHI</v>
          </cell>
        </row>
        <row r="959">
          <cell r="F959" t="str">
            <v>OSIO SOPRA</v>
          </cell>
        </row>
        <row r="960">
          <cell r="F960" t="str">
            <v>OSIO SOTTO</v>
          </cell>
        </row>
        <row r="961">
          <cell r="F961" t="str">
            <v>OSNAGO</v>
          </cell>
        </row>
        <row r="962">
          <cell r="F962" t="str">
            <v>OSPEDALETTO LODIGIANO</v>
          </cell>
        </row>
        <row r="963">
          <cell r="F963" t="str">
            <v>OSPITALETTO</v>
          </cell>
        </row>
        <row r="964">
          <cell r="F964" t="str">
            <v>OSSAGO LODIGIANO</v>
          </cell>
        </row>
        <row r="965">
          <cell r="F965" t="str">
            <v>OSSIMO</v>
          </cell>
        </row>
        <row r="966">
          <cell r="F966" t="str">
            <v>OSSONA</v>
          </cell>
        </row>
        <row r="967">
          <cell r="F967" t="str">
            <v>OSTIANO</v>
          </cell>
        </row>
        <row r="968">
          <cell r="F968" t="str">
            <v>OSTIGLIA</v>
          </cell>
        </row>
        <row r="969">
          <cell r="F969" t="str">
            <v>OTTOBIANO</v>
          </cell>
        </row>
        <row r="970">
          <cell r="F970" t="str">
            <v>OZZERO</v>
          </cell>
        </row>
        <row r="971">
          <cell r="F971" t="str">
            <v>PADENGHE SUL GARDA</v>
          </cell>
        </row>
        <row r="972">
          <cell r="F972" t="str">
            <v>PADERNO D'ADDA</v>
          </cell>
        </row>
        <row r="973">
          <cell r="F973" t="str">
            <v>PADERNO DUGNANO</v>
          </cell>
        </row>
        <row r="974">
          <cell r="F974" t="str">
            <v>PADERNO FRANCIACORTA</v>
          </cell>
        </row>
        <row r="975">
          <cell r="F975" t="str">
            <v>PADERNO PONCHIELLI</v>
          </cell>
        </row>
        <row r="976">
          <cell r="F976" t="str">
            <v>PAGAZZANO</v>
          </cell>
        </row>
        <row r="977">
          <cell r="F977" t="str">
            <v>PAGNONA</v>
          </cell>
        </row>
        <row r="978">
          <cell r="F978" t="str">
            <v>PAISCO LOVENO</v>
          </cell>
        </row>
        <row r="979">
          <cell r="F979" t="str">
            <v>PAITONE</v>
          </cell>
        </row>
        <row r="980">
          <cell r="F980" t="str">
            <v>PALADINA</v>
          </cell>
        </row>
        <row r="981">
          <cell r="F981" t="str">
            <v>PALAZZAGO</v>
          </cell>
        </row>
        <row r="982">
          <cell r="F982" t="str">
            <v>PALAZZO PIGNANO</v>
          </cell>
        </row>
        <row r="983">
          <cell r="F983" t="str">
            <v>PALAZZOLO SULL'OGLIO</v>
          </cell>
        </row>
        <row r="984">
          <cell r="F984" t="str">
            <v>PALESTRO</v>
          </cell>
        </row>
        <row r="985">
          <cell r="F985" t="str">
            <v>PALOSCO</v>
          </cell>
        </row>
        <row r="986">
          <cell r="F986" t="str">
            <v>PANCARANA</v>
          </cell>
        </row>
        <row r="987">
          <cell r="F987" t="str">
            <v>PANDINO</v>
          </cell>
        </row>
        <row r="988">
          <cell r="F988" t="str">
            <v>PANTIGLIATE</v>
          </cell>
        </row>
        <row r="989">
          <cell r="F989" t="str">
            <v>PARABIAGO</v>
          </cell>
        </row>
        <row r="990">
          <cell r="F990" t="str">
            <v>PARATICO</v>
          </cell>
        </row>
        <row r="991">
          <cell r="F991" t="str">
            <v>PARLASCO</v>
          </cell>
        </row>
        <row r="992">
          <cell r="F992" t="str">
            <v>PARONA</v>
          </cell>
        </row>
        <row r="993">
          <cell r="F993" t="str">
            <v>PARRE</v>
          </cell>
        </row>
        <row r="994">
          <cell r="F994" t="str">
            <v>PARZANICA</v>
          </cell>
        </row>
        <row r="995">
          <cell r="F995" t="str">
            <v>PASPARDO</v>
          </cell>
        </row>
        <row r="996">
          <cell r="F996" t="str">
            <v>PASSIRANO</v>
          </cell>
        </row>
        <row r="997">
          <cell r="F997" t="str">
            <v>PASTURO</v>
          </cell>
        </row>
        <row r="998">
          <cell r="F998" t="str">
            <v>PAULLO</v>
          </cell>
        </row>
        <row r="999">
          <cell r="F999" t="str">
            <v>PAVIA</v>
          </cell>
        </row>
        <row r="1000">
          <cell r="F1000" t="str">
            <v>PAVONE DEL MELLA</v>
          </cell>
        </row>
        <row r="1001">
          <cell r="F1001" t="str">
            <v>PEDESINA</v>
          </cell>
        </row>
        <row r="1002">
          <cell r="F1002" t="str">
            <v>PEDRENGO</v>
          </cell>
        </row>
        <row r="1003">
          <cell r="F1003" t="str">
            <v>PEGLIO</v>
          </cell>
        </row>
        <row r="1004">
          <cell r="F1004" t="str">
            <v>PEGOGNAGA</v>
          </cell>
        </row>
        <row r="1005">
          <cell r="F1005" t="str">
            <v>PEIA</v>
          </cell>
        </row>
        <row r="1006">
          <cell r="F1006" t="str">
            <v>PERLEDO</v>
          </cell>
        </row>
        <row r="1007">
          <cell r="F1007" t="str">
            <v>PERO</v>
          </cell>
        </row>
        <row r="1008">
          <cell r="F1008" t="str">
            <v>PERSICO DOSIMO</v>
          </cell>
        </row>
        <row r="1009">
          <cell r="F1009" t="str">
            <v>PERTICA ALTA</v>
          </cell>
        </row>
        <row r="1010">
          <cell r="F1010" t="str">
            <v>PERTICA BASSA</v>
          </cell>
        </row>
        <row r="1011">
          <cell r="F1011" t="str">
            <v>PESCAROLO ED UNITI</v>
          </cell>
        </row>
        <row r="1012">
          <cell r="F1012" t="str">
            <v>PESCATE</v>
          </cell>
        </row>
        <row r="1013">
          <cell r="F1013" t="str">
            <v>PESCHIERA BORROMEO</v>
          </cell>
        </row>
        <row r="1014">
          <cell r="F1014" t="str">
            <v>PESSANO CON BORNAGO</v>
          </cell>
        </row>
        <row r="1015">
          <cell r="F1015" t="str">
            <v>PESSINA CREMONESE</v>
          </cell>
        </row>
        <row r="1016">
          <cell r="F1016" t="str">
            <v>PEZZAZE</v>
          </cell>
        </row>
        <row r="1017">
          <cell r="F1017" t="str">
            <v>PIADENA DRIZZONA</v>
          </cell>
        </row>
        <row r="1018">
          <cell r="F1018" t="str">
            <v>PIAN CAMUNO</v>
          </cell>
        </row>
        <row r="1019">
          <cell r="F1019" t="str">
            <v>PIANCOGNO</v>
          </cell>
        </row>
        <row r="1020">
          <cell r="F1020" t="str">
            <v>PIANELLO DEL LARIO</v>
          </cell>
        </row>
        <row r="1021">
          <cell r="F1021" t="str">
            <v>PIANENGO</v>
          </cell>
        </row>
        <row r="1022">
          <cell r="F1022" t="str">
            <v>PIANICO</v>
          </cell>
        </row>
        <row r="1023">
          <cell r="F1023" t="str">
            <v>PIANTEDO</v>
          </cell>
        </row>
        <row r="1024">
          <cell r="F1024" t="str">
            <v>PIARIO</v>
          </cell>
        </row>
        <row r="1025">
          <cell r="F1025" t="str">
            <v>PIATEDA</v>
          </cell>
        </row>
        <row r="1026">
          <cell r="F1026" t="str">
            <v>PIAZZA BREMBANA</v>
          </cell>
        </row>
        <row r="1027">
          <cell r="F1027" t="str">
            <v>PIAZZATORRE</v>
          </cell>
        </row>
        <row r="1028">
          <cell r="F1028" t="str">
            <v>PIAZZOLO</v>
          </cell>
        </row>
        <row r="1029">
          <cell r="F1029" t="str">
            <v>PIERANICA</v>
          </cell>
        </row>
        <row r="1030">
          <cell r="F1030" t="str">
            <v>PIETRA DE' GIORGI</v>
          </cell>
        </row>
        <row r="1031">
          <cell r="F1031" t="str">
            <v>PIEVE ALBIGNOLA</v>
          </cell>
        </row>
        <row r="1032">
          <cell r="F1032" t="str">
            <v>PIEVE DEL CAIRO</v>
          </cell>
        </row>
        <row r="1033">
          <cell r="F1033" t="str">
            <v>PIEVE D'OLMI</v>
          </cell>
        </row>
        <row r="1034">
          <cell r="F1034" t="str">
            <v>PIEVE EMANUELE</v>
          </cell>
        </row>
        <row r="1035">
          <cell r="F1035" t="str">
            <v>PIEVE FISSIRAGA</v>
          </cell>
        </row>
        <row r="1036">
          <cell r="F1036" t="str">
            <v>PIEVE PORTO MORONE</v>
          </cell>
        </row>
        <row r="1037">
          <cell r="F1037" t="str">
            <v>PIEVE SAN GIACOMO</v>
          </cell>
        </row>
        <row r="1038">
          <cell r="F1038" t="str">
            <v>PIGRA</v>
          </cell>
        </row>
        <row r="1039">
          <cell r="F1039" t="str">
            <v>PINAROLO PO</v>
          </cell>
        </row>
        <row r="1040">
          <cell r="F1040" t="str">
            <v>PIOLTELLO</v>
          </cell>
        </row>
        <row r="1041">
          <cell r="F1041" t="str">
            <v>PISOGNE</v>
          </cell>
        </row>
        <row r="1042">
          <cell r="F1042" t="str">
            <v>PIUBEGA</v>
          </cell>
        </row>
        <row r="1043">
          <cell r="F1043" t="str">
            <v>PIURO</v>
          </cell>
        </row>
        <row r="1044">
          <cell r="F1044" t="str">
            <v>PIZZALE</v>
          </cell>
        </row>
        <row r="1045">
          <cell r="F1045" t="str">
            <v>PIZZIGHETTONE</v>
          </cell>
        </row>
        <row r="1046">
          <cell r="F1046" t="str">
            <v>PLESIO</v>
          </cell>
        </row>
        <row r="1047">
          <cell r="F1047" t="str">
            <v>POGGIO RUSCO</v>
          </cell>
        </row>
        <row r="1048">
          <cell r="F1048" t="str">
            <v>POGGIRIDENTI</v>
          </cell>
        </row>
        <row r="1049">
          <cell r="F1049" t="str">
            <v>POGLIANO MILANESE</v>
          </cell>
        </row>
        <row r="1050">
          <cell r="F1050" t="str">
            <v>POGNANA LARIO</v>
          </cell>
        </row>
        <row r="1051">
          <cell r="F1051" t="str">
            <v>POGNANO</v>
          </cell>
        </row>
        <row r="1052">
          <cell r="F1052" t="str">
            <v>POLAVENO</v>
          </cell>
        </row>
        <row r="1053">
          <cell r="F1053" t="str">
            <v>POLPENAZZE DEL GARDA</v>
          </cell>
        </row>
        <row r="1054">
          <cell r="F1054" t="str">
            <v>POMPIANO</v>
          </cell>
        </row>
        <row r="1055">
          <cell r="F1055" t="str">
            <v>POMPONESCO</v>
          </cell>
        </row>
        <row r="1056">
          <cell r="F1056" t="str">
            <v>PONCARALE</v>
          </cell>
        </row>
        <row r="1057">
          <cell r="F1057" t="str">
            <v>PONNA</v>
          </cell>
        </row>
        <row r="1058">
          <cell r="F1058" t="str">
            <v>PONTE DI LEGNO</v>
          </cell>
        </row>
        <row r="1059">
          <cell r="F1059" t="str">
            <v>PONTE IN VALTELLINA</v>
          </cell>
        </row>
        <row r="1060">
          <cell r="F1060" t="str">
            <v>PONTE LAMBRO</v>
          </cell>
        </row>
        <row r="1061">
          <cell r="F1061" t="str">
            <v>PONTE NIZZA</v>
          </cell>
        </row>
        <row r="1062">
          <cell r="F1062" t="str">
            <v>PONTE NOSSA</v>
          </cell>
        </row>
        <row r="1063">
          <cell r="F1063" t="str">
            <v>PONTE SAN PIETRO</v>
          </cell>
        </row>
        <row r="1064">
          <cell r="F1064" t="str">
            <v>PONTERANICA</v>
          </cell>
        </row>
        <row r="1065">
          <cell r="F1065" t="str">
            <v>PONTEVICO</v>
          </cell>
        </row>
        <row r="1066">
          <cell r="F1066" t="str">
            <v>PONTI SUL MINCIO</v>
          </cell>
        </row>
        <row r="1067">
          <cell r="F1067" t="str">
            <v>PONTIDA</v>
          </cell>
        </row>
        <row r="1068">
          <cell r="F1068" t="str">
            <v>PONTIROLO NUOVO</v>
          </cell>
        </row>
        <row r="1069">
          <cell r="F1069" t="str">
            <v>PONTOGLIO</v>
          </cell>
        </row>
        <row r="1070">
          <cell r="F1070" t="str">
            <v>PORLEZZA</v>
          </cell>
        </row>
        <row r="1071">
          <cell r="F1071" t="str">
            <v>PORTALBERA</v>
          </cell>
        </row>
        <row r="1072">
          <cell r="F1072" t="str">
            <v>PORTO CERESIO</v>
          </cell>
        </row>
        <row r="1073">
          <cell r="F1073" t="str">
            <v>PORTO MANTOVANO</v>
          </cell>
        </row>
        <row r="1074">
          <cell r="F1074" t="str">
            <v>PORTO VALTRAVAGLIA</v>
          </cell>
        </row>
        <row r="1075">
          <cell r="F1075" t="str">
            <v>POSTALESIO</v>
          </cell>
        </row>
        <row r="1076">
          <cell r="F1076" t="str">
            <v>POZZAGLIO ED UNITI</v>
          </cell>
        </row>
        <row r="1077">
          <cell r="F1077" t="str">
            <v>POZZO D'ADDA</v>
          </cell>
        </row>
        <row r="1078">
          <cell r="F1078" t="str">
            <v>POZZOLENGO</v>
          </cell>
        </row>
        <row r="1079">
          <cell r="F1079" t="str">
            <v>POZZUOLO MARTESANA</v>
          </cell>
        </row>
        <row r="1080">
          <cell r="F1080" t="str">
            <v>PRADALUNGA</v>
          </cell>
        </row>
        <row r="1081">
          <cell r="F1081" t="str">
            <v>PRALBOINO</v>
          </cell>
        </row>
        <row r="1082">
          <cell r="F1082" t="str">
            <v>PRATA CAMPORTACCIO</v>
          </cell>
        </row>
        <row r="1083">
          <cell r="F1083" t="str">
            <v>PREDORE</v>
          </cell>
        </row>
        <row r="1084">
          <cell r="F1084" t="str">
            <v>PREGNANA MILANESE</v>
          </cell>
        </row>
        <row r="1085">
          <cell r="F1085" t="str">
            <v>PREMANA</v>
          </cell>
        </row>
        <row r="1086">
          <cell r="F1086" t="str">
            <v>PREMOLO</v>
          </cell>
        </row>
        <row r="1087">
          <cell r="F1087" t="str">
            <v>PRESEGLIE</v>
          </cell>
        </row>
        <row r="1088">
          <cell r="F1088" t="str">
            <v>PRESEZZO</v>
          </cell>
        </row>
        <row r="1089">
          <cell r="F1089" t="str">
            <v>PREVALLE</v>
          </cell>
        </row>
        <row r="1090">
          <cell r="F1090" t="str">
            <v>PRIMALUNA</v>
          </cell>
        </row>
        <row r="1091">
          <cell r="F1091" t="str">
            <v>PROSERPIO</v>
          </cell>
        </row>
        <row r="1092">
          <cell r="F1092" t="str">
            <v>PROVAGLIO D'ISEO</v>
          </cell>
        </row>
        <row r="1093">
          <cell r="F1093" t="str">
            <v>PROVAGLIO VAL SABBIA</v>
          </cell>
        </row>
        <row r="1094">
          <cell r="F1094" t="str">
            <v>PUEGNAGO SUL GARDA</v>
          </cell>
        </row>
        <row r="1095">
          <cell r="F1095" t="str">
            <v>PUMENENGO</v>
          </cell>
        </row>
        <row r="1096">
          <cell r="F1096" t="str">
            <v>PUSIANO</v>
          </cell>
        </row>
        <row r="1097">
          <cell r="F1097" t="str">
            <v>QUINGENTOLE</v>
          </cell>
        </row>
        <row r="1098">
          <cell r="F1098" t="str">
            <v>QUINTANO</v>
          </cell>
        </row>
        <row r="1099">
          <cell r="F1099" t="str">
            <v>QUINZANO D'OGLIO</v>
          </cell>
        </row>
        <row r="1100">
          <cell r="F1100" t="str">
            <v>QUISTELLO</v>
          </cell>
        </row>
        <row r="1101">
          <cell r="F1101" t="str">
            <v>RANCIO VALCUVIA</v>
          </cell>
        </row>
        <row r="1102">
          <cell r="F1102" t="str">
            <v>RANCO</v>
          </cell>
        </row>
        <row r="1103">
          <cell r="F1103" t="str">
            <v>RANICA</v>
          </cell>
        </row>
        <row r="1104">
          <cell r="F1104" t="str">
            <v>RANZANICO</v>
          </cell>
        </row>
        <row r="1105">
          <cell r="F1105" t="str">
            <v>RASURA</v>
          </cell>
        </row>
        <row r="1106">
          <cell r="F1106" t="str">
            <v xml:space="preserve">REA </v>
          </cell>
        </row>
        <row r="1107">
          <cell r="F1107" t="str">
            <v>REDAVALLE</v>
          </cell>
        </row>
        <row r="1108">
          <cell r="F1108" t="str">
            <v>REDONDESCO</v>
          </cell>
        </row>
        <row r="1109">
          <cell r="F1109" t="str">
            <v>REMEDELLO</v>
          </cell>
        </row>
        <row r="1110">
          <cell r="F1110" t="str">
            <v>RENATE</v>
          </cell>
        </row>
        <row r="1111">
          <cell r="F1111" t="str">
            <v>RESCALDINA</v>
          </cell>
        </row>
        <row r="1112">
          <cell r="F1112" t="str">
            <v>RETORBIDO</v>
          </cell>
        </row>
        <row r="1113">
          <cell r="F1113" t="str">
            <v>REZZAGO</v>
          </cell>
        </row>
        <row r="1114">
          <cell r="F1114" t="str">
            <v>REZZATO</v>
          </cell>
        </row>
        <row r="1115">
          <cell r="F1115" t="str">
            <v>RHO</v>
          </cell>
        </row>
        <row r="1116">
          <cell r="F1116" t="str">
            <v>RICENGO</v>
          </cell>
        </row>
        <row r="1117">
          <cell r="F1117" t="str">
            <v>RIPALTA ARPINA</v>
          </cell>
        </row>
        <row r="1118">
          <cell r="F1118" t="str">
            <v>RIPALTA CREMASCA</v>
          </cell>
        </row>
        <row r="1119">
          <cell r="F1119" t="str">
            <v>RIPALTA GUERINA</v>
          </cell>
        </row>
        <row r="1120">
          <cell r="F1120" t="str">
            <v>RIVA DI SOLTO</v>
          </cell>
        </row>
        <row r="1121">
          <cell r="F1121" t="str">
            <v>RIVANAZZANO</v>
          </cell>
        </row>
        <row r="1122">
          <cell r="F1122" t="str">
            <v>RIVAROLO DEL RE ED UNITI</v>
          </cell>
        </row>
        <row r="1123">
          <cell r="F1123" t="str">
            <v>RIVAROLO MANTOVANO</v>
          </cell>
        </row>
        <row r="1124">
          <cell r="F1124" t="str">
            <v>RIVOLTA D'ADDA</v>
          </cell>
        </row>
        <row r="1125">
          <cell r="F1125" t="str">
            <v>ROBBIATE</v>
          </cell>
        </row>
        <row r="1126">
          <cell r="F1126" t="str">
            <v>ROBBIO</v>
          </cell>
        </row>
        <row r="1127">
          <cell r="F1127" t="str">
            <v>ROBECCHETTO CON INDUNO</v>
          </cell>
        </row>
        <row r="1128">
          <cell r="F1128" t="str">
            <v>ROBECCO D'OGLIO</v>
          </cell>
        </row>
        <row r="1129">
          <cell r="F1129" t="str">
            <v>ROBECCO PAVESE</v>
          </cell>
        </row>
        <row r="1130">
          <cell r="F1130" t="str">
            <v>ROBECCO SUL NAVIGLIO</v>
          </cell>
        </row>
        <row r="1131">
          <cell r="F1131" t="str">
            <v>ROCCA DE' GIORGI</v>
          </cell>
        </row>
        <row r="1132">
          <cell r="F1132" t="str">
            <v>ROCCA SUSELLA</v>
          </cell>
        </row>
        <row r="1133">
          <cell r="F1133" t="str">
            <v>ROCCAFRANCA</v>
          </cell>
        </row>
        <row r="1134">
          <cell r="F1134" t="str">
            <v>RODANO</v>
          </cell>
        </row>
        <row r="1135">
          <cell r="F1135" t="str">
            <v>RODENGO-SAIANO</v>
          </cell>
        </row>
        <row r="1136">
          <cell r="F1136" t="str">
            <v>RODERO</v>
          </cell>
        </row>
        <row r="1137">
          <cell r="F1137" t="str">
            <v>RODIGO</v>
          </cell>
        </row>
        <row r="1138">
          <cell r="F1138" t="str">
            <v>ROÈ VOLCIANO</v>
          </cell>
        </row>
        <row r="1139">
          <cell r="F1139" t="str">
            <v>ROGENO</v>
          </cell>
        </row>
        <row r="1140">
          <cell r="F1140" t="str">
            <v>ROGNANO</v>
          </cell>
        </row>
        <row r="1141">
          <cell r="F1141" t="str">
            <v>ROGNO</v>
          </cell>
        </row>
        <row r="1142">
          <cell r="F1142" t="str">
            <v>ROGOLO</v>
          </cell>
        </row>
        <row r="1143">
          <cell r="F1143" t="str">
            <v>ROMAGNESE</v>
          </cell>
        </row>
        <row r="1144">
          <cell r="F1144" t="str">
            <v>ROMANENGO</v>
          </cell>
        </row>
        <row r="1145">
          <cell r="F1145" t="str">
            <v>ROMANO DI LOMBARDIA</v>
          </cell>
        </row>
        <row r="1146">
          <cell r="F1146" t="str">
            <v>RONAGO</v>
          </cell>
        </row>
        <row r="1147">
          <cell r="F1147" t="str">
            <v>RONCADELLE</v>
          </cell>
        </row>
        <row r="1148">
          <cell r="F1148" t="str">
            <v>RONCARO</v>
          </cell>
        </row>
        <row r="1149">
          <cell r="F1149" t="str">
            <v>RONCELLO</v>
          </cell>
        </row>
        <row r="1150">
          <cell r="F1150" t="str">
            <v>RONCO BRIANTINO</v>
          </cell>
        </row>
        <row r="1151">
          <cell r="F1151" t="str">
            <v>RONCOBELLO</v>
          </cell>
        </row>
        <row r="1152">
          <cell r="F1152" t="str">
            <v>RONCOFERRARO</v>
          </cell>
        </row>
        <row r="1153">
          <cell r="F1153" t="str">
            <v>RONCOLA</v>
          </cell>
        </row>
        <row r="1154">
          <cell r="F1154" t="str">
            <v>ROSASCO</v>
          </cell>
        </row>
        <row r="1155">
          <cell r="F1155" t="str">
            <v>ROSATE</v>
          </cell>
        </row>
        <row r="1156">
          <cell r="F1156" t="str">
            <v>ROTA D'IMAGNA</v>
          </cell>
        </row>
        <row r="1157">
          <cell r="F1157" t="str">
            <v>ROVATO</v>
          </cell>
        </row>
        <row r="1158">
          <cell r="F1158" t="str">
            <v>ROVELLASCA</v>
          </cell>
        </row>
        <row r="1159">
          <cell r="F1159" t="str">
            <v>ROVELLO PORRO</v>
          </cell>
        </row>
        <row r="1160">
          <cell r="F1160" t="str">
            <v>ROVERBELLA</v>
          </cell>
        </row>
        <row r="1161">
          <cell r="F1161" t="str">
            <v>ROVESCALA</v>
          </cell>
        </row>
        <row r="1162">
          <cell r="F1162" t="str">
            <v>ROVETTA</v>
          </cell>
        </row>
        <row r="1163">
          <cell r="F1163" t="str">
            <v>ROZZANO</v>
          </cell>
        </row>
        <row r="1164">
          <cell r="F1164" t="str">
            <v>RUDIANO</v>
          </cell>
        </row>
        <row r="1165">
          <cell r="F1165" t="str">
            <v>SABBIO CHIESE</v>
          </cell>
        </row>
        <row r="1166">
          <cell r="F1166" t="str">
            <v>SABBIONETA</v>
          </cell>
        </row>
        <row r="1167">
          <cell r="F1167" t="str">
            <v>SALA COMACINA</v>
          </cell>
        </row>
        <row r="1168">
          <cell r="F1168" t="str">
            <v>SALE MARASINO</v>
          </cell>
        </row>
        <row r="1169">
          <cell r="F1169" t="str">
            <v>SALERANO SUL LAMBRO</v>
          </cell>
        </row>
        <row r="1170">
          <cell r="F1170" t="str">
            <v>SALÒ</v>
          </cell>
        </row>
        <row r="1171">
          <cell r="F1171" t="str">
            <v>SALTRIO</v>
          </cell>
        </row>
        <row r="1172">
          <cell r="F1172" t="str">
            <v>SALVIROLA</v>
          </cell>
        </row>
        <row r="1173">
          <cell r="F1173" t="str">
            <v>SAMARATE</v>
          </cell>
        </row>
        <row r="1174">
          <cell r="F1174" t="str">
            <v>SAMOLACO</v>
          </cell>
        </row>
        <row r="1175">
          <cell r="F1175" t="str">
            <v>SAN BARTOLOMEO VAL CAVARGNA</v>
          </cell>
        </row>
        <row r="1176">
          <cell r="F1176" t="str">
            <v>SAN BASSANO</v>
          </cell>
        </row>
        <row r="1177">
          <cell r="F1177" t="str">
            <v>SAN BENEDETTO PO</v>
          </cell>
        </row>
        <row r="1178">
          <cell r="F1178" t="str">
            <v>SAN CIPRIANO PO</v>
          </cell>
        </row>
        <row r="1179">
          <cell r="F1179" t="str">
            <v>SAN COLOMBANO AL LAMBRO</v>
          </cell>
        </row>
        <row r="1180">
          <cell r="F1180" t="str">
            <v>SAN DAMIANO AL COLLE</v>
          </cell>
        </row>
        <row r="1181">
          <cell r="F1181" t="str">
            <v>SAN DANIELE PO</v>
          </cell>
        </row>
        <row r="1182">
          <cell r="F1182" t="str">
            <v>SAN DONATO MILANESE</v>
          </cell>
        </row>
        <row r="1183">
          <cell r="F1183" t="str">
            <v>SAN FELICE DEL BENACO</v>
          </cell>
        </row>
        <row r="1184">
          <cell r="F1184" t="str">
            <v>SAN FERMO DELLA BATTAGLIA</v>
          </cell>
        </row>
        <row r="1185">
          <cell r="F1185" t="str">
            <v>SAN FIORANO</v>
          </cell>
        </row>
        <row r="1186">
          <cell r="F1186" t="str">
            <v>SAN GENESIO ED UNITI</v>
          </cell>
        </row>
        <row r="1187">
          <cell r="F1187" t="str">
            <v>SAN GERVASIO BRESCIANO</v>
          </cell>
        </row>
        <row r="1188">
          <cell r="F1188" t="str">
            <v>SAN GIACOMO DELLE SEGNATE</v>
          </cell>
        </row>
        <row r="1189">
          <cell r="F1189" t="str">
            <v>SAN GIACOMO FILIPPO</v>
          </cell>
        </row>
        <row r="1190">
          <cell r="F1190" t="str">
            <v>SAN GIORGIO BIGARELLO</v>
          </cell>
        </row>
        <row r="1191">
          <cell r="F1191" t="str">
            <v>SAN GIORGIO DI LOMELLINA</v>
          </cell>
        </row>
        <row r="1192">
          <cell r="F1192" t="str">
            <v>SAN GIORGIO SU LEGNANO</v>
          </cell>
        </row>
        <row r="1193">
          <cell r="F1193" t="str">
            <v>SAN GIOVANNI BIANCO</v>
          </cell>
        </row>
        <row r="1194">
          <cell r="F1194" t="str">
            <v>SAN GIOVANNI DEL DOSSO</v>
          </cell>
        </row>
        <row r="1195">
          <cell r="F1195" t="str">
            <v>SAN GIOVANNI IN CROCE</v>
          </cell>
        </row>
        <row r="1196">
          <cell r="F1196" t="str">
            <v>SAN GIULIANO MILANESE</v>
          </cell>
        </row>
        <row r="1197">
          <cell r="F1197" t="str">
            <v>SAN MARTINO DALL'ARGINE</v>
          </cell>
        </row>
        <row r="1198">
          <cell r="F1198" t="str">
            <v>SAN MARTINO DEL LAGO</v>
          </cell>
        </row>
        <row r="1199">
          <cell r="F1199" t="str">
            <v>SAN MARTINO IN STRADA</v>
          </cell>
        </row>
        <row r="1200">
          <cell r="F1200" t="str">
            <v>SAN MARTINO SICCOMARIO</v>
          </cell>
        </row>
        <row r="1201">
          <cell r="F1201" t="str">
            <v>SAN NAZZARO VAL CAVARGNA</v>
          </cell>
        </row>
        <row r="1202">
          <cell r="F1202" t="str">
            <v>SAN PAOLO</v>
          </cell>
        </row>
        <row r="1203">
          <cell r="F1203" t="str">
            <v>SAN PAOLO D'ARGON</v>
          </cell>
        </row>
        <row r="1204">
          <cell r="F1204" t="str">
            <v>SAN PELLEGRINO TERME</v>
          </cell>
        </row>
        <row r="1205">
          <cell r="F1205" t="str">
            <v>SAN ROCCO AL PORTO</v>
          </cell>
        </row>
        <row r="1206">
          <cell r="F1206" t="str">
            <v>SAN SIRO</v>
          </cell>
        </row>
        <row r="1207">
          <cell r="F1207" t="str">
            <v>SAN VITTORE OLONA</v>
          </cell>
        </row>
        <row r="1208">
          <cell r="F1208" t="str">
            <v>SAN ZENO NAVIGLIO</v>
          </cell>
        </row>
        <row r="1209">
          <cell r="F1209" t="str">
            <v>SAN ZENONE AL LAMBRO</v>
          </cell>
        </row>
        <row r="1210">
          <cell r="F1210" t="str">
            <v>SAN ZENONE AL PO</v>
          </cell>
        </row>
        <row r="1211">
          <cell r="F1211" t="str">
            <v>SANGIANO</v>
          </cell>
        </row>
        <row r="1212">
          <cell r="F1212" t="str">
            <v>SANNAZZARO DE' BURGONDI</v>
          </cell>
        </row>
        <row r="1213">
          <cell r="F1213" t="str">
            <v>SANTA BRIGIDA</v>
          </cell>
        </row>
        <row r="1214">
          <cell r="F1214" t="str">
            <v>SANTA CRISTINA E BISSONE</v>
          </cell>
        </row>
        <row r="1215">
          <cell r="F1215" t="str">
            <v>SANTA GIULETTA</v>
          </cell>
        </row>
        <row r="1216">
          <cell r="F1216" t="str">
            <v>SANTA MARGHERITA DI STAFFORA</v>
          </cell>
        </row>
        <row r="1217">
          <cell r="F1217" t="str">
            <v>SANTA MARIA DELLA VERSA</v>
          </cell>
        </row>
        <row r="1218">
          <cell r="F1218" t="str">
            <v>SANTA MARIA HOE'</v>
          </cell>
        </row>
        <row r="1219">
          <cell r="F1219" t="str">
            <v>SANT'ALESSIO CON VIALONE</v>
          </cell>
        </row>
        <row r="1220">
          <cell r="F1220" t="str">
            <v>SANT'ANGELO LODIGIANO</v>
          </cell>
        </row>
        <row r="1221">
          <cell r="F1221" t="str">
            <v>SANT'ANGELO LOMELLINA</v>
          </cell>
        </row>
        <row r="1222">
          <cell r="F1222" t="str">
            <v>SANTO STEFANO LODIGIANO</v>
          </cell>
        </row>
        <row r="1223">
          <cell r="F1223" t="str">
            <v>SANTO STEFANO TICINO</v>
          </cell>
        </row>
        <row r="1224">
          <cell r="F1224" t="str">
            <v>SANT'OMOBONO TERME</v>
          </cell>
        </row>
        <row r="1225">
          <cell r="F1225" t="str">
            <v>SAREZZO</v>
          </cell>
        </row>
        <row r="1226">
          <cell r="F1226" t="str">
            <v>SARNICO</v>
          </cell>
        </row>
        <row r="1227">
          <cell r="F1227" t="str">
            <v>SARONNO</v>
          </cell>
        </row>
        <row r="1228">
          <cell r="F1228" t="str">
            <v>SARTIRANA LOMELLINA</v>
          </cell>
        </row>
        <row r="1229">
          <cell r="F1229" t="str">
            <v>SAVIORE DELL'ADAMELLO</v>
          </cell>
        </row>
        <row r="1230">
          <cell r="F1230" t="str">
            <v>SCALDASOLE</v>
          </cell>
        </row>
        <row r="1231">
          <cell r="F1231" t="str">
            <v>SCANDOLARA RAVARA</v>
          </cell>
        </row>
        <row r="1232">
          <cell r="F1232" t="str">
            <v>SCANDOLARA RIPA D'OGLIO</v>
          </cell>
        </row>
        <row r="1233">
          <cell r="F1233" t="str">
            <v>SCANZOROSCIATE</v>
          </cell>
        </row>
        <row r="1234">
          <cell r="F1234" t="str">
            <v>SCHIGNANO</v>
          </cell>
        </row>
        <row r="1235">
          <cell r="F1235" t="str">
            <v>SCHILPARIO</v>
          </cell>
        </row>
        <row r="1236">
          <cell r="F1236" t="str">
            <v>SCHIVENOGLIA</v>
          </cell>
        </row>
        <row r="1237">
          <cell r="F1237" t="str">
            <v>SECUGNAGO</v>
          </cell>
        </row>
        <row r="1238">
          <cell r="F1238" t="str">
            <v>SEDRIANO</v>
          </cell>
        </row>
        <row r="1239">
          <cell r="F1239" t="str">
            <v>SEDRINA</v>
          </cell>
        </row>
        <row r="1240">
          <cell r="F1240" t="str">
            <v>SEGRATE</v>
          </cell>
        </row>
        <row r="1241">
          <cell r="F1241" t="str">
            <v>SELLERO</v>
          </cell>
        </row>
        <row r="1242">
          <cell r="F1242" t="str">
            <v>SELVINO</v>
          </cell>
        </row>
        <row r="1243">
          <cell r="F1243" t="str">
            <v>SEMIANA</v>
          </cell>
        </row>
        <row r="1244">
          <cell r="F1244" t="str">
            <v>SENAGO</v>
          </cell>
        </row>
        <row r="1245">
          <cell r="F1245" t="str">
            <v>SENIGA</v>
          </cell>
        </row>
        <row r="1246">
          <cell r="F1246" t="str">
            <v>SENNA COMASCO</v>
          </cell>
        </row>
        <row r="1247">
          <cell r="F1247" t="str">
            <v>SENNA LODIGIANA</v>
          </cell>
        </row>
        <row r="1248">
          <cell r="F1248" t="str">
            <v>SEREGNO</v>
          </cell>
        </row>
        <row r="1249">
          <cell r="F1249" t="str">
            <v>SERGNANO</v>
          </cell>
        </row>
        <row r="1250">
          <cell r="F1250" t="str">
            <v>SERIATE</v>
          </cell>
        </row>
        <row r="1251">
          <cell r="F1251" t="str">
            <v>SERINA</v>
          </cell>
        </row>
        <row r="1252">
          <cell r="F1252" t="str">
            <v>SERLE</v>
          </cell>
        </row>
        <row r="1253">
          <cell r="F1253" t="str">
            <v>SERMIDE E FELONICA</v>
          </cell>
        </row>
        <row r="1254">
          <cell r="F1254" t="str">
            <v>SERNIO</v>
          </cell>
        </row>
        <row r="1255">
          <cell r="F1255" t="str">
            <v>SERRAVALLE A PO</v>
          </cell>
        </row>
        <row r="1256">
          <cell r="F1256" t="str">
            <v>SESTO CALENDE</v>
          </cell>
        </row>
        <row r="1257">
          <cell r="F1257" t="str">
            <v>SESTO ED UNITI</v>
          </cell>
        </row>
        <row r="1258">
          <cell r="F1258" t="str">
            <v>SESTO SAN GIOVANNI</v>
          </cell>
        </row>
        <row r="1259">
          <cell r="F1259" t="str">
            <v>SETTALA</v>
          </cell>
        </row>
        <row r="1260">
          <cell r="F1260" t="str">
            <v>SETTIMO MILANESE</v>
          </cell>
        </row>
        <row r="1261">
          <cell r="F1261" t="str">
            <v>SEVESO</v>
          </cell>
        </row>
        <row r="1262">
          <cell r="F1262" t="str">
            <v>SILVANO PIETRA</v>
          </cell>
        </row>
        <row r="1263">
          <cell r="F1263" t="str">
            <v>SIRMIONE</v>
          </cell>
        </row>
        <row r="1264">
          <cell r="F1264" t="str">
            <v>SIRONE</v>
          </cell>
        </row>
        <row r="1265">
          <cell r="F1265" t="str">
            <v>SIRTORI</v>
          </cell>
        </row>
        <row r="1266">
          <cell r="F1266" t="str">
            <v>SIZIANO</v>
          </cell>
        </row>
        <row r="1267">
          <cell r="F1267" t="str">
            <v>SOIANO DEL LAGO</v>
          </cell>
        </row>
        <row r="1268">
          <cell r="F1268" t="str">
            <v>SOLARO</v>
          </cell>
        </row>
        <row r="1269">
          <cell r="F1269" t="str">
            <v>SOLAROLO RAINERIO</v>
          </cell>
        </row>
        <row r="1270">
          <cell r="F1270" t="str">
            <v>SOLBIATE ARNO</v>
          </cell>
        </row>
        <row r="1271">
          <cell r="F1271" t="str">
            <v>SOLBIATE CON CAGNO</v>
          </cell>
        </row>
        <row r="1272">
          <cell r="F1272" t="str">
            <v>SOLBIATE OLONA</v>
          </cell>
        </row>
        <row r="1273">
          <cell r="F1273" t="str">
            <v>SOLFERINO</v>
          </cell>
        </row>
        <row r="1274">
          <cell r="F1274" t="str">
            <v>SOLTO COLLINA</v>
          </cell>
        </row>
        <row r="1275">
          <cell r="F1275" t="str">
            <v>SOLZA</v>
          </cell>
        </row>
        <row r="1276">
          <cell r="F1276" t="str">
            <v>SOMAGLIA</v>
          </cell>
        </row>
        <row r="1277">
          <cell r="F1277" t="str">
            <v>SOMMA LOMBARDO</v>
          </cell>
        </row>
        <row r="1278">
          <cell r="F1278" t="str">
            <v>SOMMO</v>
          </cell>
        </row>
        <row r="1279">
          <cell r="F1279" t="str">
            <v>SONCINO</v>
          </cell>
        </row>
        <row r="1280">
          <cell r="F1280" t="str">
            <v>SONDALO</v>
          </cell>
        </row>
        <row r="1281">
          <cell r="F1281" t="str">
            <v>SONDRIO</v>
          </cell>
        </row>
        <row r="1282">
          <cell r="F1282" t="str">
            <v>SONGAVAZZO</v>
          </cell>
        </row>
        <row r="1283">
          <cell r="F1283" t="str">
            <v>SONICO</v>
          </cell>
        </row>
        <row r="1284">
          <cell r="F1284" t="str">
            <v>SORDIO</v>
          </cell>
        </row>
        <row r="1285">
          <cell r="F1285" t="str">
            <v>SORESINA</v>
          </cell>
        </row>
        <row r="1286">
          <cell r="F1286" t="str">
            <v>SORICO</v>
          </cell>
        </row>
        <row r="1287">
          <cell r="F1287" t="str">
            <v>SORISOLE</v>
          </cell>
        </row>
        <row r="1288">
          <cell r="F1288" t="str">
            <v>SORMANO</v>
          </cell>
        </row>
        <row r="1289">
          <cell r="F1289" t="str">
            <v>SOSPIRO</v>
          </cell>
        </row>
        <row r="1290">
          <cell r="F1290" t="str">
            <v>SOTTO IL MONTE GIOVANNI XXIII</v>
          </cell>
        </row>
        <row r="1291">
          <cell r="F1291" t="str">
            <v>SOVERE</v>
          </cell>
        </row>
        <row r="1292">
          <cell r="F1292" t="str">
            <v>SOVICO</v>
          </cell>
        </row>
        <row r="1293">
          <cell r="F1293" t="str">
            <v>SPESSA</v>
          </cell>
        </row>
        <row r="1294">
          <cell r="F1294" t="str">
            <v>SPINADESCO</v>
          </cell>
        </row>
        <row r="1295">
          <cell r="F1295" t="str">
            <v>SPINEDA</v>
          </cell>
        </row>
        <row r="1296">
          <cell r="F1296" t="str">
            <v>SPINO D'ADDA</v>
          </cell>
        </row>
        <row r="1297">
          <cell r="F1297" t="str">
            <v>SPINONE AL LAGO</v>
          </cell>
        </row>
        <row r="1298">
          <cell r="F1298" t="str">
            <v>SPIRANO</v>
          </cell>
        </row>
        <row r="1299">
          <cell r="F1299" t="str">
            <v>SPRIANA</v>
          </cell>
        </row>
        <row r="1300">
          <cell r="F1300" t="str">
            <v>STAGNO LOMBARDO</v>
          </cell>
        </row>
        <row r="1301">
          <cell r="F1301" t="str">
            <v>STAZZONA</v>
          </cell>
        </row>
        <row r="1302">
          <cell r="F1302" t="str">
            <v>STEZZANO</v>
          </cell>
        </row>
        <row r="1303">
          <cell r="F1303" t="str">
            <v>STRADELLA</v>
          </cell>
        </row>
        <row r="1304">
          <cell r="F1304" t="str">
            <v>STROZZA</v>
          </cell>
        </row>
        <row r="1305">
          <cell r="F1305" t="str">
            <v>SUARDI</v>
          </cell>
        </row>
        <row r="1306">
          <cell r="F1306" t="str">
            <v>SUEGLIO</v>
          </cell>
        </row>
        <row r="1307">
          <cell r="F1307" t="str">
            <v>SUELLO</v>
          </cell>
        </row>
        <row r="1308">
          <cell r="F1308" t="str">
            <v>SUISIO</v>
          </cell>
        </row>
        <row r="1309">
          <cell r="F1309" t="str">
            <v>SULBIATE</v>
          </cell>
        </row>
        <row r="1310">
          <cell r="F1310" t="str">
            <v>SULZANO</v>
          </cell>
        </row>
        <row r="1311">
          <cell r="F1311" t="str">
            <v>SUMIRAGO</v>
          </cell>
        </row>
        <row r="1312">
          <cell r="F1312" t="str">
            <v>SUSTINENTE</v>
          </cell>
        </row>
        <row r="1313">
          <cell r="F1313" t="str">
            <v>SUZZARA</v>
          </cell>
        </row>
        <row r="1314">
          <cell r="F1314" t="str">
            <v>TACENO</v>
          </cell>
        </row>
        <row r="1315">
          <cell r="F1315" t="str">
            <v>TAINO</v>
          </cell>
        </row>
        <row r="1316">
          <cell r="F1316" t="str">
            <v>TALAMONA</v>
          </cell>
        </row>
        <row r="1317">
          <cell r="F1317" t="str">
            <v>TALEGGIO</v>
          </cell>
        </row>
        <row r="1318">
          <cell r="F1318" t="str">
            <v>TARTANO</v>
          </cell>
        </row>
        <row r="1319">
          <cell r="F1319" t="str">
            <v>TAVAZZANO CON VILLAVESCO</v>
          </cell>
        </row>
        <row r="1320">
          <cell r="F1320" t="str">
            <v>TAVERNERIO</v>
          </cell>
        </row>
        <row r="1321">
          <cell r="F1321" t="str">
            <v>TAVERNOLA BERGAMASCA</v>
          </cell>
        </row>
        <row r="1322">
          <cell r="F1322" t="str">
            <v>TAVERNOLE SUL MELLA</v>
          </cell>
        </row>
        <row r="1323">
          <cell r="F1323" t="str">
            <v>TEGLIO</v>
          </cell>
        </row>
        <row r="1324">
          <cell r="F1324" t="str">
            <v>TELGATE</v>
          </cell>
        </row>
        <row r="1325">
          <cell r="F1325" t="str">
            <v>TEMÙ</v>
          </cell>
        </row>
        <row r="1326">
          <cell r="F1326" t="str">
            <v>TERNATE</v>
          </cell>
        </row>
        <row r="1327">
          <cell r="F1327" t="str">
            <v>TERNO D'ISOLA</v>
          </cell>
        </row>
        <row r="1328">
          <cell r="F1328" t="str">
            <v>TERRANOVA DEI PASSERINI</v>
          </cell>
        </row>
        <row r="1329">
          <cell r="F1329" t="str">
            <v>TICENGO</v>
          </cell>
        </row>
        <row r="1330">
          <cell r="F1330" t="str">
            <v>TIGNALE</v>
          </cell>
        </row>
        <row r="1331">
          <cell r="F1331" t="str">
            <v>TIRANO</v>
          </cell>
        </row>
        <row r="1332">
          <cell r="F1332" t="str">
            <v>TORBOLE CASAGLIA</v>
          </cell>
        </row>
        <row r="1333">
          <cell r="F1333" t="str">
            <v>TORLINO VIMERCATI</v>
          </cell>
        </row>
        <row r="1334">
          <cell r="F1334" t="str">
            <v>TORNATA</v>
          </cell>
        </row>
        <row r="1335">
          <cell r="F1335" t="str">
            <v>TORNO</v>
          </cell>
        </row>
        <row r="1336">
          <cell r="F1336" t="str">
            <v>TORRAZZA COSTE</v>
          </cell>
        </row>
        <row r="1337">
          <cell r="F1337" t="str">
            <v>TORRE BERETTI E CASTELLARO</v>
          </cell>
        </row>
        <row r="1338">
          <cell r="F1338" t="str">
            <v>TORRE BOLDONE</v>
          </cell>
        </row>
        <row r="1339">
          <cell r="F1339" t="str">
            <v>TORRE D'ARESE</v>
          </cell>
        </row>
        <row r="1340">
          <cell r="F1340" t="str">
            <v>TORRE DE' BUSI</v>
          </cell>
        </row>
        <row r="1341">
          <cell r="F1341" t="str">
            <v>TORRE DE' NEGRI</v>
          </cell>
        </row>
        <row r="1342">
          <cell r="F1342" t="str">
            <v>TORRE DE' PICENARDI</v>
          </cell>
        </row>
        <row r="1343">
          <cell r="F1343" t="str">
            <v>TORRE DE' ROVERI</v>
          </cell>
        </row>
        <row r="1344">
          <cell r="F1344" t="str">
            <v>TORRE DI SANTA MARIA</v>
          </cell>
        </row>
        <row r="1345">
          <cell r="F1345" t="str">
            <v>TORRE D'ISOLA</v>
          </cell>
        </row>
        <row r="1346">
          <cell r="F1346" t="str">
            <v>TORRE PALLAVICINA</v>
          </cell>
        </row>
        <row r="1347">
          <cell r="F1347" t="str">
            <v>TORREVECCHIA PIA</v>
          </cell>
        </row>
        <row r="1348">
          <cell r="F1348" t="str">
            <v>TORRICELLA DEL PIZZO</v>
          </cell>
        </row>
        <row r="1349">
          <cell r="F1349" t="str">
            <v>TORRICELLA VERZATE</v>
          </cell>
        </row>
        <row r="1350">
          <cell r="F1350" t="str">
            <v>TOSCOLANO-MADERNO</v>
          </cell>
        </row>
        <row r="1351">
          <cell r="F1351" t="str">
            <v>TOVO DI SANT'AGATA</v>
          </cell>
        </row>
        <row r="1352">
          <cell r="F1352" t="str">
            <v>TRADATE</v>
          </cell>
        </row>
        <row r="1353">
          <cell r="F1353" t="str">
            <v>TRAONA</v>
          </cell>
        </row>
        <row r="1354">
          <cell r="F1354" t="str">
            <v>TRAVACÒ SICCOMARIO</v>
          </cell>
        </row>
        <row r="1355">
          <cell r="F1355" t="str">
            <v>TRAVAGLIATO</v>
          </cell>
        </row>
        <row r="1356">
          <cell r="F1356" t="str">
            <v>TRAVEDONA-MONATE</v>
          </cell>
        </row>
        <row r="1357">
          <cell r="F1357" t="str">
            <v>TREMEZZINA</v>
          </cell>
        </row>
        <row r="1358">
          <cell r="F1358" t="str">
            <v>TREMOSINE</v>
          </cell>
        </row>
        <row r="1359">
          <cell r="F1359" t="str">
            <v>TRENZANO</v>
          </cell>
        </row>
        <row r="1360">
          <cell r="F1360" t="str">
            <v>TRESCORE BALNEARIO</v>
          </cell>
        </row>
        <row r="1361">
          <cell r="F1361" t="str">
            <v>TRESCORE CREMASCO</v>
          </cell>
        </row>
        <row r="1362">
          <cell r="F1362" t="str">
            <v>TRESIVIO</v>
          </cell>
        </row>
        <row r="1363">
          <cell r="F1363" t="str">
            <v>TREVIGLIO</v>
          </cell>
        </row>
        <row r="1364">
          <cell r="F1364" t="str">
            <v>TREVIOLO</v>
          </cell>
        </row>
        <row r="1365">
          <cell r="F1365" t="str">
            <v>TREVISO BRESCIANO</v>
          </cell>
        </row>
        <row r="1366">
          <cell r="F1366" t="str">
            <v>TREZZANO ROSA</v>
          </cell>
        </row>
        <row r="1367">
          <cell r="F1367" t="str">
            <v>TREZZANO SUL NAVIGLIO</v>
          </cell>
        </row>
        <row r="1368">
          <cell r="F1368" t="str">
            <v>TREZZO SULL'ADDA</v>
          </cell>
        </row>
        <row r="1369">
          <cell r="F1369" t="str">
            <v>TREZZONE</v>
          </cell>
        </row>
        <row r="1370">
          <cell r="F1370" t="str">
            <v>TRIBIANO</v>
          </cell>
        </row>
        <row r="1371">
          <cell r="F1371" t="str">
            <v>TRIGOLO</v>
          </cell>
        </row>
        <row r="1372">
          <cell r="F1372" t="str">
            <v>TRIUGGIO</v>
          </cell>
        </row>
        <row r="1373">
          <cell r="F1373" t="str">
            <v>TRIVOLZIO</v>
          </cell>
        </row>
        <row r="1374">
          <cell r="F1374" t="str">
            <v>TROMELLO</v>
          </cell>
        </row>
        <row r="1375">
          <cell r="F1375" t="str">
            <v>TRONZANO LAGO MAGGIORE</v>
          </cell>
        </row>
        <row r="1376">
          <cell r="F1376" t="str">
            <v>TROVO</v>
          </cell>
        </row>
        <row r="1377">
          <cell r="F1377" t="str">
            <v>TRUCCAZZANO</v>
          </cell>
        </row>
        <row r="1378">
          <cell r="F1378" t="str">
            <v>TURANO LODIGIANO</v>
          </cell>
        </row>
        <row r="1379">
          <cell r="F1379" t="str">
            <v>TURATE</v>
          </cell>
        </row>
        <row r="1380">
          <cell r="F1380" t="str">
            <v>TURBIGO</v>
          </cell>
        </row>
        <row r="1381">
          <cell r="F1381" t="str">
            <v>UBIALE CLANEZZO</v>
          </cell>
        </row>
        <row r="1382">
          <cell r="F1382" t="str">
            <v>UBOLDO</v>
          </cell>
        </row>
        <row r="1383">
          <cell r="F1383" t="str">
            <v>UGGIATE TREVANO</v>
          </cell>
        </row>
        <row r="1384">
          <cell r="F1384" t="str">
            <v>URAGO D'OGLIO</v>
          </cell>
        </row>
        <row r="1385">
          <cell r="F1385" t="str">
            <v>URGNANO</v>
          </cell>
        </row>
        <row r="1386">
          <cell r="F1386" t="str">
            <v>USMATE VELATE</v>
          </cell>
        </row>
        <row r="1387">
          <cell r="F1387" t="str">
            <v>VAIANO CREMASCO</v>
          </cell>
        </row>
        <row r="1388">
          <cell r="F1388" t="str">
            <v>VAILATE</v>
          </cell>
        </row>
        <row r="1389">
          <cell r="F1389" t="str">
            <v>VAL BREMBILLA</v>
          </cell>
        </row>
        <row r="1390">
          <cell r="F1390" t="str">
            <v>VAL DI NIZZA</v>
          </cell>
        </row>
        <row r="1391">
          <cell r="F1391" t="str">
            <v>VAL MASINO</v>
          </cell>
        </row>
        <row r="1392">
          <cell r="F1392" t="str">
            <v>VAL REZZO</v>
          </cell>
        </row>
        <row r="1393">
          <cell r="F1393" t="str">
            <v>VALBONDIONE</v>
          </cell>
        </row>
        <row r="1394">
          <cell r="F1394" t="str">
            <v>VALBREMBO</v>
          </cell>
        </row>
        <row r="1395">
          <cell r="F1395" t="str">
            <v>VALBRONA</v>
          </cell>
        </row>
        <row r="1396">
          <cell r="F1396" t="str">
            <v>VALDIDENTRO</v>
          </cell>
        </row>
        <row r="1397">
          <cell r="F1397" t="str">
            <v>VALDISOTTO</v>
          </cell>
        </row>
        <row r="1398">
          <cell r="F1398" t="str">
            <v>VALEGGIO</v>
          </cell>
        </row>
        <row r="1399">
          <cell r="F1399" t="str">
            <v>VALERA FRATTA</v>
          </cell>
        </row>
        <row r="1400">
          <cell r="F1400" t="str">
            <v>VALFURVA</v>
          </cell>
        </row>
        <row r="1401">
          <cell r="F1401" t="str">
            <v>VALGANNA</v>
          </cell>
        </row>
        <row r="1402">
          <cell r="F1402" t="str">
            <v>VALGOGLIO</v>
          </cell>
        </row>
        <row r="1403">
          <cell r="F1403" t="str">
            <v>VALGREGHENTINO</v>
          </cell>
        </row>
        <row r="1404">
          <cell r="F1404" t="str">
            <v>VALLE LOMELLINA</v>
          </cell>
        </row>
        <row r="1405">
          <cell r="F1405" t="str">
            <v>VALLE SALIMBENE</v>
          </cell>
        </row>
        <row r="1406">
          <cell r="F1406" t="str">
            <v>VALLEVE</v>
          </cell>
        </row>
        <row r="1407">
          <cell r="F1407" t="str">
            <v>VALLIO TERME</v>
          </cell>
        </row>
        <row r="1408">
          <cell r="F1408" t="str">
            <v>VALMADRERA</v>
          </cell>
        </row>
        <row r="1409">
          <cell r="F1409" t="str">
            <v>VALMOREA</v>
          </cell>
        </row>
        <row r="1410">
          <cell r="F1410" t="str">
            <v>VALNEGRA</v>
          </cell>
        </row>
        <row r="1411">
          <cell r="F1411" t="str">
            <v>VALSOLDA</v>
          </cell>
        </row>
        <row r="1412">
          <cell r="F1412" t="str">
            <v>VALTORTA</v>
          </cell>
        </row>
        <row r="1413">
          <cell r="F1413" t="str">
            <v>VALVARRONE</v>
          </cell>
        </row>
        <row r="1414">
          <cell r="F1414" t="str">
            <v>VALVESTINO</v>
          </cell>
        </row>
        <row r="1415">
          <cell r="F1415" t="str">
            <v>VANZAGHELLO</v>
          </cell>
        </row>
        <row r="1416">
          <cell r="F1416" t="str">
            <v>VANZAGO</v>
          </cell>
        </row>
        <row r="1417">
          <cell r="F1417" t="str">
            <v>VAPRIO D'ADDA</v>
          </cell>
        </row>
        <row r="1418">
          <cell r="F1418" t="str">
            <v>VARANO BORGHI</v>
          </cell>
        </row>
        <row r="1419">
          <cell r="F1419" t="str">
            <v>VAREDO</v>
          </cell>
        </row>
        <row r="1420">
          <cell r="F1420" t="str">
            <v>VARENNA</v>
          </cell>
        </row>
        <row r="1421">
          <cell r="F1421" t="str">
            <v>VARESE</v>
          </cell>
        </row>
        <row r="1422">
          <cell r="F1422" t="str">
            <v>VARZI</v>
          </cell>
        </row>
        <row r="1423">
          <cell r="F1423" t="str">
            <v>VEDANO AL LAMBRO</v>
          </cell>
        </row>
        <row r="1424">
          <cell r="F1424" t="str">
            <v>VEDANO OLONA</v>
          </cell>
        </row>
        <row r="1425">
          <cell r="F1425" t="str">
            <v>VEDESETA</v>
          </cell>
        </row>
        <row r="1426">
          <cell r="F1426" t="str">
            <v>VEDUGGIO CON COLZANO</v>
          </cell>
        </row>
        <row r="1427">
          <cell r="F1427" t="str">
            <v>VELESO</v>
          </cell>
        </row>
        <row r="1428">
          <cell r="F1428" t="str">
            <v>VELEZZO LOMELLINA</v>
          </cell>
        </row>
        <row r="1429">
          <cell r="F1429" t="str">
            <v>VELLEZZO BELLINI</v>
          </cell>
        </row>
        <row r="1430">
          <cell r="F1430" t="str">
            <v>VENDROGNO</v>
          </cell>
        </row>
        <row r="1431">
          <cell r="F1431" t="str">
            <v>VENEGONO INFERIORE</v>
          </cell>
        </row>
        <row r="1432">
          <cell r="F1432" t="str">
            <v>VENEGONO SUPERIORE</v>
          </cell>
        </row>
        <row r="1433">
          <cell r="F1433" t="str">
            <v>VENIANO</v>
          </cell>
        </row>
        <row r="1434">
          <cell r="F1434" t="str">
            <v>VERANO BRIANZA</v>
          </cell>
        </row>
        <row r="1435">
          <cell r="F1435" t="str">
            <v>VERCANA</v>
          </cell>
        </row>
        <row r="1436">
          <cell r="F1436" t="str">
            <v>VERCEIA</v>
          </cell>
        </row>
        <row r="1437">
          <cell r="F1437" t="str">
            <v>VERCURAGO</v>
          </cell>
        </row>
        <row r="1438">
          <cell r="F1438" t="str">
            <v>VERDELLINO</v>
          </cell>
        </row>
        <row r="1439">
          <cell r="F1439" t="str">
            <v>VERDELLO</v>
          </cell>
        </row>
        <row r="1440">
          <cell r="F1440" t="str">
            <v>VERDERIO</v>
          </cell>
        </row>
        <row r="1441">
          <cell r="F1441" t="str">
            <v>VERGIATE</v>
          </cell>
        </row>
        <row r="1442">
          <cell r="F1442" t="str">
            <v>VERMEZZO CON ZELO</v>
          </cell>
        </row>
        <row r="1443">
          <cell r="F1443" t="str">
            <v>VERNATE</v>
          </cell>
        </row>
        <row r="1444">
          <cell r="F1444" t="str">
            <v>VEROLANUOVA</v>
          </cell>
        </row>
        <row r="1445">
          <cell r="F1445" t="str">
            <v>VEROLAVECCHIA</v>
          </cell>
        </row>
        <row r="1446">
          <cell r="F1446" t="str">
            <v>VERRETTO</v>
          </cell>
        </row>
        <row r="1447">
          <cell r="F1447" t="str">
            <v>VERRUA PO</v>
          </cell>
        </row>
        <row r="1448">
          <cell r="F1448" t="str">
            <v>VERTEMATE CON MINOPRIO</v>
          </cell>
        </row>
        <row r="1449">
          <cell r="F1449" t="str">
            <v>VERTOVA</v>
          </cell>
        </row>
        <row r="1450">
          <cell r="F1450" t="str">
            <v>VERVIO</v>
          </cell>
        </row>
        <row r="1451">
          <cell r="F1451" t="str">
            <v>VESCOVATO</v>
          </cell>
        </row>
        <row r="1452">
          <cell r="F1452" t="str">
            <v>VESTONE</v>
          </cell>
        </row>
        <row r="1453">
          <cell r="F1453" t="str">
            <v>VEZZA D'OGLIO</v>
          </cell>
        </row>
        <row r="1454">
          <cell r="F1454" t="str">
            <v>VIADANA</v>
          </cell>
        </row>
        <row r="1455">
          <cell r="F1455" t="str">
            <v>VIADANICA</v>
          </cell>
        </row>
        <row r="1456">
          <cell r="F1456" t="str">
            <v>VIDIGULFO</v>
          </cell>
        </row>
        <row r="1457">
          <cell r="F1457" t="str">
            <v>VIGANÒ</v>
          </cell>
        </row>
        <row r="1458">
          <cell r="F1458" t="str">
            <v>VIGANO SAN MARTINO</v>
          </cell>
        </row>
        <row r="1459">
          <cell r="F1459" t="str">
            <v>VIGEVANO</v>
          </cell>
        </row>
        <row r="1460">
          <cell r="F1460" t="str">
            <v>VIGGIÙ</v>
          </cell>
        </row>
        <row r="1461">
          <cell r="F1461" t="str">
            <v>VIGNATE</v>
          </cell>
        </row>
        <row r="1462">
          <cell r="F1462" t="str">
            <v>VIGOLO</v>
          </cell>
        </row>
        <row r="1463">
          <cell r="F1463" t="str">
            <v>VILLA BISCOSSI</v>
          </cell>
        </row>
        <row r="1464">
          <cell r="F1464" t="str">
            <v>VILLA CARCINA</v>
          </cell>
        </row>
        <row r="1465">
          <cell r="F1465" t="str">
            <v>VILLA CORTESE</v>
          </cell>
        </row>
        <row r="1466">
          <cell r="F1466" t="str">
            <v>VILLA D'ADDA</v>
          </cell>
        </row>
        <row r="1467">
          <cell r="F1467" t="str">
            <v>VILLA D'ALMÈ</v>
          </cell>
        </row>
        <row r="1468">
          <cell r="F1468" t="str">
            <v>VILLA DI CHIAVENNA</v>
          </cell>
        </row>
        <row r="1469">
          <cell r="F1469" t="str">
            <v>VILLA DI SERIO</v>
          </cell>
        </row>
        <row r="1470">
          <cell r="F1470" t="str">
            <v>VILLA DI TIRANO</v>
          </cell>
        </row>
        <row r="1471">
          <cell r="F1471" t="str">
            <v>VILLA D'OGNA</v>
          </cell>
        </row>
        <row r="1472">
          <cell r="F1472" t="str">
            <v>VILLA GUARDIA</v>
          </cell>
        </row>
        <row r="1473">
          <cell r="F1473" t="str">
            <v>VILLACHIARA</v>
          </cell>
        </row>
        <row r="1474">
          <cell r="F1474" t="str">
            <v>VILLANOVA D'ARDENGHI</v>
          </cell>
        </row>
        <row r="1475">
          <cell r="F1475" t="str">
            <v>VILLANOVA DEL SILLARO</v>
          </cell>
        </row>
        <row r="1476">
          <cell r="F1476" t="str">
            <v>VILLANTERIO</v>
          </cell>
        </row>
        <row r="1477">
          <cell r="F1477" t="str">
            <v>VILLANUOVA SUL CLISI</v>
          </cell>
        </row>
        <row r="1478">
          <cell r="F1478" t="str">
            <v>VILLASANTA</v>
          </cell>
        </row>
        <row r="1479">
          <cell r="F1479" t="str">
            <v>VILLIMPENTA</v>
          </cell>
        </row>
        <row r="1480">
          <cell r="F1480" t="str">
            <v>VILLONGO</v>
          </cell>
        </row>
        <row r="1481">
          <cell r="F1481" t="str">
            <v>VILMINORE DI SCALVE</v>
          </cell>
        </row>
        <row r="1482">
          <cell r="F1482" t="str">
            <v>VIMERCATE</v>
          </cell>
        </row>
        <row r="1483">
          <cell r="F1483" t="str">
            <v>VIMODRONE</v>
          </cell>
        </row>
        <row r="1484">
          <cell r="F1484" t="str">
            <v>VIONE</v>
          </cell>
        </row>
        <row r="1485">
          <cell r="F1485" t="str">
            <v>VISANO</v>
          </cell>
        </row>
        <row r="1486">
          <cell r="F1486" t="str">
            <v>VISTARINO</v>
          </cell>
        </row>
        <row r="1487">
          <cell r="F1487" t="str">
            <v>VITTUONE</v>
          </cell>
        </row>
        <row r="1488">
          <cell r="F1488" t="str">
            <v>VIZZOLA TICINO</v>
          </cell>
        </row>
        <row r="1489">
          <cell r="F1489" t="str">
            <v>VIZZOLO PREDABISSI</v>
          </cell>
        </row>
        <row r="1490">
          <cell r="F1490" t="str">
            <v>VOBARNO</v>
          </cell>
        </row>
        <row r="1491">
          <cell r="F1491" t="str">
            <v>VOGHERA</v>
          </cell>
        </row>
        <row r="1492">
          <cell r="F1492" t="str">
            <v>VOLONGO</v>
          </cell>
        </row>
        <row r="1493">
          <cell r="F1493" t="str">
            <v>VOLPARA</v>
          </cell>
        </row>
        <row r="1494">
          <cell r="F1494" t="str">
            <v>VOLTA MANTOVANA</v>
          </cell>
        </row>
        <row r="1495">
          <cell r="F1495" t="str">
            <v>VOLTIDO</v>
          </cell>
        </row>
        <row r="1496">
          <cell r="F1496" t="str">
            <v>ZANDOBBIO</v>
          </cell>
        </row>
        <row r="1497">
          <cell r="F1497" t="str">
            <v>ZANICA</v>
          </cell>
        </row>
        <row r="1498">
          <cell r="F1498" t="str">
            <v>ZAVATTARELLO</v>
          </cell>
        </row>
        <row r="1499">
          <cell r="F1499" t="str">
            <v>ZECCONE</v>
          </cell>
        </row>
        <row r="1500">
          <cell r="F1500" t="str">
            <v>ZELO BUON PERSICO</v>
          </cell>
        </row>
        <row r="1501">
          <cell r="F1501" t="str">
            <v>ZELVIO</v>
          </cell>
        </row>
        <row r="1502">
          <cell r="F1502" t="str">
            <v>ZEME</v>
          </cell>
        </row>
        <row r="1503">
          <cell r="F1503" t="str">
            <v>ZENEVREDO</v>
          </cell>
        </row>
        <row r="1504">
          <cell r="F1504" t="str">
            <v xml:space="preserve">ZERBO </v>
          </cell>
        </row>
        <row r="1505">
          <cell r="F1505" t="str">
            <v>ZERBOLÒ</v>
          </cell>
        </row>
        <row r="1506">
          <cell r="F1506" t="str">
            <v>ZIBIDO SAN GIACOMO</v>
          </cell>
        </row>
        <row r="1507">
          <cell r="F1507" t="str">
            <v>ZINASCO</v>
          </cell>
        </row>
        <row r="1508">
          <cell r="F1508" t="str">
            <v>ZOGNO</v>
          </cell>
        </row>
        <row r="1509">
          <cell r="F1509" t="str">
            <v>ZONE</v>
          </cell>
        </row>
      </sheetData>
      <sheetData sheetId="1">
        <row r="2">
          <cell r="A2" t="str">
            <v>Abbiategrasso</v>
          </cell>
          <cell r="F2" t="str">
            <v>Associazione famiglia utenti</v>
          </cell>
          <cell r="G2" t="str">
            <v>Diretta</v>
          </cell>
          <cell r="H2" t="str">
            <v>Diretta</v>
          </cell>
          <cell r="I2" t="str">
            <v>Abitazione di residenza di famiglia associata</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2020</v>
          </cell>
        </row>
        <row r="2">
          <cell r="B2">
            <v>2021</v>
          </cell>
        </row>
        <row r="3">
          <cell r="B3"/>
        </row>
        <row r="4">
          <cell r="B4" t="str">
            <v xml:space="preserve">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I2" t="str">
            <v>SI</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I3" t="str">
            <v>NO</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3B24-566C-4AFE-A112-1ACFAB743058}">
  <dimension ref="A1:AP4552"/>
  <sheetViews>
    <sheetView showGridLines="0" zoomScale="90" zoomScaleNormal="90" workbookViewId="0">
      <pane ySplit="6" topLeftCell="A7" activePane="bottomLeft" state="frozen"/>
      <selection pane="bottomLeft" activeCell="A6" sqref="A6"/>
    </sheetView>
  </sheetViews>
  <sheetFormatPr defaultRowHeight="13.5" x14ac:dyDescent="0.25"/>
  <cols>
    <col min="1" max="1" width="31.7109375" style="4" customWidth="1"/>
    <col min="2" max="2" width="23.7109375" style="4" customWidth="1"/>
    <col min="3" max="3" width="20.85546875" style="4" customWidth="1"/>
    <col min="4" max="4" width="26.7109375" style="4" customWidth="1"/>
    <col min="5" max="5" width="23.7109375" style="5" customWidth="1"/>
    <col min="6" max="6" width="17.5703125" style="4" customWidth="1"/>
    <col min="7" max="7" width="16.28515625" style="4" customWidth="1"/>
    <col min="8" max="8" width="16.85546875" style="4" customWidth="1"/>
    <col min="9" max="10" width="12.5703125" style="4" customWidth="1"/>
    <col min="11" max="12" width="12.28515625" style="4" customWidth="1"/>
    <col min="13" max="16" width="18.28515625" style="4" customWidth="1"/>
    <col min="17" max="17" width="20.42578125" style="4" customWidth="1"/>
    <col min="18" max="18" width="18.28515625" style="4" customWidth="1"/>
    <col min="19" max="25" width="14.5703125" style="4" customWidth="1"/>
    <col min="26" max="26" width="13.140625" style="6" customWidth="1"/>
    <col min="27" max="29" width="9.140625" style="6" hidden="1" customWidth="1"/>
    <col min="30" max="31" width="9.140625" style="6" customWidth="1"/>
    <col min="32" max="32" width="9.140625" style="6"/>
    <col min="33" max="40" width="9.140625" style="4"/>
    <col min="41" max="42" width="9.140625" style="5"/>
    <col min="43" max="256" width="9.140625" style="4"/>
    <col min="257" max="257" width="31.7109375" style="4" customWidth="1"/>
    <col min="258" max="258" width="23.7109375" style="4" customWidth="1"/>
    <col min="259" max="259" width="20.85546875" style="4" customWidth="1"/>
    <col min="260" max="260" width="26.7109375" style="4" customWidth="1"/>
    <col min="261" max="261" width="23.7109375" style="4" customWidth="1"/>
    <col min="262" max="262" width="17.5703125" style="4" customWidth="1"/>
    <col min="263" max="263" width="16.28515625" style="4" customWidth="1"/>
    <col min="264" max="264" width="16.85546875" style="4" customWidth="1"/>
    <col min="265" max="266" width="12.5703125" style="4" customWidth="1"/>
    <col min="267" max="268" width="12.28515625" style="4" customWidth="1"/>
    <col min="269" max="272" width="18.28515625" style="4" customWidth="1"/>
    <col min="273" max="273" width="20.42578125" style="4" customWidth="1"/>
    <col min="274" max="274" width="18.28515625" style="4" customWidth="1"/>
    <col min="275" max="281" width="14.5703125" style="4" customWidth="1"/>
    <col min="282" max="282" width="13.140625" style="4" customWidth="1"/>
    <col min="283" max="285" width="0" style="4" hidden="1" customWidth="1"/>
    <col min="286" max="512" width="9.140625" style="4"/>
    <col min="513" max="513" width="31.7109375" style="4" customWidth="1"/>
    <col min="514" max="514" width="23.7109375" style="4" customWidth="1"/>
    <col min="515" max="515" width="20.85546875" style="4" customWidth="1"/>
    <col min="516" max="516" width="26.7109375" style="4" customWidth="1"/>
    <col min="517" max="517" width="23.7109375" style="4" customWidth="1"/>
    <col min="518" max="518" width="17.5703125" style="4" customWidth="1"/>
    <col min="519" max="519" width="16.28515625" style="4" customWidth="1"/>
    <col min="520" max="520" width="16.85546875" style="4" customWidth="1"/>
    <col min="521" max="522" width="12.5703125" style="4" customWidth="1"/>
    <col min="523" max="524" width="12.28515625" style="4" customWidth="1"/>
    <col min="525" max="528" width="18.28515625" style="4" customWidth="1"/>
    <col min="529" max="529" width="20.42578125" style="4" customWidth="1"/>
    <col min="530" max="530" width="18.28515625" style="4" customWidth="1"/>
    <col min="531" max="537" width="14.5703125" style="4" customWidth="1"/>
    <col min="538" max="538" width="13.140625" style="4" customWidth="1"/>
    <col min="539" max="541" width="0" style="4" hidden="1" customWidth="1"/>
    <col min="542" max="768" width="9.140625" style="4"/>
    <col min="769" max="769" width="31.7109375" style="4" customWidth="1"/>
    <col min="770" max="770" width="23.7109375" style="4" customWidth="1"/>
    <col min="771" max="771" width="20.85546875" style="4" customWidth="1"/>
    <col min="772" max="772" width="26.7109375" style="4" customWidth="1"/>
    <col min="773" max="773" width="23.7109375" style="4" customWidth="1"/>
    <col min="774" max="774" width="17.5703125" style="4" customWidth="1"/>
    <col min="775" max="775" width="16.28515625" style="4" customWidth="1"/>
    <col min="776" max="776" width="16.85546875" style="4" customWidth="1"/>
    <col min="777" max="778" width="12.5703125" style="4" customWidth="1"/>
    <col min="779" max="780" width="12.28515625" style="4" customWidth="1"/>
    <col min="781" max="784" width="18.28515625" style="4" customWidth="1"/>
    <col min="785" max="785" width="20.42578125" style="4" customWidth="1"/>
    <col min="786" max="786" width="18.28515625" style="4" customWidth="1"/>
    <col min="787" max="793" width="14.5703125" style="4" customWidth="1"/>
    <col min="794" max="794" width="13.140625" style="4" customWidth="1"/>
    <col min="795" max="797" width="0" style="4" hidden="1" customWidth="1"/>
    <col min="798" max="1024" width="9.140625" style="4"/>
    <col min="1025" max="1025" width="31.7109375" style="4" customWidth="1"/>
    <col min="1026" max="1026" width="23.7109375" style="4" customWidth="1"/>
    <col min="1027" max="1027" width="20.85546875" style="4" customWidth="1"/>
    <col min="1028" max="1028" width="26.7109375" style="4" customWidth="1"/>
    <col min="1029" max="1029" width="23.7109375" style="4" customWidth="1"/>
    <col min="1030" max="1030" width="17.5703125" style="4" customWidth="1"/>
    <col min="1031" max="1031" width="16.28515625" style="4" customWidth="1"/>
    <col min="1032" max="1032" width="16.85546875" style="4" customWidth="1"/>
    <col min="1033" max="1034" width="12.5703125" style="4" customWidth="1"/>
    <col min="1035" max="1036" width="12.28515625" style="4" customWidth="1"/>
    <col min="1037" max="1040" width="18.28515625" style="4" customWidth="1"/>
    <col min="1041" max="1041" width="20.42578125" style="4" customWidth="1"/>
    <col min="1042" max="1042" width="18.28515625" style="4" customWidth="1"/>
    <col min="1043" max="1049" width="14.5703125" style="4" customWidth="1"/>
    <col min="1050" max="1050" width="13.140625" style="4" customWidth="1"/>
    <col min="1051" max="1053" width="0" style="4" hidden="1" customWidth="1"/>
    <col min="1054" max="1280" width="9.140625" style="4"/>
    <col min="1281" max="1281" width="31.7109375" style="4" customWidth="1"/>
    <col min="1282" max="1282" width="23.7109375" style="4" customWidth="1"/>
    <col min="1283" max="1283" width="20.85546875" style="4" customWidth="1"/>
    <col min="1284" max="1284" width="26.7109375" style="4" customWidth="1"/>
    <col min="1285" max="1285" width="23.7109375" style="4" customWidth="1"/>
    <col min="1286" max="1286" width="17.5703125" style="4" customWidth="1"/>
    <col min="1287" max="1287" width="16.28515625" style="4" customWidth="1"/>
    <col min="1288" max="1288" width="16.85546875" style="4" customWidth="1"/>
    <col min="1289" max="1290" width="12.5703125" style="4" customWidth="1"/>
    <col min="1291" max="1292" width="12.28515625" style="4" customWidth="1"/>
    <col min="1293" max="1296" width="18.28515625" style="4" customWidth="1"/>
    <col min="1297" max="1297" width="20.42578125" style="4" customWidth="1"/>
    <col min="1298" max="1298" width="18.28515625" style="4" customWidth="1"/>
    <col min="1299" max="1305" width="14.5703125" style="4" customWidth="1"/>
    <col min="1306" max="1306" width="13.140625" style="4" customWidth="1"/>
    <col min="1307" max="1309" width="0" style="4" hidden="1" customWidth="1"/>
    <col min="1310" max="1536" width="9.140625" style="4"/>
    <col min="1537" max="1537" width="31.7109375" style="4" customWidth="1"/>
    <col min="1538" max="1538" width="23.7109375" style="4" customWidth="1"/>
    <col min="1539" max="1539" width="20.85546875" style="4" customWidth="1"/>
    <col min="1540" max="1540" width="26.7109375" style="4" customWidth="1"/>
    <col min="1541" max="1541" width="23.7109375" style="4" customWidth="1"/>
    <col min="1542" max="1542" width="17.5703125" style="4" customWidth="1"/>
    <col min="1543" max="1543" width="16.28515625" style="4" customWidth="1"/>
    <col min="1544" max="1544" width="16.85546875" style="4" customWidth="1"/>
    <col min="1545" max="1546" width="12.5703125" style="4" customWidth="1"/>
    <col min="1547" max="1548" width="12.28515625" style="4" customWidth="1"/>
    <col min="1549" max="1552" width="18.28515625" style="4" customWidth="1"/>
    <col min="1553" max="1553" width="20.42578125" style="4" customWidth="1"/>
    <col min="1554" max="1554" width="18.28515625" style="4" customWidth="1"/>
    <col min="1555" max="1561" width="14.5703125" style="4" customWidth="1"/>
    <col min="1562" max="1562" width="13.140625" style="4" customWidth="1"/>
    <col min="1563" max="1565" width="0" style="4" hidden="1" customWidth="1"/>
    <col min="1566" max="1792" width="9.140625" style="4"/>
    <col min="1793" max="1793" width="31.7109375" style="4" customWidth="1"/>
    <col min="1794" max="1794" width="23.7109375" style="4" customWidth="1"/>
    <col min="1795" max="1795" width="20.85546875" style="4" customWidth="1"/>
    <col min="1796" max="1796" width="26.7109375" style="4" customWidth="1"/>
    <col min="1797" max="1797" width="23.7109375" style="4" customWidth="1"/>
    <col min="1798" max="1798" width="17.5703125" style="4" customWidth="1"/>
    <col min="1799" max="1799" width="16.28515625" style="4" customWidth="1"/>
    <col min="1800" max="1800" width="16.85546875" style="4" customWidth="1"/>
    <col min="1801" max="1802" width="12.5703125" style="4" customWidth="1"/>
    <col min="1803" max="1804" width="12.28515625" style="4" customWidth="1"/>
    <col min="1805" max="1808" width="18.28515625" style="4" customWidth="1"/>
    <col min="1809" max="1809" width="20.42578125" style="4" customWidth="1"/>
    <col min="1810" max="1810" width="18.28515625" style="4" customWidth="1"/>
    <col min="1811" max="1817" width="14.5703125" style="4" customWidth="1"/>
    <col min="1818" max="1818" width="13.140625" style="4" customWidth="1"/>
    <col min="1819" max="1821" width="0" style="4" hidden="1" customWidth="1"/>
    <col min="1822" max="2048" width="9.140625" style="4"/>
    <col min="2049" max="2049" width="31.7109375" style="4" customWidth="1"/>
    <col min="2050" max="2050" width="23.7109375" style="4" customWidth="1"/>
    <col min="2051" max="2051" width="20.85546875" style="4" customWidth="1"/>
    <col min="2052" max="2052" width="26.7109375" style="4" customWidth="1"/>
    <col min="2053" max="2053" width="23.7109375" style="4" customWidth="1"/>
    <col min="2054" max="2054" width="17.5703125" style="4" customWidth="1"/>
    <col min="2055" max="2055" width="16.28515625" style="4" customWidth="1"/>
    <col min="2056" max="2056" width="16.85546875" style="4" customWidth="1"/>
    <col min="2057" max="2058" width="12.5703125" style="4" customWidth="1"/>
    <col min="2059" max="2060" width="12.28515625" style="4" customWidth="1"/>
    <col min="2061" max="2064" width="18.28515625" style="4" customWidth="1"/>
    <col min="2065" max="2065" width="20.42578125" style="4" customWidth="1"/>
    <col min="2066" max="2066" width="18.28515625" style="4" customWidth="1"/>
    <col min="2067" max="2073" width="14.5703125" style="4" customWidth="1"/>
    <col min="2074" max="2074" width="13.140625" style="4" customWidth="1"/>
    <col min="2075" max="2077" width="0" style="4" hidden="1" customWidth="1"/>
    <col min="2078" max="2304" width="9.140625" style="4"/>
    <col min="2305" max="2305" width="31.7109375" style="4" customWidth="1"/>
    <col min="2306" max="2306" width="23.7109375" style="4" customWidth="1"/>
    <col min="2307" max="2307" width="20.85546875" style="4" customWidth="1"/>
    <col min="2308" max="2308" width="26.7109375" style="4" customWidth="1"/>
    <col min="2309" max="2309" width="23.7109375" style="4" customWidth="1"/>
    <col min="2310" max="2310" width="17.5703125" style="4" customWidth="1"/>
    <col min="2311" max="2311" width="16.28515625" style="4" customWidth="1"/>
    <col min="2312" max="2312" width="16.85546875" style="4" customWidth="1"/>
    <col min="2313" max="2314" width="12.5703125" style="4" customWidth="1"/>
    <col min="2315" max="2316" width="12.28515625" style="4" customWidth="1"/>
    <col min="2317" max="2320" width="18.28515625" style="4" customWidth="1"/>
    <col min="2321" max="2321" width="20.42578125" style="4" customWidth="1"/>
    <col min="2322" max="2322" width="18.28515625" style="4" customWidth="1"/>
    <col min="2323" max="2329" width="14.5703125" style="4" customWidth="1"/>
    <col min="2330" max="2330" width="13.140625" style="4" customWidth="1"/>
    <col min="2331" max="2333" width="0" style="4" hidden="1" customWidth="1"/>
    <col min="2334" max="2560" width="9.140625" style="4"/>
    <col min="2561" max="2561" width="31.7109375" style="4" customWidth="1"/>
    <col min="2562" max="2562" width="23.7109375" style="4" customWidth="1"/>
    <col min="2563" max="2563" width="20.85546875" style="4" customWidth="1"/>
    <col min="2564" max="2564" width="26.7109375" style="4" customWidth="1"/>
    <col min="2565" max="2565" width="23.7109375" style="4" customWidth="1"/>
    <col min="2566" max="2566" width="17.5703125" style="4" customWidth="1"/>
    <col min="2567" max="2567" width="16.28515625" style="4" customWidth="1"/>
    <col min="2568" max="2568" width="16.85546875" style="4" customWidth="1"/>
    <col min="2569" max="2570" width="12.5703125" style="4" customWidth="1"/>
    <col min="2571" max="2572" width="12.28515625" style="4" customWidth="1"/>
    <col min="2573" max="2576" width="18.28515625" style="4" customWidth="1"/>
    <col min="2577" max="2577" width="20.42578125" style="4" customWidth="1"/>
    <col min="2578" max="2578" width="18.28515625" style="4" customWidth="1"/>
    <col min="2579" max="2585" width="14.5703125" style="4" customWidth="1"/>
    <col min="2586" max="2586" width="13.140625" style="4" customWidth="1"/>
    <col min="2587" max="2589" width="0" style="4" hidden="1" customWidth="1"/>
    <col min="2590" max="2816" width="9.140625" style="4"/>
    <col min="2817" max="2817" width="31.7109375" style="4" customWidth="1"/>
    <col min="2818" max="2818" width="23.7109375" style="4" customWidth="1"/>
    <col min="2819" max="2819" width="20.85546875" style="4" customWidth="1"/>
    <col min="2820" max="2820" width="26.7109375" style="4" customWidth="1"/>
    <col min="2821" max="2821" width="23.7109375" style="4" customWidth="1"/>
    <col min="2822" max="2822" width="17.5703125" style="4" customWidth="1"/>
    <col min="2823" max="2823" width="16.28515625" style="4" customWidth="1"/>
    <col min="2824" max="2824" width="16.85546875" style="4" customWidth="1"/>
    <col min="2825" max="2826" width="12.5703125" style="4" customWidth="1"/>
    <col min="2827" max="2828" width="12.28515625" style="4" customWidth="1"/>
    <col min="2829" max="2832" width="18.28515625" style="4" customWidth="1"/>
    <col min="2833" max="2833" width="20.42578125" style="4" customWidth="1"/>
    <col min="2834" max="2834" width="18.28515625" style="4" customWidth="1"/>
    <col min="2835" max="2841" width="14.5703125" style="4" customWidth="1"/>
    <col min="2842" max="2842" width="13.140625" style="4" customWidth="1"/>
    <col min="2843" max="2845" width="0" style="4" hidden="1" customWidth="1"/>
    <col min="2846" max="3072" width="9.140625" style="4"/>
    <col min="3073" max="3073" width="31.7109375" style="4" customWidth="1"/>
    <col min="3074" max="3074" width="23.7109375" style="4" customWidth="1"/>
    <col min="3075" max="3075" width="20.85546875" style="4" customWidth="1"/>
    <col min="3076" max="3076" width="26.7109375" style="4" customWidth="1"/>
    <col min="3077" max="3077" width="23.7109375" style="4" customWidth="1"/>
    <col min="3078" max="3078" width="17.5703125" style="4" customWidth="1"/>
    <col min="3079" max="3079" width="16.28515625" style="4" customWidth="1"/>
    <col min="3080" max="3080" width="16.85546875" style="4" customWidth="1"/>
    <col min="3081" max="3082" width="12.5703125" style="4" customWidth="1"/>
    <col min="3083" max="3084" width="12.28515625" style="4" customWidth="1"/>
    <col min="3085" max="3088" width="18.28515625" style="4" customWidth="1"/>
    <col min="3089" max="3089" width="20.42578125" style="4" customWidth="1"/>
    <col min="3090" max="3090" width="18.28515625" style="4" customWidth="1"/>
    <col min="3091" max="3097" width="14.5703125" style="4" customWidth="1"/>
    <col min="3098" max="3098" width="13.140625" style="4" customWidth="1"/>
    <col min="3099" max="3101" width="0" style="4" hidden="1" customWidth="1"/>
    <col min="3102" max="3328" width="9.140625" style="4"/>
    <col min="3329" max="3329" width="31.7109375" style="4" customWidth="1"/>
    <col min="3330" max="3330" width="23.7109375" style="4" customWidth="1"/>
    <col min="3331" max="3331" width="20.85546875" style="4" customWidth="1"/>
    <col min="3332" max="3332" width="26.7109375" style="4" customWidth="1"/>
    <col min="3333" max="3333" width="23.7109375" style="4" customWidth="1"/>
    <col min="3334" max="3334" width="17.5703125" style="4" customWidth="1"/>
    <col min="3335" max="3335" width="16.28515625" style="4" customWidth="1"/>
    <col min="3336" max="3336" width="16.85546875" style="4" customWidth="1"/>
    <col min="3337" max="3338" width="12.5703125" style="4" customWidth="1"/>
    <col min="3339" max="3340" width="12.28515625" style="4" customWidth="1"/>
    <col min="3341" max="3344" width="18.28515625" style="4" customWidth="1"/>
    <col min="3345" max="3345" width="20.42578125" style="4" customWidth="1"/>
    <col min="3346" max="3346" width="18.28515625" style="4" customWidth="1"/>
    <col min="3347" max="3353" width="14.5703125" style="4" customWidth="1"/>
    <col min="3354" max="3354" width="13.140625" style="4" customWidth="1"/>
    <col min="3355" max="3357" width="0" style="4" hidden="1" customWidth="1"/>
    <col min="3358" max="3584" width="9.140625" style="4"/>
    <col min="3585" max="3585" width="31.7109375" style="4" customWidth="1"/>
    <col min="3586" max="3586" width="23.7109375" style="4" customWidth="1"/>
    <col min="3587" max="3587" width="20.85546875" style="4" customWidth="1"/>
    <col min="3588" max="3588" width="26.7109375" style="4" customWidth="1"/>
    <col min="3589" max="3589" width="23.7109375" style="4" customWidth="1"/>
    <col min="3590" max="3590" width="17.5703125" style="4" customWidth="1"/>
    <col min="3591" max="3591" width="16.28515625" style="4" customWidth="1"/>
    <col min="3592" max="3592" width="16.85546875" style="4" customWidth="1"/>
    <col min="3593" max="3594" width="12.5703125" style="4" customWidth="1"/>
    <col min="3595" max="3596" width="12.28515625" style="4" customWidth="1"/>
    <col min="3597" max="3600" width="18.28515625" style="4" customWidth="1"/>
    <col min="3601" max="3601" width="20.42578125" style="4" customWidth="1"/>
    <col min="3602" max="3602" width="18.28515625" style="4" customWidth="1"/>
    <col min="3603" max="3609" width="14.5703125" style="4" customWidth="1"/>
    <col min="3610" max="3610" width="13.140625" style="4" customWidth="1"/>
    <col min="3611" max="3613" width="0" style="4" hidden="1" customWidth="1"/>
    <col min="3614" max="3840" width="9.140625" style="4"/>
    <col min="3841" max="3841" width="31.7109375" style="4" customWidth="1"/>
    <col min="3842" max="3842" width="23.7109375" style="4" customWidth="1"/>
    <col min="3843" max="3843" width="20.85546875" style="4" customWidth="1"/>
    <col min="3844" max="3844" width="26.7109375" style="4" customWidth="1"/>
    <col min="3845" max="3845" width="23.7109375" style="4" customWidth="1"/>
    <col min="3846" max="3846" width="17.5703125" style="4" customWidth="1"/>
    <col min="3847" max="3847" width="16.28515625" style="4" customWidth="1"/>
    <col min="3848" max="3848" width="16.85546875" style="4" customWidth="1"/>
    <col min="3849" max="3850" width="12.5703125" style="4" customWidth="1"/>
    <col min="3851" max="3852" width="12.28515625" style="4" customWidth="1"/>
    <col min="3853" max="3856" width="18.28515625" style="4" customWidth="1"/>
    <col min="3857" max="3857" width="20.42578125" style="4" customWidth="1"/>
    <col min="3858" max="3858" width="18.28515625" style="4" customWidth="1"/>
    <col min="3859" max="3865" width="14.5703125" style="4" customWidth="1"/>
    <col min="3866" max="3866" width="13.140625" style="4" customWidth="1"/>
    <col min="3867" max="3869" width="0" style="4" hidden="1" customWidth="1"/>
    <col min="3870" max="4096" width="9.140625" style="4"/>
    <col min="4097" max="4097" width="31.7109375" style="4" customWidth="1"/>
    <col min="4098" max="4098" width="23.7109375" style="4" customWidth="1"/>
    <col min="4099" max="4099" width="20.85546875" style="4" customWidth="1"/>
    <col min="4100" max="4100" width="26.7109375" style="4" customWidth="1"/>
    <col min="4101" max="4101" width="23.7109375" style="4" customWidth="1"/>
    <col min="4102" max="4102" width="17.5703125" style="4" customWidth="1"/>
    <col min="4103" max="4103" width="16.28515625" style="4" customWidth="1"/>
    <col min="4104" max="4104" width="16.85546875" style="4" customWidth="1"/>
    <col min="4105" max="4106" width="12.5703125" style="4" customWidth="1"/>
    <col min="4107" max="4108" width="12.28515625" style="4" customWidth="1"/>
    <col min="4109" max="4112" width="18.28515625" style="4" customWidth="1"/>
    <col min="4113" max="4113" width="20.42578125" style="4" customWidth="1"/>
    <col min="4114" max="4114" width="18.28515625" style="4" customWidth="1"/>
    <col min="4115" max="4121" width="14.5703125" style="4" customWidth="1"/>
    <col min="4122" max="4122" width="13.140625" style="4" customWidth="1"/>
    <col min="4123" max="4125" width="0" style="4" hidden="1" customWidth="1"/>
    <col min="4126" max="4352" width="9.140625" style="4"/>
    <col min="4353" max="4353" width="31.7109375" style="4" customWidth="1"/>
    <col min="4354" max="4354" width="23.7109375" style="4" customWidth="1"/>
    <col min="4355" max="4355" width="20.85546875" style="4" customWidth="1"/>
    <col min="4356" max="4356" width="26.7109375" style="4" customWidth="1"/>
    <col min="4357" max="4357" width="23.7109375" style="4" customWidth="1"/>
    <col min="4358" max="4358" width="17.5703125" style="4" customWidth="1"/>
    <col min="4359" max="4359" width="16.28515625" style="4" customWidth="1"/>
    <col min="4360" max="4360" width="16.85546875" style="4" customWidth="1"/>
    <col min="4361" max="4362" width="12.5703125" style="4" customWidth="1"/>
    <col min="4363" max="4364" width="12.28515625" style="4" customWidth="1"/>
    <col min="4365" max="4368" width="18.28515625" style="4" customWidth="1"/>
    <col min="4369" max="4369" width="20.42578125" style="4" customWidth="1"/>
    <col min="4370" max="4370" width="18.28515625" style="4" customWidth="1"/>
    <col min="4371" max="4377" width="14.5703125" style="4" customWidth="1"/>
    <col min="4378" max="4378" width="13.140625" style="4" customWidth="1"/>
    <col min="4379" max="4381" width="0" style="4" hidden="1" customWidth="1"/>
    <col min="4382" max="4608" width="9.140625" style="4"/>
    <col min="4609" max="4609" width="31.7109375" style="4" customWidth="1"/>
    <col min="4610" max="4610" width="23.7109375" style="4" customWidth="1"/>
    <col min="4611" max="4611" width="20.85546875" style="4" customWidth="1"/>
    <col min="4612" max="4612" width="26.7109375" style="4" customWidth="1"/>
    <col min="4613" max="4613" width="23.7109375" style="4" customWidth="1"/>
    <col min="4614" max="4614" width="17.5703125" style="4" customWidth="1"/>
    <col min="4615" max="4615" width="16.28515625" style="4" customWidth="1"/>
    <col min="4616" max="4616" width="16.85546875" style="4" customWidth="1"/>
    <col min="4617" max="4618" width="12.5703125" style="4" customWidth="1"/>
    <col min="4619" max="4620" width="12.28515625" style="4" customWidth="1"/>
    <col min="4621" max="4624" width="18.28515625" style="4" customWidth="1"/>
    <col min="4625" max="4625" width="20.42578125" style="4" customWidth="1"/>
    <col min="4626" max="4626" width="18.28515625" style="4" customWidth="1"/>
    <col min="4627" max="4633" width="14.5703125" style="4" customWidth="1"/>
    <col min="4634" max="4634" width="13.140625" style="4" customWidth="1"/>
    <col min="4635" max="4637" width="0" style="4" hidden="1" customWidth="1"/>
    <col min="4638" max="4864" width="9.140625" style="4"/>
    <col min="4865" max="4865" width="31.7109375" style="4" customWidth="1"/>
    <col min="4866" max="4866" width="23.7109375" style="4" customWidth="1"/>
    <col min="4867" max="4867" width="20.85546875" style="4" customWidth="1"/>
    <col min="4868" max="4868" width="26.7109375" style="4" customWidth="1"/>
    <col min="4869" max="4869" width="23.7109375" style="4" customWidth="1"/>
    <col min="4870" max="4870" width="17.5703125" style="4" customWidth="1"/>
    <col min="4871" max="4871" width="16.28515625" style="4" customWidth="1"/>
    <col min="4872" max="4872" width="16.85546875" style="4" customWidth="1"/>
    <col min="4873" max="4874" width="12.5703125" style="4" customWidth="1"/>
    <col min="4875" max="4876" width="12.28515625" style="4" customWidth="1"/>
    <col min="4877" max="4880" width="18.28515625" style="4" customWidth="1"/>
    <col min="4881" max="4881" width="20.42578125" style="4" customWidth="1"/>
    <col min="4882" max="4882" width="18.28515625" style="4" customWidth="1"/>
    <col min="4883" max="4889" width="14.5703125" style="4" customWidth="1"/>
    <col min="4890" max="4890" width="13.140625" style="4" customWidth="1"/>
    <col min="4891" max="4893" width="0" style="4" hidden="1" customWidth="1"/>
    <col min="4894" max="5120" width="9.140625" style="4"/>
    <col min="5121" max="5121" width="31.7109375" style="4" customWidth="1"/>
    <col min="5122" max="5122" width="23.7109375" style="4" customWidth="1"/>
    <col min="5123" max="5123" width="20.85546875" style="4" customWidth="1"/>
    <col min="5124" max="5124" width="26.7109375" style="4" customWidth="1"/>
    <col min="5125" max="5125" width="23.7109375" style="4" customWidth="1"/>
    <col min="5126" max="5126" width="17.5703125" style="4" customWidth="1"/>
    <col min="5127" max="5127" width="16.28515625" style="4" customWidth="1"/>
    <col min="5128" max="5128" width="16.85546875" style="4" customWidth="1"/>
    <col min="5129" max="5130" width="12.5703125" style="4" customWidth="1"/>
    <col min="5131" max="5132" width="12.28515625" style="4" customWidth="1"/>
    <col min="5133" max="5136" width="18.28515625" style="4" customWidth="1"/>
    <col min="5137" max="5137" width="20.42578125" style="4" customWidth="1"/>
    <col min="5138" max="5138" width="18.28515625" style="4" customWidth="1"/>
    <col min="5139" max="5145" width="14.5703125" style="4" customWidth="1"/>
    <col min="5146" max="5146" width="13.140625" style="4" customWidth="1"/>
    <col min="5147" max="5149" width="0" style="4" hidden="1" customWidth="1"/>
    <col min="5150" max="5376" width="9.140625" style="4"/>
    <col min="5377" max="5377" width="31.7109375" style="4" customWidth="1"/>
    <col min="5378" max="5378" width="23.7109375" style="4" customWidth="1"/>
    <col min="5379" max="5379" width="20.85546875" style="4" customWidth="1"/>
    <col min="5380" max="5380" width="26.7109375" style="4" customWidth="1"/>
    <col min="5381" max="5381" width="23.7109375" style="4" customWidth="1"/>
    <col min="5382" max="5382" width="17.5703125" style="4" customWidth="1"/>
    <col min="5383" max="5383" width="16.28515625" style="4" customWidth="1"/>
    <col min="5384" max="5384" width="16.85546875" style="4" customWidth="1"/>
    <col min="5385" max="5386" width="12.5703125" style="4" customWidth="1"/>
    <col min="5387" max="5388" width="12.28515625" style="4" customWidth="1"/>
    <col min="5389" max="5392" width="18.28515625" style="4" customWidth="1"/>
    <col min="5393" max="5393" width="20.42578125" style="4" customWidth="1"/>
    <col min="5394" max="5394" width="18.28515625" style="4" customWidth="1"/>
    <col min="5395" max="5401" width="14.5703125" style="4" customWidth="1"/>
    <col min="5402" max="5402" width="13.140625" style="4" customWidth="1"/>
    <col min="5403" max="5405" width="0" style="4" hidden="1" customWidth="1"/>
    <col min="5406" max="5632" width="9.140625" style="4"/>
    <col min="5633" max="5633" width="31.7109375" style="4" customWidth="1"/>
    <col min="5634" max="5634" width="23.7109375" style="4" customWidth="1"/>
    <col min="5635" max="5635" width="20.85546875" style="4" customWidth="1"/>
    <col min="5636" max="5636" width="26.7109375" style="4" customWidth="1"/>
    <col min="5637" max="5637" width="23.7109375" style="4" customWidth="1"/>
    <col min="5638" max="5638" width="17.5703125" style="4" customWidth="1"/>
    <col min="5639" max="5639" width="16.28515625" style="4" customWidth="1"/>
    <col min="5640" max="5640" width="16.85546875" style="4" customWidth="1"/>
    <col min="5641" max="5642" width="12.5703125" style="4" customWidth="1"/>
    <col min="5643" max="5644" width="12.28515625" style="4" customWidth="1"/>
    <col min="5645" max="5648" width="18.28515625" style="4" customWidth="1"/>
    <col min="5649" max="5649" width="20.42578125" style="4" customWidth="1"/>
    <col min="5650" max="5650" width="18.28515625" style="4" customWidth="1"/>
    <col min="5651" max="5657" width="14.5703125" style="4" customWidth="1"/>
    <col min="5658" max="5658" width="13.140625" style="4" customWidth="1"/>
    <col min="5659" max="5661" width="0" style="4" hidden="1" customWidth="1"/>
    <col min="5662" max="5888" width="9.140625" style="4"/>
    <col min="5889" max="5889" width="31.7109375" style="4" customWidth="1"/>
    <col min="5890" max="5890" width="23.7109375" style="4" customWidth="1"/>
    <col min="5891" max="5891" width="20.85546875" style="4" customWidth="1"/>
    <col min="5892" max="5892" width="26.7109375" style="4" customWidth="1"/>
    <col min="5893" max="5893" width="23.7109375" style="4" customWidth="1"/>
    <col min="5894" max="5894" width="17.5703125" style="4" customWidth="1"/>
    <col min="5895" max="5895" width="16.28515625" style="4" customWidth="1"/>
    <col min="5896" max="5896" width="16.85546875" style="4" customWidth="1"/>
    <col min="5897" max="5898" width="12.5703125" style="4" customWidth="1"/>
    <col min="5899" max="5900" width="12.28515625" style="4" customWidth="1"/>
    <col min="5901" max="5904" width="18.28515625" style="4" customWidth="1"/>
    <col min="5905" max="5905" width="20.42578125" style="4" customWidth="1"/>
    <col min="5906" max="5906" width="18.28515625" style="4" customWidth="1"/>
    <col min="5907" max="5913" width="14.5703125" style="4" customWidth="1"/>
    <col min="5914" max="5914" width="13.140625" style="4" customWidth="1"/>
    <col min="5915" max="5917" width="0" style="4" hidden="1" customWidth="1"/>
    <col min="5918" max="6144" width="9.140625" style="4"/>
    <col min="6145" max="6145" width="31.7109375" style="4" customWidth="1"/>
    <col min="6146" max="6146" width="23.7109375" style="4" customWidth="1"/>
    <col min="6147" max="6147" width="20.85546875" style="4" customWidth="1"/>
    <col min="6148" max="6148" width="26.7109375" style="4" customWidth="1"/>
    <col min="6149" max="6149" width="23.7109375" style="4" customWidth="1"/>
    <col min="6150" max="6150" width="17.5703125" style="4" customWidth="1"/>
    <col min="6151" max="6151" width="16.28515625" style="4" customWidth="1"/>
    <col min="6152" max="6152" width="16.85546875" style="4" customWidth="1"/>
    <col min="6153" max="6154" width="12.5703125" style="4" customWidth="1"/>
    <col min="6155" max="6156" width="12.28515625" style="4" customWidth="1"/>
    <col min="6157" max="6160" width="18.28515625" style="4" customWidth="1"/>
    <col min="6161" max="6161" width="20.42578125" style="4" customWidth="1"/>
    <col min="6162" max="6162" width="18.28515625" style="4" customWidth="1"/>
    <col min="6163" max="6169" width="14.5703125" style="4" customWidth="1"/>
    <col min="6170" max="6170" width="13.140625" style="4" customWidth="1"/>
    <col min="6171" max="6173" width="0" style="4" hidden="1" customWidth="1"/>
    <col min="6174" max="6400" width="9.140625" style="4"/>
    <col min="6401" max="6401" width="31.7109375" style="4" customWidth="1"/>
    <col min="6402" max="6402" width="23.7109375" style="4" customWidth="1"/>
    <col min="6403" max="6403" width="20.85546875" style="4" customWidth="1"/>
    <col min="6404" max="6404" width="26.7109375" style="4" customWidth="1"/>
    <col min="6405" max="6405" width="23.7109375" style="4" customWidth="1"/>
    <col min="6406" max="6406" width="17.5703125" style="4" customWidth="1"/>
    <col min="6407" max="6407" width="16.28515625" style="4" customWidth="1"/>
    <col min="6408" max="6408" width="16.85546875" style="4" customWidth="1"/>
    <col min="6409" max="6410" width="12.5703125" style="4" customWidth="1"/>
    <col min="6411" max="6412" width="12.28515625" style="4" customWidth="1"/>
    <col min="6413" max="6416" width="18.28515625" style="4" customWidth="1"/>
    <col min="6417" max="6417" width="20.42578125" style="4" customWidth="1"/>
    <col min="6418" max="6418" width="18.28515625" style="4" customWidth="1"/>
    <col min="6419" max="6425" width="14.5703125" style="4" customWidth="1"/>
    <col min="6426" max="6426" width="13.140625" style="4" customWidth="1"/>
    <col min="6427" max="6429" width="0" style="4" hidden="1" customWidth="1"/>
    <col min="6430" max="6656" width="9.140625" style="4"/>
    <col min="6657" max="6657" width="31.7109375" style="4" customWidth="1"/>
    <col min="6658" max="6658" width="23.7109375" style="4" customWidth="1"/>
    <col min="6659" max="6659" width="20.85546875" style="4" customWidth="1"/>
    <col min="6660" max="6660" width="26.7109375" style="4" customWidth="1"/>
    <col min="6661" max="6661" width="23.7109375" style="4" customWidth="1"/>
    <col min="6662" max="6662" width="17.5703125" style="4" customWidth="1"/>
    <col min="6663" max="6663" width="16.28515625" style="4" customWidth="1"/>
    <col min="6664" max="6664" width="16.85546875" style="4" customWidth="1"/>
    <col min="6665" max="6666" width="12.5703125" style="4" customWidth="1"/>
    <col min="6667" max="6668" width="12.28515625" style="4" customWidth="1"/>
    <col min="6669" max="6672" width="18.28515625" style="4" customWidth="1"/>
    <col min="6673" max="6673" width="20.42578125" style="4" customWidth="1"/>
    <col min="6674" max="6674" width="18.28515625" style="4" customWidth="1"/>
    <col min="6675" max="6681" width="14.5703125" style="4" customWidth="1"/>
    <col min="6682" max="6682" width="13.140625" style="4" customWidth="1"/>
    <col min="6683" max="6685" width="0" style="4" hidden="1" customWidth="1"/>
    <col min="6686" max="6912" width="9.140625" style="4"/>
    <col min="6913" max="6913" width="31.7109375" style="4" customWidth="1"/>
    <col min="6914" max="6914" width="23.7109375" style="4" customWidth="1"/>
    <col min="6915" max="6915" width="20.85546875" style="4" customWidth="1"/>
    <col min="6916" max="6916" width="26.7109375" style="4" customWidth="1"/>
    <col min="6917" max="6917" width="23.7109375" style="4" customWidth="1"/>
    <col min="6918" max="6918" width="17.5703125" style="4" customWidth="1"/>
    <col min="6919" max="6919" width="16.28515625" style="4" customWidth="1"/>
    <col min="6920" max="6920" width="16.85546875" style="4" customWidth="1"/>
    <col min="6921" max="6922" width="12.5703125" style="4" customWidth="1"/>
    <col min="6923" max="6924" width="12.28515625" style="4" customWidth="1"/>
    <col min="6925" max="6928" width="18.28515625" style="4" customWidth="1"/>
    <col min="6929" max="6929" width="20.42578125" style="4" customWidth="1"/>
    <col min="6930" max="6930" width="18.28515625" style="4" customWidth="1"/>
    <col min="6931" max="6937" width="14.5703125" style="4" customWidth="1"/>
    <col min="6938" max="6938" width="13.140625" style="4" customWidth="1"/>
    <col min="6939" max="6941" width="0" style="4" hidden="1" customWidth="1"/>
    <col min="6942" max="7168" width="9.140625" style="4"/>
    <col min="7169" max="7169" width="31.7109375" style="4" customWidth="1"/>
    <col min="7170" max="7170" width="23.7109375" style="4" customWidth="1"/>
    <col min="7171" max="7171" width="20.85546875" style="4" customWidth="1"/>
    <col min="7172" max="7172" width="26.7109375" style="4" customWidth="1"/>
    <col min="7173" max="7173" width="23.7109375" style="4" customWidth="1"/>
    <col min="7174" max="7174" width="17.5703125" style="4" customWidth="1"/>
    <col min="7175" max="7175" width="16.28515625" style="4" customWidth="1"/>
    <col min="7176" max="7176" width="16.85546875" style="4" customWidth="1"/>
    <col min="7177" max="7178" width="12.5703125" style="4" customWidth="1"/>
    <col min="7179" max="7180" width="12.28515625" style="4" customWidth="1"/>
    <col min="7181" max="7184" width="18.28515625" style="4" customWidth="1"/>
    <col min="7185" max="7185" width="20.42578125" style="4" customWidth="1"/>
    <col min="7186" max="7186" width="18.28515625" style="4" customWidth="1"/>
    <col min="7187" max="7193" width="14.5703125" style="4" customWidth="1"/>
    <col min="7194" max="7194" width="13.140625" style="4" customWidth="1"/>
    <col min="7195" max="7197" width="0" style="4" hidden="1" customWidth="1"/>
    <col min="7198" max="7424" width="9.140625" style="4"/>
    <col min="7425" max="7425" width="31.7109375" style="4" customWidth="1"/>
    <col min="7426" max="7426" width="23.7109375" style="4" customWidth="1"/>
    <col min="7427" max="7427" width="20.85546875" style="4" customWidth="1"/>
    <col min="7428" max="7428" width="26.7109375" style="4" customWidth="1"/>
    <col min="7429" max="7429" width="23.7109375" style="4" customWidth="1"/>
    <col min="7430" max="7430" width="17.5703125" style="4" customWidth="1"/>
    <col min="7431" max="7431" width="16.28515625" style="4" customWidth="1"/>
    <col min="7432" max="7432" width="16.85546875" style="4" customWidth="1"/>
    <col min="7433" max="7434" width="12.5703125" style="4" customWidth="1"/>
    <col min="7435" max="7436" width="12.28515625" style="4" customWidth="1"/>
    <col min="7437" max="7440" width="18.28515625" style="4" customWidth="1"/>
    <col min="7441" max="7441" width="20.42578125" style="4" customWidth="1"/>
    <col min="7442" max="7442" width="18.28515625" style="4" customWidth="1"/>
    <col min="7443" max="7449" width="14.5703125" style="4" customWidth="1"/>
    <col min="7450" max="7450" width="13.140625" style="4" customWidth="1"/>
    <col min="7451" max="7453" width="0" style="4" hidden="1" customWidth="1"/>
    <col min="7454" max="7680" width="9.140625" style="4"/>
    <col min="7681" max="7681" width="31.7109375" style="4" customWidth="1"/>
    <col min="7682" max="7682" width="23.7109375" style="4" customWidth="1"/>
    <col min="7683" max="7683" width="20.85546875" style="4" customWidth="1"/>
    <col min="7684" max="7684" width="26.7109375" style="4" customWidth="1"/>
    <col min="7685" max="7685" width="23.7109375" style="4" customWidth="1"/>
    <col min="7686" max="7686" width="17.5703125" style="4" customWidth="1"/>
    <col min="7687" max="7687" width="16.28515625" style="4" customWidth="1"/>
    <col min="7688" max="7688" width="16.85546875" style="4" customWidth="1"/>
    <col min="7689" max="7690" width="12.5703125" style="4" customWidth="1"/>
    <col min="7691" max="7692" width="12.28515625" style="4" customWidth="1"/>
    <col min="7693" max="7696" width="18.28515625" style="4" customWidth="1"/>
    <col min="7697" max="7697" width="20.42578125" style="4" customWidth="1"/>
    <col min="7698" max="7698" width="18.28515625" style="4" customWidth="1"/>
    <col min="7699" max="7705" width="14.5703125" style="4" customWidth="1"/>
    <col min="7706" max="7706" width="13.140625" style="4" customWidth="1"/>
    <col min="7707" max="7709" width="0" style="4" hidden="1" customWidth="1"/>
    <col min="7710" max="7936" width="9.140625" style="4"/>
    <col min="7937" max="7937" width="31.7109375" style="4" customWidth="1"/>
    <col min="7938" max="7938" width="23.7109375" style="4" customWidth="1"/>
    <col min="7939" max="7939" width="20.85546875" style="4" customWidth="1"/>
    <col min="7940" max="7940" width="26.7109375" style="4" customWidth="1"/>
    <col min="7941" max="7941" width="23.7109375" style="4" customWidth="1"/>
    <col min="7942" max="7942" width="17.5703125" style="4" customWidth="1"/>
    <col min="7943" max="7943" width="16.28515625" style="4" customWidth="1"/>
    <col min="7944" max="7944" width="16.85546875" style="4" customWidth="1"/>
    <col min="7945" max="7946" width="12.5703125" style="4" customWidth="1"/>
    <col min="7947" max="7948" width="12.28515625" style="4" customWidth="1"/>
    <col min="7949" max="7952" width="18.28515625" style="4" customWidth="1"/>
    <col min="7953" max="7953" width="20.42578125" style="4" customWidth="1"/>
    <col min="7954" max="7954" width="18.28515625" style="4" customWidth="1"/>
    <col min="7955" max="7961" width="14.5703125" style="4" customWidth="1"/>
    <col min="7962" max="7962" width="13.140625" style="4" customWidth="1"/>
    <col min="7963" max="7965" width="0" style="4" hidden="1" customWidth="1"/>
    <col min="7966" max="8192" width="9.140625" style="4"/>
    <col min="8193" max="8193" width="31.7109375" style="4" customWidth="1"/>
    <col min="8194" max="8194" width="23.7109375" style="4" customWidth="1"/>
    <col min="8195" max="8195" width="20.85546875" style="4" customWidth="1"/>
    <col min="8196" max="8196" width="26.7109375" style="4" customWidth="1"/>
    <col min="8197" max="8197" width="23.7109375" style="4" customWidth="1"/>
    <col min="8198" max="8198" width="17.5703125" style="4" customWidth="1"/>
    <col min="8199" max="8199" width="16.28515625" style="4" customWidth="1"/>
    <col min="8200" max="8200" width="16.85546875" style="4" customWidth="1"/>
    <col min="8201" max="8202" width="12.5703125" style="4" customWidth="1"/>
    <col min="8203" max="8204" width="12.28515625" style="4" customWidth="1"/>
    <col min="8205" max="8208" width="18.28515625" style="4" customWidth="1"/>
    <col min="8209" max="8209" width="20.42578125" style="4" customWidth="1"/>
    <col min="8210" max="8210" width="18.28515625" style="4" customWidth="1"/>
    <col min="8211" max="8217" width="14.5703125" style="4" customWidth="1"/>
    <col min="8218" max="8218" width="13.140625" style="4" customWidth="1"/>
    <col min="8219" max="8221" width="0" style="4" hidden="1" customWidth="1"/>
    <col min="8222" max="8448" width="9.140625" style="4"/>
    <col min="8449" max="8449" width="31.7109375" style="4" customWidth="1"/>
    <col min="8450" max="8450" width="23.7109375" style="4" customWidth="1"/>
    <col min="8451" max="8451" width="20.85546875" style="4" customWidth="1"/>
    <col min="8452" max="8452" width="26.7109375" style="4" customWidth="1"/>
    <col min="8453" max="8453" width="23.7109375" style="4" customWidth="1"/>
    <col min="8454" max="8454" width="17.5703125" style="4" customWidth="1"/>
    <col min="8455" max="8455" width="16.28515625" style="4" customWidth="1"/>
    <col min="8456" max="8456" width="16.85546875" style="4" customWidth="1"/>
    <col min="8457" max="8458" width="12.5703125" style="4" customWidth="1"/>
    <col min="8459" max="8460" width="12.28515625" style="4" customWidth="1"/>
    <col min="8461" max="8464" width="18.28515625" style="4" customWidth="1"/>
    <col min="8465" max="8465" width="20.42578125" style="4" customWidth="1"/>
    <col min="8466" max="8466" width="18.28515625" style="4" customWidth="1"/>
    <col min="8467" max="8473" width="14.5703125" style="4" customWidth="1"/>
    <col min="8474" max="8474" width="13.140625" style="4" customWidth="1"/>
    <col min="8475" max="8477" width="0" style="4" hidden="1" customWidth="1"/>
    <col min="8478" max="8704" width="9.140625" style="4"/>
    <col min="8705" max="8705" width="31.7109375" style="4" customWidth="1"/>
    <col min="8706" max="8706" width="23.7109375" style="4" customWidth="1"/>
    <col min="8707" max="8707" width="20.85546875" style="4" customWidth="1"/>
    <col min="8708" max="8708" width="26.7109375" style="4" customWidth="1"/>
    <col min="8709" max="8709" width="23.7109375" style="4" customWidth="1"/>
    <col min="8710" max="8710" width="17.5703125" style="4" customWidth="1"/>
    <col min="8711" max="8711" width="16.28515625" style="4" customWidth="1"/>
    <col min="8712" max="8712" width="16.85546875" style="4" customWidth="1"/>
    <col min="8713" max="8714" width="12.5703125" style="4" customWidth="1"/>
    <col min="8715" max="8716" width="12.28515625" style="4" customWidth="1"/>
    <col min="8717" max="8720" width="18.28515625" style="4" customWidth="1"/>
    <col min="8721" max="8721" width="20.42578125" style="4" customWidth="1"/>
    <col min="8722" max="8722" width="18.28515625" style="4" customWidth="1"/>
    <col min="8723" max="8729" width="14.5703125" style="4" customWidth="1"/>
    <col min="8730" max="8730" width="13.140625" style="4" customWidth="1"/>
    <col min="8731" max="8733" width="0" style="4" hidden="1" customWidth="1"/>
    <col min="8734" max="8960" width="9.140625" style="4"/>
    <col min="8961" max="8961" width="31.7109375" style="4" customWidth="1"/>
    <col min="8962" max="8962" width="23.7109375" style="4" customWidth="1"/>
    <col min="8963" max="8963" width="20.85546875" style="4" customWidth="1"/>
    <col min="8964" max="8964" width="26.7109375" style="4" customWidth="1"/>
    <col min="8965" max="8965" width="23.7109375" style="4" customWidth="1"/>
    <col min="8966" max="8966" width="17.5703125" style="4" customWidth="1"/>
    <col min="8967" max="8967" width="16.28515625" style="4" customWidth="1"/>
    <col min="8968" max="8968" width="16.85546875" style="4" customWidth="1"/>
    <col min="8969" max="8970" width="12.5703125" style="4" customWidth="1"/>
    <col min="8971" max="8972" width="12.28515625" style="4" customWidth="1"/>
    <col min="8973" max="8976" width="18.28515625" style="4" customWidth="1"/>
    <col min="8977" max="8977" width="20.42578125" style="4" customWidth="1"/>
    <col min="8978" max="8978" width="18.28515625" style="4" customWidth="1"/>
    <col min="8979" max="8985" width="14.5703125" style="4" customWidth="1"/>
    <col min="8986" max="8986" width="13.140625" style="4" customWidth="1"/>
    <col min="8987" max="8989" width="0" style="4" hidden="1" customWidth="1"/>
    <col min="8990" max="9216" width="9.140625" style="4"/>
    <col min="9217" max="9217" width="31.7109375" style="4" customWidth="1"/>
    <col min="9218" max="9218" width="23.7109375" style="4" customWidth="1"/>
    <col min="9219" max="9219" width="20.85546875" style="4" customWidth="1"/>
    <col min="9220" max="9220" width="26.7109375" style="4" customWidth="1"/>
    <col min="9221" max="9221" width="23.7109375" style="4" customWidth="1"/>
    <col min="9222" max="9222" width="17.5703125" style="4" customWidth="1"/>
    <col min="9223" max="9223" width="16.28515625" style="4" customWidth="1"/>
    <col min="9224" max="9224" width="16.85546875" style="4" customWidth="1"/>
    <col min="9225" max="9226" width="12.5703125" style="4" customWidth="1"/>
    <col min="9227" max="9228" width="12.28515625" style="4" customWidth="1"/>
    <col min="9229" max="9232" width="18.28515625" style="4" customWidth="1"/>
    <col min="9233" max="9233" width="20.42578125" style="4" customWidth="1"/>
    <col min="9234" max="9234" width="18.28515625" style="4" customWidth="1"/>
    <col min="9235" max="9241" width="14.5703125" style="4" customWidth="1"/>
    <col min="9242" max="9242" width="13.140625" style="4" customWidth="1"/>
    <col min="9243" max="9245" width="0" style="4" hidden="1" customWidth="1"/>
    <col min="9246" max="9472" width="9.140625" style="4"/>
    <col min="9473" max="9473" width="31.7109375" style="4" customWidth="1"/>
    <col min="9474" max="9474" width="23.7109375" style="4" customWidth="1"/>
    <col min="9475" max="9475" width="20.85546875" style="4" customWidth="1"/>
    <col min="9476" max="9476" width="26.7109375" style="4" customWidth="1"/>
    <col min="9477" max="9477" width="23.7109375" style="4" customWidth="1"/>
    <col min="9478" max="9478" width="17.5703125" style="4" customWidth="1"/>
    <col min="9479" max="9479" width="16.28515625" style="4" customWidth="1"/>
    <col min="9480" max="9480" width="16.85546875" style="4" customWidth="1"/>
    <col min="9481" max="9482" width="12.5703125" style="4" customWidth="1"/>
    <col min="9483" max="9484" width="12.28515625" style="4" customWidth="1"/>
    <col min="9485" max="9488" width="18.28515625" style="4" customWidth="1"/>
    <col min="9489" max="9489" width="20.42578125" style="4" customWidth="1"/>
    <col min="9490" max="9490" width="18.28515625" style="4" customWidth="1"/>
    <col min="9491" max="9497" width="14.5703125" style="4" customWidth="1"/>
    <col min="9498" max="9498" width="13.140625" style="4" customWidth="1"/>
    <col min="9499" max="9501" width="0" style="4" hidden="1" customWidth="1"/>
    <col min="9502" max="9728" width="9.140625" style="4"/>
    <col min="9729" max="9729" width="31.7109375" style="4" customWidth="1"/>
    <col min="9730" max="9730" width="23.7109375" style="4" customWidth="1"/>
    <col min="9731" max="9731" width="20.85546875" style="4" customWidth="1"/>
    <col min="9732" max="9732" width="26.7109375" style="4" customWidth="1"/>
    <col min="9733" max="9733" width="23.7109375" style="4" customWidth="1"/>
    <col min="9734" max="9734" width="17.5703125" style="4" customWidth="1"/>
    <col min="9735" max="9735" width="16.28515625" style="4" customWidth="1"/>
    <col min="9736" max="9736" width="16.85546875" style="4" customWidth="1"/>
    <col min="9737" max="9738" width="12.5703125" style="4" customWidth="1"/>
    <col min="9739" max="9740" width="12.28515625" style="4" customWidth="1"/>
    <col min="9741" max="9744" width="18.28515625" style="4" customWidth="1"/>
    <col min="9745" max="9745" width="20.42578125" style="4" customWidth="1"/>
    <col min="9746" max="9746" width="18.28515625" style="4" customWidth="1"/>
    <col min="9747" max="9753" width="14.5703125" style="4" customWidth="1"/>
    <col min="9754" max="9754" width="13.140625" style="4" customWidth="1"/>
    <col min="9755" max="9757" width="0" style="4" hidden="1" customWidth="1"/>
    <col min="9758" max="9984" width="9.140625" style="4"/>
    <col min="9985" max="9985" width="31.7109375" style="4" customWidth="1"/>
    <col min="9986" max="9986" width="23.7109375" style="4" customWidth="1"/>
    <col min="9987" max="9987" width="20.85546875" style="4" customWidth="1"/>
    <col min="9988" max="9988" width="26.7109375" style="4" customWidth="1"/>
    <col min="9989" max="9989" width="23.7109375" style="4" customWidth="1"/>
    <col min="9990" max="9990" width="17.5703125" style="4" customWidth="1"/>
    <col min="9991" max="9991" width="16.28515625" style="4" customWidth="1"/>
    <col min="9992" max="9992" width="16.85546875" style="4" customWidth="1"/>
    <col min="9993" max="9994" width="12.5703125" style="4" customWidth="1"/>
    <col min="9995" max="9996" width="12.28515625" style="4" customWidth="1"/>
    <col min="9997" max="10000" width="18.28515625" style="4" customWidth="1"/>
    <col min="10001" max="10001" width="20.42578125" style="4" customWidth="1"/>
    <col min="10002" max="10002" width="18.28515625" style="4" customWidth="1"/>
    <col min="10003" max="10009" width="14.5703125" style="4" customWidth="1"/>
    <col min="10010" max="10010" width="13.140625" style="4" customWidth="1"/>
    <col min="10011" max="10013" width="0" style="4" hidden="1" customWidth="1"/>
    <col min="10014" max="10240" width="9.140625" style="4"/>
    <col min="10241" max="10241" width="31.7109375" style="4" customWidth="1"/>
    <col min="10242" max="10242" width="23.7109375" style="4" customWidth="1"/>
    <col min="10243" max="10243" width="20.85546875" style="4" customWidth="1"/>
    <col min="10244" max="10244" width="26.7109375" style="4" customWidth="1"/>
    <col min="10245" max="10245" width="23.7109375" style="4" customWidth="1"/>
    <col min="10246" max="10246" width="17.5703125" style="4" customWidth="1"/>
    <col min="10247" max="10247" width="16.28515625" style="4" customWidth="1"/>
    <col min="10248" max="10248" width="16.85546875" style="4" customWidth="1"/>
    <col min="10249" max="10250" width="12.5703125" style="4" customWidth="1"/>
    <col min="10251" max="10252" width="12.28515625" style="4" customWidth="1"/>
    <col min="10253" max="10256" width="18.28515625" style="4" customWidth="1"/>
    <col min="10257" max="10257" width="20.42578125" style="4" customWidth="1"/>
    <col min="10258" max="10258" width="18.28515625" style="4" customWidth="1"/>
    <col min="10259" max="10265" width="14.5703125" style="4" customWidth="1"/>
    <col min="10266" max="10266" width="13.140625" style="4" customWidth="1"/>
    <col min="10267" max="10269" width="0" style="4" hidden="1" customWidth="1"/>
    <col min="10270" max="10496" width="9.140625" style="4"/>
    <col min="10497" max="10497" width="31.7109375" style="4" customWidth="1"/>
    <col min="10498" max="10498" width="23.7109375" style="4" customWidth="1"/>
    <col min="10499" max="10499" width="20.85546875" style="4" customWidth="1"/>
    <col min="10500" max="10500" width="26.7109375" style="4" customWidth="1"/>
    <col min="10501" max="10501" width="23.7109375" style="4" customWidth="1"/>
    <col min="10502" max="10502" width="17.5703125" style="4" customWidth="1"/>
    <col min="10503" max="10503" width="16.28515625" style="4" customWidth="1"/>
    <col min="10504" max="10504" width="16.85546875" style="4" customWidth="1"/>
    <col min="10505" max="10506" width="12.5703125" style="4" customWidth="1"/>
    <col min="10507" max="10508" width="12.28515625" style="4" customWidth="1"/>
    <col min="10509" max="10512" width="18.28515625" style="4" customWidth="1"/>
    <col min="10513" max="10513" width="20.42578125" style="4" customWidth="1"/>
    <col min="10514" max="10514" width="18.28515625" style="4" customWidth="1"/>
    <col min="10515" max="10521" width="14.5703125" style="4" customWidth="1"/>
    <col min="10522" max="10522" width="13.140625" style="4" customWidth="1"/>
    <col min="10523" max="10525" width="0" style="4" hidden="1" customWidth="1"/>
    <col min="10526" max="10752" width="9.140625" style="4"/>
    <col min="10753" max="10753" width="31.7109375" style="4" customWidth="1"/>
    <col min="10754" max="10754" width="23.7109375" style="4" customWidth="1"/>
    <col min="10755" max="10755" width="20.85546875" style="4" customWidth="1"/>
    <col min="10756" max="10756" width="26.7109375" style="4" customWidth="1"/>
    <col min="10757" max="10757" width="23.7109375" style="4" customWidth="1"/>
    <col min="10758" max="10758" width="17.5703125" style="4" customWidth="1"/>
    <col min="10759" max="10759" width="16.28515625" style="4" customWidth="1"/>
    <col min="10760" max="10760" width="16.85546875" style="4" customWidth="1"/>
    <col min="10761" max="10762" width="12.5703125" style="4" customWidth="1"/>
    <col min="10763" max="10764" width="12.28515625" style="4" customWidth="1"/>
    <col min="10765" max="10768" width="18.28515625" style="4" customWidth="1"/>
    <col min="10769" max="10769" width="20.42578125" style="4" customWidth="1"/>
    <col min="10770" max="10770" width="18.28515625" style="4" customWidth="1"/>
    <col min="10771" max="10777" width="14.5703125" style="4" customWidth="1"/>
    <col min="10778" max="10778" width="13.140625" style="4" customWidth="1"/>
    <col min="10779" max="10781" width="0" style="4" hidden="1" customWidth="1"/>
    <col min="10782" max="11008" width="9.140625" style="4"/>
    <col min="11009" max="11009" width="31.7109375" style="4" customWidth="1"/>
    <col min="11010" max="11010" width="23.7109375" style="4" customWidth="1"/>
    <col min="11011" max="11011" width="20.85546875" style="4" customWidth="1"/>
    <col min="11012" max="11012" width="26.7109375" style="4" customWidth="1"/>
    <col min="11013" max="11013" width="23.7109375" style="4" customWidth="1"/>
    <col min="11014" max="11014" width="17.5703125" style="4" customWidth="1"/>
    <col min="11015" max="11015" width="16.28515625" style="4" customWidth="1"/>
    <col min="11016" max="11016" width="16.85546875" style="4" customWidth="1"/>
    <col min="11017" max="11018" width="12.5703125" style="4" customWidth="1"/>
    <col min="11019" max="11020" width="12.28515625" style="4" customWidth="1"/>
    <col min="11021" max="11024" width="18.28515625" style="4" customWidth="1"/>
    <col min="11025" max="11025" width="20.42578125" style="4" customWidth="1"/>
    <col min="11026" max="11026" width="18.28515625" style="4" customWidth="1"/>
    <col min="11027" max="11033" width="14.5703125" style="4" customWidth="1"/>
    <col min="11034" max="11034" width="13.140625" style="4" customWidth="1"/>
    <col min="11035" max="11037" width="0" style="4" hidden="1" customWidth="1"/>
    <col min="11038" max="11264" width="9.140625" style="4"/>
    <col min="11265" max="11265" width="31.7109375" style="4" customWidth="1"/>
    <col min="11266" max="11266" width="23.7109375" style="4" customWidth="1"/>
    <col min="11267" max="11267" width="20.85546875" style="4" customWidth="1"/>
    <col min="11268" max="11268" width="26.7109375" style="4" customWidth="1"/>
    <col min="11269" max="11269" width="23.7109375" style="4" customWidth="1"/>
    <col min="11270" max="11270" width="17.5703125" style="4" customWidth="1"/>
    <col min="11271" max="11271" width="16.28515625" style="4" customWidth="1"/>
    <col min="11272" max="11272" width="16.85546875" style="4" customWidth="1"/>
    <col min="11273" max="11274" width="12.5703125" style="4" customWidth="1"/>
    <col min="11275" max="11276" width="12.28515625" style="4" customWidth="1"/>
    <col min="11277" max="11280" width="18.28515625" style="4" customWidth="1"/>
    <col min="11281" max="11281" width="20.42578125" style="4" customWidth="1"/>
    <col min="11282" max="11282" width="18.28515625" style="4" customWidth="1"/>
    <col min="11283" max="11289" width="14.5703125" style="4" customWidth="1"/>
    <col min="11290" max="11290" width="13.140625" style="4" customWidth="1"/>
    <col min="11291" max="11293" width="0" style="4" hidden="1" customWidth="1"/>
    <col min="11294" max="11520" width="9.140625" style="4"/>
    <col min="11521" max="11521" width="31.7109375" style="4" customWidth="1"/>
    <col min="11522" max="11522" width="23.7109375" style="4" customWidth="1"/>
    <col min="11523" max="11523" width="20.85546875" style="4" customWidth="1"/>
    <col min="11524" max="11524" width="26.7109375" style="4" customWidth="1"/>
    <col min="11525" max="11525" width="23.7109375" style="4" customWidth="1"/>
    <col min="11526" max="11526" width="17.5703125" style="4" customWidth="1"/>
    <col min="11527" max="11527" width="16.28515625" style="4" customWidth="1"/>
    <col min="11528" max="11528" width="16.85546875" style="4" customWidth="1"/>
    <col min="11529" max="11530" width="12.5703125" style="4" customWidth="1"/>
    <col min="11531" max="11532" width="12.28515625" style="4" customWidth="1"/>
    <col min="11533" max="11536" width="18.28515625" style="4" customWidth="1"/>
    <col min="11537" max="11537" width="20.42578125" style="4" customWidth="1"/>
    <col min="11538" max="11538" width="18.28515625" style="4" customWidth="1"/>
    <col min="11539" max="11545" width="14.5703125" style="4" customWidth="1"/>
    <col min="11546" max="11546" width="13.140625" style="4" customWidth="1"/>
    <col min="11547" max="11549" width="0" style="4" hidden="1" customWidth="1"/>
    <col min="11550" max="11776" width="9.140625" style="4"/>
    <col min="11777" max="11777" width="31.7109375" style="4" customWidth="1"/>
    <col min="11778" max="11778" width="23.7109375" style="4" customWidth="1"/>
    <col min="11779" max="11779" width="20.85546875" style="4" customWidth="1"/>
    <col min="11780" max="11780" width="26.7109375" style="4" customWidth="1"/>
    <col min="11781" max="11781" width="23.7109375" style="4" customWidth="1"/>
    <col min="11782" max="11782" width="17.5703125" style="4" customWidth="1"/>
    <col min="11783" max="11783" width="16.28515625" style="4" customWidth="1"/>
    <col min="11784" max="11784" width="16.85546875" style="4" customWidth="1"/>
    <col min="11785" max="11786" width="12.5703125" style="4" customWidth="1"/>
    <col min="11787" max="11788" width="12.28515625" style="4" customWidth="1"/>
    <col min="11789" max="11792" width="18.28515625" style="4" customWidth="1"/>
    <col min="11793" max="11793" width="20.42578125" style="4" customWidth="1"/>
    <col min="11794" max="11794" width="18.28515625" style="4" customWidth="1"/>
    <col min="11795" max="11801" width="14.5703125" style="4" customWidth="1"/>
    <col min="11802" max="11802" width="13.140625" style="4" customWidth="1"/>
    <col min="11803" max="11805" width="0" style="4" hidden="1" customWidth="1"/>
    <col min="11806" max="12032" width="9.140625" style="4"/>
    <col min="12033" max="12033" width="31.7109375" style="4" customWidth="1"/>
    <col min="12034" max="12034" width="23.7109375" style="4" customWidth="1"/>
    <col min="12035" max="12035" width="20.85546875" style="4" customWidth="1"/>
    <col min="12036" max="12036" width="26.7109375" style="4" customWidth="1"/>
    <col min="12037" max="12037" width="23.7109375" style="4" customWidth="1"/>
    <col min="12038" max="12038" width="17.5703125" style="4" customWidth="1"/>
    <col min="12039" max="12039" width="16.28515625" style="4" customWidth="1"/>
    <col min="12040" max="12040" width="16.85546875" style="4" customWidth="1"/>
    <col min="12041" max="12042" width="12.5703125" style="4" customWidth="1"/>
    <col min="12043" max="12044" width="12.28515625" style="4" customWidth="1"/>
    <col min="12045" max="12048" width="18.28515625" style="4" customWidth="1"/>
    <col min="12049" max="12049" width="20.42578125" style="4" customWidth="1"/>
    <col min="12050" max="12050" width="18.28515625" style="4" customWidth="1"/>
    <col min="12051" max="12057" width="14.5703125" style="4" customWidth="1"/>
    <col min="12058" max="12058" width="13.140625" style="4" customWidth="1"/>
    <col min="12059" max="12061" width="0" style="4" hidden="1" customWidth="1"/>
    <col min="12062" max="12288" width="9.140625" style="4"/>
    <col min="12289" max="12289" width="31.7109375" style="4" customWidth="1"/>
    <col min="12290" max="12290" width="23.7109375" style="4" customWidth="1"/>
    <col min="12291" max="12291" width="20.85546875" style="4" customWidth="1"/>
    <col min="12292" max="12292" width="26.7109375" style="4" customWidth="1"/>
    <col min="12293" max="12293" width="23.7109375" style="4" customWidth="1"/>
    <col min="12294" max="12294" width="17.5703125" style="4" customWidth="1"/>
    <col min="12295" max="12295" width="16.28515625" style="4" customWidth="1"/>
    <col min="12296" max="12296" width="16.85546875" style="4" customWidth="1"/>
    <col min="12297" max="12298" width="12.5703125" style="4" customWidth="1"/>
    <col min="12299" max="12300" width="12.28515625" style="4" customWidth="1"/>
    <col min="12301" max="12304" width="18.28515625" style="4" customWidth="1"/>
    <col min="12305" max="12305" width="20.42578125" style="4" customWidth="1"/>
    <col min="12306" max="12306" width="18.28515625" style="4" customWidth="1"/>
    <col min="12307" max="12313" width="14.5703125" style="4" customWidth="1"/>
    <col min="12314" max="12314" width="13.140625" style="4" customWidth="1"/>
    <col min="12315" max="12317" width="0" style="4" hidden="1" customWidth="1"/>
    <col min="12318" max="12544" width="9.140625" style="4"/>
    <col min="12545" max="12545" width="31.7109375" style="4" customWidth="1"/>
    <col min="12546" max="12546" width="23.7109375" style="4" customWidth="1"/>
    <col min="12547" max="12547" width="20.85546875" style="4" customWidth="1"/>
    <col min="12548" max="12548" width="26.7109375" style="4" customWidth="1"/>
    <col min="12549" max="12549" width="23.7109375" style="4" customWidth="1"/>
    <col min="12550" max="12550" width="17.5703125" style="4" customWidth="1"/>
    <col min="12551" max="12551" width="16.28515625" style="4" customWidth="1"/>
    <col min="12552" max="12552" width="16.85546875" style="4" customWidth="1"/>
    <col min="12553" max="12554" width="12.5703125" style="4" customWidth="1"/>
    <col min="12555" max="12556" width="12.28515625" style="4" customWidth="1"/>
    <col min="12557" max="12560" width="18.28515625" style="4" customWidth="1"/>
    <col min="12561" max="12561" width="20.42578125" style="4" customWidth="1"/>
    <col min="12562" max="12562" width="18.28515625" style="4" customWidth="1"/>
    <col min="12563" max="12569" width="14.5703125" style="4" customWidth="1"/>
    <col min="12570" max="12570" width="13.140625" style="4" customWidth="1"/>
    <col min="12571" max="12573" width="0" style="4" hidden="1" customWidth="1"/>
    <col min="12574" max="12800" width="9.140625" style="4"/>
    <col min="12801" max="12801" width="31.7109375" style="4" customWidth="1"/>
    <col min="12802" max="12802" width="23.7109375" style="4" customWidth="1"/>
    <col min="12803" max="12803" width="20.85546875" style="4" customWidth="1"/>
    <col min="12804" max="12804" width="26.7109375" style="4" customWidth="1"/>
    <col min="12805" max="12805" width="23.7109375" style="4" customWidth="1"/>
    <col min="12806" max="12806" width="17.5703125" style="4" customWidth="1"/>
    <col min="12807" max="12807" width="16.28515625" style="4" customWidth="1"/>
    <col min="12808" max="12808" width="16.85546875" style="4" customWidth="1"/>
    <col min="12809" max="12810" width="12.5703125" style="4" customWidth="1"/>
    <col min="12811" max="12812" width="12.28515625" style="4" customWidth="1"/>
    <col min="12813" max="12816" width="18.28515625" style="4" customWidth="1"/>
    <col min="12817" max="12817" width="20.42578125" style="4" customWidth="1"/>
    <col min="12818" max="12818" width="18.28515625" style="4" customWidth="1"/>
    <col min="12819" max="12825" width="14.5703125" style="4" customWidth="1"/>
    <col min="12826" max="12826" width="13.140625" style="4" customWidth="1"/>
    <col min="12827" max="12829" width="0" style="4" hidden="1" customWidth="1"/>
    <col min="12830" max="13056" width="9.140625" style="4"/>
    <col min="13057" max="13057" width="31.7109375" style="4" customWidth="1"/>
    <col min="13058" max="13058" width="23.7109375" style="4" customWidth="1"/>
    <col min="13059" max="13059" width="20.85546875" style="4" customWidth="1"/>
    <col min="13060" max="13060" width="26.7109375" style="4" customWidth="1"/>
    <col min="13061" max="13061" width="23.7109375" style="4" customWidth="1"/>
    <col min="13062" max="13062" width="17.5703125" style="4" customWidth="1"/>
    <col min="13063" max="13063" width="16.28515625" style="4" customWidth="1"/>
    <col min="13064" max="13064" width="16.85546875" style="4" customWidth="1"/>
    <col min="13065" max="13066" width="12.5703125" style="4" customWidth="1"/>
    <col min="13067" max="13068" width="12.28515625" style="4" customWidth="1"/>
    <col min="13069" max="13072" width="18.28515625" style="4" customWidth="1"/>
    <col min="13073" max="13073" width="20.42578125" style="4" customWidth="1"/>
    <col min="13074" max="13074" width="18.28515625" style="4" customWidth="1"/>
    <col min="13075" max="13081" width="14.5703125" style="4" customWidth="1"/>
    <col min="13082" max="13082" width="13.140625" style="4" customWidth="1"/>
    <col min="13083" max="13085" width="0" style="4" hidden="1" customWidth="1"/>
    <col min="13086" max="13312" width="9.140625" style="4"/>
    <col min="13313" max="13313" width="31.7109375" style="4" customWidth="1"/>
    <col min="13314" max="13314" width="23.7109375" style="4" customWidth="1"/>
    <col min="13315" max="13315" width="20.85546875" style="4" customWidth="1"/>
    <col min="13316" max="13316" width="26.7109375" style="4" customWidth="1"/>
    <col min="13317" max="13317" width="23.7109375" style="4" customWidth="1"/>
    <col min="13318" max="13318" width="17.5703125" style="4" customWidth="1"/>
    <col min="13319" max="13319" width="16.28515625" style="4" customWidth="1"/>
    <col min="13320" max="13320" width="16.85546875" style="4" customWidth="1"/>
    <col min="13321" max="13322" width="12.5703125" style="4" customWidth="1"/>
    <col min="13323" max="13324" width="12.28515625" style="4" customWidth="1"/>
    <col min="13325" max="13328" width="18.28515625" style="4" customWidth="1"/>
    <col min="13329" max="13329" width="20.42578125" style="4" customWidth="1"/>
    <col min="13330" max="13330" width="18.28515625" style="4" customWidth="1"/>
    <col min="13331" max="13337" width="14.5703125" style="4" customWidth="1"/>
    <col min="13338" max="13338" width="13.140625" style="4" customWidth="1"/>
    <col min="13339" max="13341" width="0" style="4" hidden="1" customWidth="1"/>
    <col min="13342" max="13568" width="9.140625" style="4"/>
    <col min="13569" max="13569" width="31.7109375" style="4" customWidth="1"/>
    <col min="13570" max="13570" width="23.7109375" style="4" customWidth="1"/>
    <col min="13571" max="13571" width="20.85546875" style="4" customWidth="1"/>
    <col min="13572" max="13572" width="26.7109375" style="4" customWidth="1"/>
    <col min="13573" max="13573" width="23.7109375" style="4" customWidth="1"/>
    <col min="13574" max="13574" width="17.5703125" style="4" customWidth="1"/>
    <col min="13575" max="13575" width="16.28515625" style="4" customWidth="1"/>
    <col min="13576" max="13576" width="16.85546875" style="4" customWidth="1"/>
    <col min="13577" max="13578" width="12.5703125" style="4" customWidth="1"/>
    <col min="13579" max="13580" width="12.28515625" style="4" customWidth="1"/>
    <col min="13581" max="13584" width="18.28515625" style="4" customWidth="1"/>
    <col min="13585" max="13585" width="20.42578125" style="4" customWidth="1"/>
    <col min="13586" max="13586" width="18.28515625" style="4" customWidth="1"/>
    <col min="13587" max="13593" width="14.5703125" style="4" customWidth="1"/>
    <col min="13594" max="13594" width="13.140625" style="4" customWidth="1"/>
    <col min="13595" max="13597" width="0" style="4" hidden="1" customWidth="1"/>
    <col min="13598" max="13824" width="9.140625" style="4"/>
    <col min="13825" max="13825" width="31.7109375" style="4" customWidth="1"/>
    <col min="13826" max="13826" width="23.7109375" style="4" customWidth="1"/>
    <col min="13827" max="13827" width="20.85546875" style="4" customWidth="1"/>
    <col min="13828" max="13828" width="26.7109375" style="4" customWidth="1"/>
    <col min="13829" max="13829" width="23.7109375" style="4" customWidth="1"/>
    <col min="13830" max="13830" width="17.5703125" style="4" customWidth="1"/>
    <col min="13831" max="13831" width="16.28515625" style="4" customWidth="1"/>
    <col min="13832" max="13832" width="16.85546875" style="4" customWidth="1"/>
    <col min="13833" max="13834" width="12.5703125" style="4" customWidth="1"/>
    <col min="13835" max="13836" width="12.28515625" style="4" customWidth="1"/>
    <col min="13837" max="13840" width="18.28515625" style="4" customWidth="1"/>
    <col min="13841" max="13841" width="20.42578125" style="4" customWidth="1"/>
    <col min="13842" max="13842" width="18.28515625" style="4" customWidth="1"/>
    <col min="13843" max="13849" width="14.5703125" style="4" customWidth="1"/>
    <col min="13850" max="13850" width="13.140625" style="4" customWidth="1"/>
    <col min="13851" max="13853" width="0" style="4" hidden="1" customWidth="1"/>
    <col min="13854" max="14080" width="9.140625" style="4"/>
    <col min="14081" max="14081" width="31.7109375" style="4" customWidth="1"/>
    <col min="14082" max="14082" width="23.7109375" style="4" customWidth="1"/>
    <col min="14083" max="14083" width="20.85546875" style="4" customWidth="1"/>
    <col min="14084" max="14084" width="26.7109375" style="4" customWidth="1"/>
    <col min="14085" max="14085" width="23.7109375" style="4" customWidth="1"/>
    <col min="14086" max="14086" width="17.5703125" style="4" customWidth="1"/>
    <col min="14087" max="14087" width="16.28515625" style="4" customWidth="1"/>
    <col min="14088" max="14088" width="16.85546875" style="4" customWidth="1"/>
    <col min="14089" max="14090" width="12.5703125" style="4" customWidth="1"/>
    <col min="14091" max="14092" width="12.28515625" style="4" customWidth="1"/>
    <col min="14093" max="14096" width="18.28515625" style="4" customWidth="1"/>
    <col min="14097" max="14097" width="20.42578125" style="4" customWidth="1"/>
    <col min="14098" max="14098" width="18.28515625" style="4" customWidth="1"/>
    <col min="14099" max="14105" width="14.5703125" style="4" customWidth="1"/>
    <col min="14106" max="14106" width="13.140625" style="4" customWidth="1"/>
    <col min="14107" max="14109" width="0" style="4" hidden="1" customWidth="1"/>
    <col min="14110" max="14336" width="9.140625" style="4"/>
    <col min="14337" max="14337" width="31.7109375" style="4" customWidth="1"/>
    <col min="14338" max="14338" width="23.7109375" style="4" customWidth="1"/>
    <col min="14339" max="14339" width="20.85546875" style="4" customWidth="1"/>
    <col min="14340" max="14340" width="26.7109375" style="4" customWidth="1"/>
    <col min="14341" max="14341" width="23.7109375" style="4" customWidth="1"/>
    <col min="14342" max="14342" width="17.5703125" style="4" customWidth="1"/>
    <col min="14343" max="14343" width="16.28515625" style="4" customWidth="1"/>
    <col min="14344" max="14344" width="16.85546875" style="4" customWidth="1"/>
    <col min="14345" max="14346" width="12.5703125" style="4" customWidth="1"/>
    <col min="14347" max="14348" width="12.28515625" style="4" customWidth="1"/>
    <col min="14349" max="14352" width="18.28515625" style="4" customWidth="1"/>
    <col min="14353" max="14353" width="20.42578125" style="4" customWidth="1"/>
    <col min="14354" max="14354" width="18.28515625" style="4" customWidth="1"/>
    <col min="14355" max="14361" width="14.5703125" style="4" customWidth="1"/>
    <col min="14362" max="14362" width="13.140625" style="4" customWidth="1"/>
    <col min="14363" max="14365" width="0" style="4" hidden="1" customWidth="1"/>
    <col min="14366" max="14592" width="9.140625" style="4"/>
    <col min="14593" max="14593" width="31.7109375" style="4" customWidth="1"/>
    <col min="14594" max="14594" width="23.7109375" style="4" customWidth="1"/>
    <col min="14595" max="14595" width="20.85546875" style="4" customWidth="1"/>
    <col min="14596" max="14596" width="26.7109375" style="4" customWidth="1"/>
    <col min="14597" max="14597" width="23.7109375" style="4" customWidth="1"/>
    <col min="14598" max="14598" width="17.5703125" style="4" customWidth="1"/>
    <col min="14599" max="14599" width="16.28515625" style="4" customWidth="1"/>
    <col min="14600" max="14600" width="16.85546875" style="4" customWidth="1"/>
    <col min="14601" max="14602" width="12.5703125" style="4" customWidth="1"/>
    <col min="14603" max="14604" width="12.28515625" style="4" customWidth="1"/>
    <col min="14605" max="14608" width="18.28515625" style="4" customWidth="1"/>
    <col min="14609" max="14609" width="20.42578125" style="4" customWidth="1"/>
    <col min="14610" max="14610" width="18.28515625" style="4" customWidth="1"/>
    <col min="14611" max="14617" width="14.5703125" style="4" customWidth="1"/>
    <col min="14618" max="14618" width="13.140625" style="4" customWidth="1"/>
    <col min="14619" max="14621" width="0" style="4" hidden="1" customWidth="1"/>
    <col min="14622" max="14848" width="9.140625" style="4"/>
    <col min="14849" max="14849" width="31.7109375" style="4" customWidth="1"/>
    <col min="14850" max="14850" width="23.7109375" style="4" customWidth="1"/>
    <col min="14851" max="14851" width="20.85546875" style="4" customWidth="1"/>
    <col min="14852" max="14852" width="26.7109375" style="4" customWidth="1"/>
    <col min="14853" max="14853" width="23.7109375" style="4" customWidth="1"/>
    <col min="14854" max="14854" width="17.5703125" style="4" customWidth="1"/>
    <col min="14855" max="14855" width="16.28515625" style="4" customWidth="1"/>
    <col min="14856" max="14856" width="16.85546875" style="4" customWidth="1"/>
    <col min="14857" max="14858" width="12.5703125" style="4" customWidth="1"/>
    <col min="14859" max="14860" width="12.28515625" style="4" customWidth="1"/>
    <col min="14861" max="14864" width="18.28515625" style="4" customWidth="1"/>
    <col min="14865" max="14865" width="20.42578125" style="4" customWidth="1"/>
    <col min="14866" max="14866" width="18.28515625" style="4" customWidth="1"/>
    <col min="14867" max="14873" width="14.5703125" style="4" customWidth="1"/>
    <col min="14874" max="14874" width="13.140625" style="4" customWidth="1"/>
    <col min="14875" max="14877" width="0" style="4" hidden="1" customWidth="1"/>
    <col min="14878" max="15104" width="9.140625" style="4"/>
    <col min="15105" max="15105" width="31.7109375" style="4" customWidth="1"/>
    <col min="15106" max="15106" width="23.7109375" style="4" customWidth="1"/>
    <col min="15107" max="15107" width="20.85546875" style="4" customWidth="1"/>
    <col min="15108" max="15108" width="26.7109375" style="4" customWidth="1"/>
    <col min="15109" max="15109" width="23.7109375" style="4" customWidth="1"/>
    <col min="15110" max="15110" width="17.5703125" style="4" customWidth="1"/>
    <col min="15111" max="15111" width="16.28515625" style="4" customWidth="1"/>
    <col min="15112" max="15112" width="16.85546875" style="4" customWidth="1"/>
    <col min="15113" max="15114" width="12.5703125" style="4" customWidth="1"/>
    <col min="15115" max="15116" width="12.28515625" style="4" customWidth="1"/>
    <col min="15117" max="15120" width="18.28515625" style="4" customWidth="1"/>
    <col min="15121" max="15121" width="20.42578125" style="4" customWidth="1"/>
    <col min="15122" max="15122" width="18.28515625" style="4" customWidth="1"/>
    <col min="15123" max="15129" width="14.5703125" style="4" customWidth="1"/>
    <col min="15130" max="15130" width="13.140625" style="4" customWidth="1"/>
    <col min="15131" max="15133" width="0" style="4" hidden="1" customWidth="1"/>
    <col min="15134" max="15360" width="9.140625" style="4"/>
    <col min="15361" max="15361" width="31.7109375" style="4" customWidth="1"/>
    <col min="15362" max="15362" width="23.7109375" style="4" customWidth="1"/>
    <col min="15363" max="15363" width="20.85546875" style="4" customWidth="1"/>
    <col min="15364" max="15364" width="26.7109375" style="4" customWidth="1"/>
    <col min="15365" max="15365" width="23.7109375" style="4" customWidth="1"/>
    <col min="15366" max="15366" width="17.5703125" style="4" customWidth="1"/>
    <col min="15367" max="15367" width="16.28515625" style="4" customWidth="1"/>
    <col min="15368" max="15368" width="16.85546875" style="4" customWidth="1"/>
    <col min="15369" max="15370" width="12.5703125" style="4" customWidth="1"/>
    <col min="15371" max="15372" width="12.28515625" style="4" customWidth="1"/>
    <col min="15373" max="15376" width="18.28515625" style="4" customWidth="1"/>
    <col min="15377" max="15377" width="20.42578125" style="4" customWidth="1"/>
    <col min="15378" max="15378" width="18.28515625" style="4" customWidth="1"/>
    <col min="15379" max="15385" width="14.5703125" style="4" customWidth="1"/>
    <col min="15386" max="15386" width="13.140625" style="4" customWidth="1"/>
    <col min="15387" max="15389" width="0" style="4" hidden="1" customWidth="1"/>
    <col min="15390" max="15616" width="9.140625" style="4"/>
    <col min="15617" max="15617" width="31.7109375" style="4" customWidth="1"/>
    <col min="15618" max="15618" width="23.7109375" style="4" customWidth="1"/>
    <col min="15619" max="15619" width="20.85546875" style="4" customWidth="1"/>
    <col min="15620" max="15620" width="26.7109375" style="4" customWidth="1"/>
    <col min="15621" max="15621" width="23.7109375" style="4" customWidth="1"/>
    <col min="15622" max="15622" width="17.5703125" style="4" customWidth="1"/>
    <col min="15623" max="15623" width="16.28515625" style="4" customWidth="1"/>
    <col min="15624" max="15624" width="16.85546875" style="4" customWidth="1"/>
    <col min="15625" max="15626" width="12.5703125" style="4" customWidth="1"/>
    <col min="15627" max="15628" width="12.28515625" style="4" customWidth="1"/>
    <col min="15629" max="15632" width="18.28515625" style="4" customWidth="1"/>
    <col min="15633" max="15633" width="20.42578125" style="4" customWidth="1"/>
    <col min="15634" max="15634" width="18.28515625" style="4" customWidth="1"/>
    <col min="15635" max="15641" width="14.5703125" style="4" customWidth="1"/>
    <col min="15642" max="15642" width="13.140625" style="4" customWidth="1"/>
    <col min="15643" max="15645" width="0" style="4" hidden="1" customWidth="1"/>
    <col min="15646" max="15872" width="9.140625" style="4"/>
    <col min="15873" max="15873" width="31.7109375" style="4" customWidth="1"/>
    <col min="15874" max="15874" width="23.7109375" style="4" customWidth="1"/>
    <col min="15875" max="15875" width="20.85546875" style="4" customWidth="1"/>
    <col min="15876" max="15876" width="26.7109375" style="4" customWidth="1"/>
    <col min="15877" max="15877" width="23.7109375" style="4" customWidth="1"/>
    <col min="15878" max="15878" width="17.5703125" style="4" customWidth="1"/>
    <col min="15879" max="15879" width="16.28515625" style="4" customWidth="1"/>
    <col min="15880" max="15880" width="16.85546875" style="4" customWidth="1"/>
    <col min="15881" max="15882" width="12.5703125" style="4" customWidth="1"/>
    <col min="15883" max="15884" width="12.28515625" style="4" customWidth="1"/>
    <col min="15885" max="15888" width="18.28515625" style="4" customWidth="1"/>
    <col min="15889" max="15889" width="20.42578125" style="4" customWidth="1"/>
    <col min="15890" max="15890" width="18.28515625" style="4" customWidth="1"/>
    <col min="15891" max="15897" width="14.5703125" style="4" customWidth="1"/>
    <col min="15898" max="15898" width="13.140625" style="4" customWidth="1"/>
    <col min="15899" max="15901" width="0" style="4" hidden="1" customWidth="1"/>
    <col min="15902" max="16128" width="9.140625" style="4"/>
    <col min="16129" max="16129" width="31.7109375" style="4" customWidth="1"/>
    <col min="16130" max="16130" width="23.7109375" style="4" customWidth="1"/>
    <col min="16131" max="16131" width="20.85546875" style="4" customWidth="1"/>
    <col min="16132" max="16132" width="26.7109375" style="4" customWidth="1"/>
    <col min="16133" max="16133" width="23.7109375" style="4" customWidth="1"/>
    <col min="16134" max="16134" width="17.5703125" style="4" customWidth="1"/>
    <col min="16135" max="16135" width="16.28515625" style="4" customWidth="1"/>
    <col min="16136" max="16136" width="16.85546875" style="4" customWidth="1"/>
    <col min="16137" max="16138" width="12.5703125" style="4" customWidth="1"/>
    <col min="16139" max="16140" width="12.28515625" style="4" customWidth="1"/>
    <col min="16141" max="16144" width="18.28515625" style="4" customWidth="1"/>
    <col min="16145" max="16145" width="20.42578125" style="4" customWidth="1"/>
    <col min="16146" max="16146" width="18.28515625" style="4" customWidth="1"/>
    <col min="16147" max="16153" width="14.5703125" style="4" customWidth="1"/>
    <col min="16154" max="16154" width="13.140625" style="4" customWidth="1"/>
    <col min="16155" max="16157" width="0" style="4" hidden="1" customWidth="1"/>
    <col min="16158" max="16384" width="9.140625" style="4"/>
  </cols>
  <sheetData>
    <row r="1" spans="1:42" ht="15.75" x14ac:dyDescent="0.25">
      <c r="A1" s="1" t="s">
        <v>0</v>
      </c>
      <c r="B1" s="2">
        <f>[1]Ente_gestore!B1</f>
        <v>2020</v>
      </c>
      <c r="C1" s="3"/>
    </row>
    <row r="2" spans="1:42" s="8" customFormat="1" ht="16.5" x14ac:dyDescent="0.3">
      <c r="A2" s="1" t="s">
        <v>1</v>
      </c>
      <c r="B2" s="2" t="str">
        <f>[1]Ente_gestore!B2</f>
        <v>RHO</v>
      </c>
      <c r="C2" s="7" t="e">
        <f>IF(B2,"null","ATTENZIONE!!! MANCA LA DENOMINAZIONE DELL'AMBITO da selezionare nel foglio Ente_gestore")</f>
        <v>#VALUE!</v>
      </c>
      <c r="E2" s="9"/>
      <c r="Z2" s="10"/>
      <c r="AA2" s="10"/>
      <c r="AB2" s="10"/>
      <c r="AC2" s="10"/>
      <c r="AD2" s="10"/>
      <c r="AE2" s="10"/>
      <c r="AF2" s="10"/>
      <c r="AO2" s="9"/>
      <c r="AP2" s="9"/>
    </row>
    <row r="3" spans="1:42" s="8" customFormat="1" ht="16.5" x14ac:dyDescent="0.3">
      <c r="A3" s="1" t="s">
        <v>2</v>
      </c>
      <c r="B3" s="11">
        <f>[1]Ente_gestore!B4</f>
        <v>0</v>
      </c>
      <c r="C3" s="7" t="str">
        <f>IF(B3,"null","ATTENZIONE!!! MANCA LA DENOMINAZIONE DELL'ENTE GESTORE da indicare nel foglio Ente_gestore")</f>
        <v>ATTENZIONE!!! MANCA LA DENOMINAZIONE DELL'ENTE GESTORE da indicare nel foglio Ente_gestore</v>
      </c>
      <c r="E3" s="9"/>
      <c r="Z3" s="10"/>
      <c r="AA3" s="10"/>
      <c r="AB3" s="10"/>
      <c r="AC3" s="10"/>
      <c r="AD3" s="10"/>
      <c r="AE3" s="10"/>
      <c r="AF3" s="10"/>
      <c r="AO3" s="9"/>
      <c r="AP3" s="9"/>
    </row>
    <row r="4" spans="1:42" s="8" customFormat="1" ht="15" customHeight="1" x14ac:dyDescent="0.3">
      <c r="A4" s="1" t="s">
        <v>3</v>
      </c>
      <c r="B4" s="2" t="s">
        <v>4</v>
      </c>
      <c r="C4" s="2" t="s">
        <v>5</v>
      </c>
      <c r="D4" s="4"/>
      <c r="E4" s="5"/>
      <c r="F4" s="12"/>
      <c r="G4" s="13"/>
      <c r="H4" s="13"/>
      <c r="I4" s="13"/>
      <c r="J4" s="13"/>
      <c r="K4" s="13"/>
      <c r="L4" s="13"/>
      <c r="M4" s="13"/>
      <c r="N4" s="13"/>
      <c r="O4" s="13"/>
      <c r="P4" s="14">
        <f>SUM(P7:P4000)</f>
        <v>0</v>
      </c>
      <c r="Q4" s="14"/>
      <c r="R4" s="14"/>
      <c r="S4" s="13">
        <f t="shared" ref="S4:Y4" si="0">SUM(S7:S4000)</f>
        <v>0</v>
      </c>
      <c r="T4" s="13">
        <f t="shared" si="0"/>
        <v>0</v>
      </c>
      <c r="U4" s="13">
        <f t="shared" si="0"/>
        <v>0</v>
      </c>
      <c r="V4" s="13">
        <f t="shared" si="0"/>
        <v>0</v>
      </c>
      <c r="W4" s="13">
        <f t="shared" si="0"/>
        <v>0</v>
      </c>
      <c r="X4" s="13">
        <f t="shared" si="0"/>
        <v>0</v>
      </c>
      <c r="Y4" s="13">
        <f t="shared" si="0"/>
        <v>0</v>
      </c>
      <c r="Z4" s="13">
        <f>SUM(Z7:Z4000)</f>
        <v>0</v>
      </c>
      <c r="AA4" s="10"/>
      <c r="AB4" s="10"/>
      <c r="AC4" s="10"/>
      <c r="AD4" s="10"/>
      <c r="AE4" s="10"/>
      <c r="AF4" s="10"/>
      <c r="AO4" s="9"/>
      <c r="AP4" s="9"/>
    </row>
    <row r="5" spans="1:42" s="19" customFormat="1" ht="21.75" customHeight="1" thickBot="1" x14ac:dyDescent="0.35">
      <c r="A5" s="15" t="s">
        <v>6</v>
      </c>
      <c r="B5" s="16"/>
      <c r="C5" s="16"/>
      <c r="D5" s="16"/>
      <c r="E5" s="17"/>
      <c r="F5" s="15" t="s">
        <v>7</v>
      </c>
      <c r="G5" s="17"/>
      <c r="H5" s="16" t="s">
        <v>8</v>
      </c>
      <c r="I5" s="16"/>
      <c r="J5" s="16"/>
      <c r="K5" s="16"/>
      <c r="L5" s="17"/>
      <c r="M5" s="15" t="s">
        <v>9</v>
      </c>
      <c r="N5" s="17"/>
      <c r="O5" s="15" t="s">
        <v>10</v>
      </c>
      <c r="P5" s="17"/>
      <c r="Q5" s="15" t="s">
        <v>11</v>
      </c>
      <c r="R5" s="17"/>
      <c r="S5" s="15" t="s">
        <v>12</v>
      </c>
      <c r="T5" s="16"/>
      <c r="U5" s="16"/>
      <c r="V5" s="16"/>
      <c r="W5" s="16"/>
      <c r="X5" s="16"/>
      <c r="Y5" s="16"/>
      <c r="Z5" s="17"/>
      <c r="AA5" s="18"/>
      <c r="AB5" s="18"/>
      <c r="AC5" s="18"/>
      <c r="AD5" s="18"/>
      <c r="AE5" s="18"/>
      <c r="AF5" s="18"/>
      <c r="AO5" s="20"/>
      <c r="AP5" s="20"/>
    </row>
    <row r="6" spans="1:42" s="19" customFormat="1" ht="69" customHeight="1" x14ac:dyDescent="0.3">
      <c r="A6" s="21" t="s">
        <v>13</v>
      </c>
      <c r="B6" s="21" t="s">
        <v>14</v>
      </c>
      <c r="C6" s="21" t="s">
        <v>15</v>
      </c>
      <c r="D6" s="22" t="s">
        <v>16</v>
      </c>
      <c r="E6" s="23" t="s">
        <v>17</v>
      </c>
      <c r="F6" s="24" t="s">
        <v>18</v>
      </c>
      <c r="G6" s="25" t="s">
        <v>19</v>
      </c>
      <c r="H6" s="22" t="s">
        <v>20</v>
      </c>
      <c r="I6" s="22" t="s">
        <v>21</v>
      </c>
      <c r="J6" s="22" t="s">
        <v>22</v>
      </c>
      <c r="K6" s="22" t="s">
        <v>23</v>
      </c>
      <c r="L6" s="22" t="s">
        <v>24</v>
      </c>
      <c r="M6" s="26" t="s">
        <v>25</v>
      </c>
      <c r="N6" s="27" t="s">
        <v>26</v>
      </c>
      <c r="O6" s="21" t="s">
        <v>27</v>
      </c>
      <c r="P6" s="27" t="s">
        <v>28</v>
      </c>
      <c r="Q6" s="26" t="s">
        <v>29</v>
      </c>
      <c r="R6" s="27" t="s">
        <v>30</v>
      </c>
      <c r="S6" s="28" t="s">
        <v>31</v>
      </c>
      <c r="T6" s="24" t="s">
        <v>32</v>
      </c>
      <c r="U6" s="24" t="s">
        <v>33</v>
      </c>
      <c r="V6" s="24" t="s">
        <v>34</v>
      </c>
      <c r="W6" s="24" t="s">
        <v>35</v>
      </c>
      <c r="X6" s="24" t="s">
        <v>36</v>
      </c>
      <c r="Y6" s="29" t="s">
        <v>37</v>
      </c>
      <c r="Z6" s="25" t="s">
        <v>38</v>
      </c>
      <c r="AA6" s="18"/>
      <c r="AB6" s="30"/>
      <c r="AC6" s="30"/>
      <c r="AD6" s="18"/>
      <c r="AE6" s="18"/>
      <c r="AF6" s="18"/>
      <c r="AO6" s="20"/>
      <c r="AP6" s="20"/>
    </row>
    <row r="7" spans="1:42" x14ac:dyDescent="0.25">
      <c r="A7" s="31"/>
      <c r="B7" s="32"/>
      <c r="C7" s="33"/>
      <c r="D7" s="34"/>
      <c r="E7" s="35" t="e">
        <f>VLOOKUP(D7,[1]Label!$C$2:$D$1509,2,FALSE)</f>
        <v>#N/A</v>
      </c>
      <c r="F7" s="36"/>
      <c r="G7" s="36"/>
      <c r="H7" s="37"/>
      <c r="I7" s="37"/>
      <c r="J7" s="37"/>
      <c r="K7" s="37"/>
      <c r="L7" s="37"/>
      <c r="M7" s="37"/>
      <c r="N7" s="37"/>
      <c r="O7" s="37"/>
      <c r="P7" s="38"/>
      <c r="Q7" s="37"/>
      <c r="R7" s="37"/>
      <c r="S7" s="39"/>
      <c r="T7" s="39"/>
      <c r="U7" s="39"/>
      <c r="V7" s="39"/>
      <c r="W7" s="39"/>
      <c r="X7" s="39"/>
      <c r="Y7" s="39"/>
      <c r="Z7" s="39"/>
      <c r="AA7" s="6" t="str">
        <f>IF(AND(OR(AB7=FALSE,AC7=FALSE),OR(COUNTBLANK(A7:D7)&lt;&gt;COLUMNS(A7:D7),COUNTBLANK(F7:Z7)&lt;&gt;COLUMNS(F7:Z7))),"KO","")</f>
        <v/>
      </c>
      <c r="AB7" s="6" t="b">
        <f>IF(OR(ISBLANK(A7),ISBLANK(B7),ISBLANK(C7),ISBLANK(D7),ISBLANK(F7),ISBLANK(H7),ISBLANK(I7),ISBLANK(J7),ISBLANK(K7),ISBLANK(L7),ISBLANK(M7),ISBLANK(N7),ISBLANK(O7),ISBLANK(Q7),ISBLANK(S7),ISBLANK(T7),ISBLANK(U7),ISBLANK(V7),ISBLANK(W7),ISBLANK(X7),ISBLANK(Y7),ISBLANK(Z7)),FALSE,TRUE)</f>
        <v>0</v>
      </c>
      <c r="AC7" s="6" t="b">
        <f>IF((O7="Voucher"=NOT(ISBLANK(P7))),TRUE,FALSE)</f>
        <v>1</v>
      </c>
      <c r="AD7" s="40" t="str">
        <f>IF(AND(AA7="KO",OR(COUNTBLANK(A7:D7)&lt;&gt;COLUMNS(A7:D7),COUNTBLANK(F7:Z7)&lt;&gt;COLUMNS(F7:Z7))),"ATTENZIONE!!! NON TUTTI I CAMPI OBBLIGATORI SONO STATI COMPILATI","")</f>
        <v/>
      </c>
      <c r="AO7" s="41" t="s">
        <v>39</v>
      </c>
      <c r="AP7" s="42" t="s">
        <v>40</v>
      </c>
    </row>
    <row r="8" spans="1:42" ht="15" x14ac:dyDescent="0.25">
      <c r="A8" s="31"/>
      <c r="B8" s="32"/>
      <c r="C8" s="33"/>
      <c r="D8" s="34"/>
      <c r="E8" s="35" t="e">
        <f>VLOOKUP(D8,[1]Label!$C$2:$D$1509,2,FALSE)</f>
        <v>#N/A</v>
      </c>
      <c r="F8" s="36"/>
      <c r="G8" s="36"/>
      <c r="H8" s="37"/>
      <c r="I8" s="37"/>
      <c r="J8" s="37"/>
      <c r="K8" s="37"/>
      <c r="L8" s="37"/>
      <c r="M8" s="37"/>
      <c r="N8" s="37"/>
      <c r="O8" s="37"/>
      <c r="P8" s="38"/>
      <c r="Q8" s="37"/>
      <c r="R8" s="37"/>
      <c r="S8" s="39"/>
      <c r="T8" s="39"/>
      <c r="U8" s="39"/>
      <c r="V8" s="39"/>
      <c r="W8" s="39"/>
      <c r="X8" s="39"/>
      <c r="Y8" s="39"/>
      <c r="Z8" s="39"/>
      <c r="AA8" s="6" t="str">
        <f t="shared" ref="AA8:AA71" si="1">IF(AND(OR(AB8=FALSE,AC8=FALSE),OR(COUNTBLANK(A8:D8)&lt;&gt;COLUMNS(A8:D8),COUNTBLANK(F8:Z8)&lt;&gt;COLUMNS(F8:Z8))),"KO","")</f>
        <v/>
      </c>
      <c r="AB8" s="6" t="b">
        <f t="shared" ref="AB8:AB71" si="2">IF(OR(ISBLANK(A8),ISBLANK(B8),ISBLANK(C8),ISBLANK(D8),ISBLANK(F8),ISBLANK(H8),ISBLANK(I8),ISBLANK(J8),ISBLANK(K8),ISBLANK(L8),ISBLANK(M8),ISBLANK(N8),ISBLANK(O8),ISBLANK(Q8),ISBLANK(S8),ISBLANK(T8),ISBLANK(U8),ISBLANK(V8),ISBLANK(W8),ISBLANK(X8),ISBLANK(Y8),ISBLANK(Z8)),FALSE,TRUE)</f>
        <v>0</v>
      </c>
      <c r="AC8" s="6" t="b">
        <f t="shared" ref="AC8:AC71" si="3">IF((O8="Voucher"=NOT(ISBLANK(P8))),TRUE,FALSE)</f>
        <v>1</v>
      </c>
      <c r="AD8" s="40" t="str">
        <f t="shared" ref="AD8:AD71" si="4">IF(AND(AA8="KO",OR(COUNTBLANK(A8:D8)&lt;&gt;COLUMNS(A8:D8),COUNTBLANK(F8:Z8)&lt;&gt;COLUMNS(F8:Z8))),"ATTENZIONE!!! NON TUTTI I CAMPI OBBLIGATORI SONO STATI COMPILATI","")</f>
        <v/>
      </c>
      <c r="AE8" s="40" t="str">
        <f t="shared" ref="AE8:AE71" si="5">IF(Z8="KO","ATTENZIONE!!! NON TUTTI I CAMPI OBBLIGATORI SONO STATI COMPILATI","")</f>
        <v/>
      </c>
      <c r="AO8" s="43" t="s">
        <v>41</v>
      </c>
      <c r="AP8" s="44" t="s">
        <v>42</v>
      </c>
    </row>
    <row r="9" spans="1:42" ht="15" x14ac:dyDescent="0.25">
      <c r="A9" s="31"/>
      <c r="B9" s="32"/>
      <c r="C9" s="33"/>
      <c r="D9" s="34"/>
      <c r="E9" s="35" t="e">
        <f>VLOOKUP(D9,[1]Label!$C$2:$D$1509,2,FALSE)</f>
        <v>#N/A</v>
      </c>
      <c r="F9" s="36"/>
      <c r="G9" s="36"/>
      <c r="H9" s="37"/>
      <c r="I9" s="37"/>
      <c r="J9" s="37"/>
      <c r="K9" s="37"/>
      <c r="L9" s="37"/>
      <c r="M9" s="37"/>
      <c r="N9" s="37"/>
      <c r="O9" s="37"/>
      <c r="P9" s="38"/>
      <c r="Q9" s="37"/>
      <c r="R9" s="37"/>
      <c r="S9" s="39"/>
      <c r="T9" s="39"/>
      <c r="U9" s="39"/>
      <c r="V9" s="39"/>
      <c r="W9" s="39"/>
      <c r="X9" s="39"/>
      <c r="Y9" s="39"/>
      <c r="Z9" s="39"/>
      <c r="AA9" s="6" t="str">
        <f t="shared" si="1"/>
        <v/>
      </c>
      <c r="AB9" s="6" t="b">
        <f t="shared" si="2"/>
        <v>0</v>
      </c>
      <c r="AC9" s="6" t="b">
        <f t="shared" si="3"/>
        <v>1</v>
      </c>
      <c r="AD9" s="40" t="str">
        <f t="shared" si="4"/>
        <v/>
      </c>
      <c r="AE9" s="40" t="str">
        <f t="shared" si="5"/>
        <v/>
      </c>
      <c r="AO9" s="43" t="s">
        <v>43</v>
      </c>
      <c r="AP9" s="44" t="s">
        <v>44</v>
      </c>
    </row>
    <row r="10" spans="1:42" ht="15" x14ac:dyDescent="0.25">
      <c r="A10" s="31"/>
      <c r="B10" s="32"/>
      <c r="C10" s="33"/>
      <c r="D10" s="34"/>
      <c r="E10" s="35" t="e">
        <f>VLOOKUP(D10,[1]Label!$C$2:$D$1509,2,FALSE)</f>
        <v>#N/A</v>
      </c>
      <c r="F10" s="36"/>
      <c r="G10" s="36"/>
      <c r="H10" s="37"/>
      <c r="I10" s="37"/>
      <c r="J10" s="37"/>
      <c r="K10" s="37"/>
      <c r="L10" s="37"/>
      <c r="M10" s="37"/>
      <c r="N10" s="37"/>
      <c r="O10" s="37"/>
      <c r="P10" s="38"/>
      <c r="Q10" s="37"/>
      <c r="R10" s="37"/>
      <c r="S10" s="39"/>
      <c r="T10" s="39"/>
      <c r="U10" s="39"/>
      <c r="V10" s="39"/>
      <c r="W10" s="39"/>
      <c r="X10" s="39"/>
      <c r="Y10" s="39"/>
      <c r="Z10" s="39"/>
      <c r="AA10" s="6" t="str">
        <f t="shared" si="1"/>
        <v/>
      </c>
      <c r="AB10" s="6" t="b">
        <f t="shared" si="2"/>
        <v>0</v>
      </c>
      <c r="AC10" s="6" t="b">
        <f t="shared" si="3"/>
        <v>1</v>
      </c>
      <c r="AD10" s="40" t="str">
        <f t="shared" si="4"/>
        <v/>
      </c>
      <c r="AE10" s="40" t="str">
        <f t="shared" si="5"/>
        <v/>
      </c>
      <c r="AO10" s="43" t="s">
        <v>45</v>
      </c>
      <c r="AP10" s="44" t="s">
        <v>46</v>
      </c>
    </row>
    <row r="11" spans="1:42" ht="15" x14ac:dyDescent="0.25">
      <c r="A11" s="31"/>
      <c r="B11" s="32"/>
      <c r="C11" s="33"/>
      <c r="D11" s="34"/>
      <c r="E11" s="35" t="e">
        <f>VLOOKUP(D11,[1]Label!$C$2:$D$1509,2,FALSE)</f>
        <v>#N/A</v>
      </c>
      <c r="F11" s="36"/>
      <c r="G11" s="36"/>
      <c r="H11" s="37"/>
      <c r="I11" s="37"/>
      <c r="J11" s="37"/>
      <c r="K11" s="37"/>
      <c r="L11" s="37"/>
      <c r="M11" s="37"/>
      <c r="N11" s="37"/>
      <c r="O11" s="37"/>
      <c r="P11" s="38"/>
      <c r="Q11" s="37"/>
      <c r="R11" s="37"/>
      <c r="S11" s="39"/>
      <c r="T11" s="39"/>
      <c r="U11" s="39"/>
      <c r="V11" s="39"/>
      <c r="W11" s="39"/>
      <c r="X11" s="39"/>
      <c r="Y11" s="39"/>
      <c r="Z11" s="39"/>
      <c r="AA11" s="6" t="str">
        <f t="shared" si="1"/>
        <v/>
      </c>
      <c r="AB11" s="6" t="b">
        <f t="shared" si="2"/>
        <v>0</v>
      </c>
      <c r="AC11" s="6" t="b">
        <f t="shared" si="3"/>
        <v>1</v>
      </c>
      <c r="AD11" s="40" t="str">
        <f t="shared" si="4"/>
        <v/>
      </c>
      <c r="AE11" s="40" t="str">
        <f t="shared" si="5"/>
        <v/>
      </c>
      <c r="AO11" s="43" t="s">
        <v>47</v>
      </c>
      <c r="AP11" s="44" t="s">
        <v>48</v>
      </c>
    </row>
    <row r="12" spans="1:42" ht="15" x14ac:dyDescent="0.25">
      <c r="A12" s="31"/>
      <c r="B12" s="32"/>
      <c r="C12" s="33"/>
      <c r="D12" s="34"/>
      <c r="E12" s="35" t="e">
        <f>VLOOKUP(D12,[1]Label!$C$2:$D$1509,2,FALSE)</f>
        <v>#N/A</v>
      </c>
      <c r="F12" s="36"/>
      <c r="G12" s="36"/>
      <c r="H12" s="37"/>
      <c r="I12" s="37"/>
      <c r="J12" s="37"/>
      <c r="K12" s="37"/>
      <c r="L12" s="37"/>
      <c r="M12" s="37"/>
      <c r="N12" s="37"/>
      <c r="O12" s="37"/>
      <c r="P12" s="38"/>
      <c r="Q12" s="37"/>
      <c r="R12" s="37"/>
      <c r="S12" s="39"/>
      <c r="T12" s="39"/>
      <c r="U12" s="39"/>
      <c r="V12" s="39"/>
      <c r="W12" s="39"/>
      <c r="X12" s="39"/>
      <c r="Y12" s="39"/>
      <c r="Z12" s="39"/>
      <c r="AA12" s="6" t="str">
        <f t="shared" si="1"/>
        <v/>
      </c>
      <c r="AB12" s="6" t="b">
        <f t="shared" si="2"/>
        <v>0</v>
      </c>
      <c r="AC12" s="6" t="b">
        <f t="shared" si="3"/>
        <v>1</v>
      </c>
      <c r="AD12" s="40" t="str">
        <f t="shared" si="4"/>
        <v/>
      </c>
      <c r="AE12" s="40" t="str">
        <f t="shared" si="5"/>
        <v/>
      </c>
      <c r="AO12" s="43" t="s">
        <v>49</v>
      </c>
      <c r="AP12" s="44" t="s">
        <v>50</v>
      </c>
    </row>
    <row r="13" spans="1:42" ht="15" x14ac:dyDescent="0.25">
      <c r="A13" s="31"/>
      <c r="B13" s="32"/>
      <c r="C13" s="33"/>
      <c r="D13" s="34"/>
      <c r="E13" s="35" t="e">
        <f>VLOOKUP(D13,[1]Label!$C$2:$D$1509,2,FALSE)</f>
        <v>#N/A</v>
      </c>
      <c r="F13" s="36"/>
      <c r="G13" s="36"/>
      <c r="H13" s="37"/>
      <c r="I13" s="37"/>
      <c r="J13" s="37"/>
      <c r="K13" s="37"/>
      <c r="L13" s="37"/>
      <c r="M13" s="37"/>
      <c r="N13" s="37"/>
      <c r="O13" s="37"/>
      <c r="P13" s="38"/>
      <c r="Q13" s="37"/>
      <c r="R13" s="37"/>
      <c r="S13" s="39"/>
      <c r="T13" s="39"/>
      <c r="U13" s="39"/>
      <c r="V13" s="39"/>
      <c r="W13" s="39"/>
      <c r="X13" s="39"/>
      <c r="Y13" s="39"/>
      <c r="Z13" s="39"/>
      <c r="AA13" s="6" t="str">
        <f t="shared" si="1"/>
        <v/>
      </c>
      <c r="AB13" s="6" t="b">
        <f t="shared" si="2"/>
        <v>0</v>
      </c>
      <c r="AC13" s="6" t="b">
        <f t="shared" si="3"/>
        <v>1</v>
      </c>
      <c r="AD13" s="40" t="str">
        <f t="shared" si="4"/>
        <v/>
      </c>
      <c r="AE13" s="40" t="str">
        <f t="shared" si="5"/>
        <v/>
      </c>
      <c r="AO13" s="43" t="s">
        <v>51</v>
      </c>
      <c r="AP13" s="44" t="s">
        <v>52</v>
      </c>
    </row>
    <row r="14" spans="1:42" ht="15" x14ac:dyDescent="0.25">
      <c r="A14" s="31"/>
      <c r="B14" s="32"/>
      <c r="C14" s="33"/>
      <c r="D14" s="34"/>
      <c r="E14" s="35" t="e">
        <f>VLOOKUP(D14,[1]Label!$C$2:$D$1509,2,FALSE)</f>
        <v>#N/A</v>
      </c>
      <c r="F14" s="36"/>
      <c r="G14" s="36"/>
      <c r="H14" s="37"/>
      <c r="I14" s="37"/>
      <c r="J14" s="37"/>
      <c r="K14" s="37"/>
      <c r="L14" s="37"/>
      <c r="M14" s="37"/>
      <c r="N14" s="37"/>
      <c r="O14" s="37"/>
      <c r="P14" s="38"/>
      <c r="Q14" s="37"/>
      <c r="R14" s="37"/>
      <c r="S14" s="39"/>
      <c r="T14" s="39"/>
      <c r="U14" s="39"/>
      <c r="V14" s="39"/>
      <c r="W14" s="39"/>
      <c r="X14" s="39"/>
      <c r="Y14" s="39"/>
      <c r="Z14" s="39"/>
      <c r="AA14" s="6" t="str">
        <f t="shared" si="1"/>
        <v/>
      </c>
      <c r="AB14" s="6" t="b">
        <f t="shared" si="2"/>
        <v>0</v>
      </c>
      <c r="AC14" s="6" t="b">
        <f t="shared" si="3"/>
        <v>1</v>
      </c>
      <c r="AD14" s="40" t="str">
        <f t="shared" si="4"/>
        <v/>
      </c>
      <c r="AE14" s="40" t="str">
        <f t="shared" si="5"/>
        <v/>
      </c>
      <c r="AO14" s="43" t="s">
        <v>53</v>
      </c>
      <c r="AP14" s="44" t="s">
        <v>54</v>
      </c>
    </row>
    <row r="15" spans="1:42" ht="15" x14ac:dyDescent="0.25">
      <c r="A15" s="31"/>
      <c r="B15" s="32"/>
      <c r="C15" s="33"/>
      <c r="D15" s="34"/>
      <c r="E15" s="35" t="e">
        <f>VLOOKUP(D15,[1]Label!$C$2:$D$1509,2,FALSE)</f>
        <v>#N/A</v>
      </c>
      <c r="F15" s="36"/>
      <c r="G15" s="36"/>
      <c r="H15" s="37"/>
      <c r="I15" s="37"/>
      <c r="J15" s="37"/>
      <c r="K15" s="37"/>
      <c r="L15" s="37"/>
      <c r="M15" s="37"/>
      <c r="N15" s="37"/>
      <c r="O15" s="37"/>
      <c r="P15" s="38"/>
      <c r="Q15" s="37"/>
      <c r="R15" s="37"/>
      <c r="S15" s="39"/>
      <c r="T15" s="39"/>
      <c r="U15" s="39"/>
      <c r="V15" s="39"/>
      <c r="W15" s="39"/>
      <c r="X15" s="39"/>
      <c r="Y15" s="39"/>
      <c r="Z15" s="39"/>
      <c r="AA15" s="6" t="str">
        <f t="shared" si="1"/>
        <v/>
      </c>
      <c r="AB15" s="6" t="b">
        <f t="shared" si="2"/>
        <v>0</v>
      </c>
      <c r="AC15" s="6" t="b">
        <f t="shared" si="3"/>
        <v>1</v>
      </c>
      <c r="AD15" s="40" t="str">
        <f t="shared" si="4"/>
        <v/>
      </c>
      <c r="AE15" s="40" t="str">
        <f t="shared" si="5"/>
        <v/>
      </c>
      <c r="AO15" s="43" t="s">
        <v>55</v>
      </c>
      <c r="AP15" s="44" t="s">
        <v>56</v>
      </c>
    </row>
    <row r="16" spans="1:42" ht="15" x14ac:dyDescent="0.25">
      <c r="A16" s="31"/>
      <c r="B16" s="32"/>
      <c r="C16" s="33"/>
      <c r="D16" s="34"/>
      <c r="E16" s="35" t="e">
        <f>VLOOKUP(D16,[1]Label!$C$2:$D$1509,2,FALSE)</f>
        <v>#N/A</v>
      </c>
      <c r="F16" s="36"/>
      <c r="G16" s="36"/>
      <c r="H16" s="37"/>
      <c r="I16" s="37"/>
      <c r="J16" s="37"/>
      <c r="K16" s="37"/>
      <c r="L16" s="37"/>
      <c r="M16" s="37"/>
      <c r="N16" s="37"/>
      <c r="O16" s="37"/>
      <c r="P16" s="38"/>
      <c r="Q16" s="37"/>
      <c r="R16" s="37"/>
      <c r="S16" s="39"/>
      <c r="T16" s="39"/>
      <c r="U16" s="39"/>
      <c r="V16" s="39"/>
      <c r="W16" s="39"/>
      <c r="X16" s="39"/>
      <c r="Y16" s="39"/>
      <c r="Z16" s="39"/>
      <c r="AA16" s="6" t="str">
        <f t="shared" si="1"/>
        <v/>
      </c>
      <c r="AB16" s="6" t="b">
        <f t="shared" si="2"/>
        <v>0</v>
      </c>
      <c r="AC16" s="6" t="b">
        <f t="shared" si="3"/>
        <v>1</v>
      </c>
      <c r="AD16" s="40" t="str">
        <f t="shared" si="4"/>
        <v/>
      </c>
      <c r="AE16" s="40" t="str">
        <f t="shared" si="5"/>
        <v/>
      </c>
      <c r="AO16" s="43" t="s">
        <v>57</v>
      </c>
      <c r="AP16" s="44" t="s">
        <v>58</v>
      </c>
    </row>
    <row r="17" spans="1:42" ht="15" x14ac:dyDescent="0.25">
      <c r="A17" s="31"/>
      <c r="B17" s="32"/>
      <c r="C17" s="33"/>
      <c r="D17" s="34"/>
      <c r="E17" s="35" t="e">
        <f>VLOOKUP(D17,[1]Label!$C$2:$D$1509,2,FALSE)</f>
        <v>#N/A</v>
      </c>
      <c r="F17" s="36"/>
      <c r="G17" s="36"/>
      <c r="H17" s="37"/>
      <c r="I17" s="37"/>
      <c r="J17" s="37"/>
      <c r="K17" s="37"/>
      <c r="L17" s="37"/>
      <c r="M17" s="37"/>
      <c r="N17" s="37"/>
      <c r="O17" s="37"/>
      <c r="P17" s="38"/>
      <c r="Q17" s="37"/>
      <c r="R17" s="37"/>
      <c r="S17" s="39"/>
      <c r="T17" s="39"/>
      <c r="U17" s="39"/>
      <c r="V17" s="39"/>
      <c r="W17" s="39"/>
      <c r="X17" s="39"/>
      <c r="Y17" s="39"/>
      <c r="Z17" s="39"/>
      <c r="AA17" s="6" t="str">
        <f t="shared" si="1"/>
        <v/>
      </c>
      <c r="AB17" s="6" t="b">
        <f t="shared" si="2"/>
        <v>0</v>
      </c>
      <c r="AC17" s="6" t="b">
        <f t="shared" si="3"/>
        <v>1</v>
      </c>
      <c r="AD17" s="40" t="str">
        <f t="shared" si="4"/>
        <v/>
      </c>
      <c r="AE17" s="40" t="str">
        <f t="shared" si="5"/>
        <v/>
      </c>
      <c r="AO17" s="43" t="s">
        <v>59</v>
      </c>
      <c r="AP17" s="44" t="s">
        <v>60</v>
      </c>
    </row>
    <row r="18" spans="1:42" ht="15" x14ac:dyDescent="0.25">
      <c r="A18" s="31"/>
      <c r="B18" s="32"/>
      <c r="C18" s="33"/>
      <c r="D18" s="34"/>
      <c r="E18" s="35" t="e">
        <f>VLOOKUP(D18,[1]Label!$C$2:$D$1509,2,FALSE)</f>
        <v>#N/A</v>
      </c>
      <c r="F18" s="36"/>
      <c r="G18" s="36"/>
      <c r="H18" s="37"/>
      <c r="I18" s="37"/>
      <c r="J18" s="37"/>
      <c r="K18" s="37"/>
      <c r="L18" s="37"/>
      <c r="M18" s="37"/>
      <c r="N18" s="37"/>
      <c r="O18" s="37"/>
      <c r="P18" s="38"/>
      <c r="Q18" s="37"/>
      <c r="R18" s="37"/>
      <c r="S18" s="39"/>
      <c r="T18" s="39"/>
      <c r="U18" s="39"/>
      <c r="V18" s="39"/>
      <c r="W18" s="39"/>
      <c r="X18" s="39"/>
      <c r="Y18" s="39"/>
      <c r="Z18" s="39"/>
      <c r="AA18" s="6" t="str">
        <f t="shared" si="1"/>
        <v/>
      </c>
      <c r="AB18" s="6" t="b">
        <f t="shared" si="2"/>
        <v>0</v>
      </c>
      <c r="AC18" s="6" t="b">
        <f t="shared" si="3"/>
        <v>1</v>
      </c>
      <c r="AD18" s="40" t="str">
        <f t="shared" si="4"/>
        <v/>
      </c>
      <c r="AE18" s="40" t="str">
        <f t="shared" si="5"/>
        <v/>
      </c>
      <c r="AO18" s="43" t="s">
        <v>61</v>
      </c>
      <c r="AP18" s="44" t="s">
        <v>62</v>
      </c>
    </row>
    <row r="19" spans="1:42" ht="15" x14ac:dyDescent="0.25">
      <c r="A19" s="31"/>
      <c r="B19" s="32"/>
      <c r="C19" s="33"/>
      <c r="D19" s="34"/>
      <c r="E19" s="35" t="e">
        <f>VLOOKUP(D19,[1]Label!$C$2:$D$1509,2,FALSE)</f>
        <v>#N/A</v>
      </c>
      <c r="F19" s="36"/>
      <c r="G19" s="36"/>
      <c r="H19" s="37"/>
      <c r="I19" s="37"/>
      <c r="J19" s="37"/>
      <c r="K19" s="37"/>
      <c r="L19" s="37"/>
      <c r="M19" s="37"/>
      <c r="N19" s="37"/>
      <c r="O19" s="37"/>
      <c r="P19" s="38"/>
      <c r="Q19" s="37"/>
      <c r="R19" s="37"/>
      <c r="S19" s="39"/>
      <c r="T19" s="39"/>
      <c r="U19" s="39"/>
      <c r="V19" s="39"/>
      <c r="W19" s="39"/>
      <c r="X19" s="39"/>
      <c r="Y19" s="39"/>
      <c r="Z19" s="39"/>
      <c r="AA19" s="6" t="str">
        <f t="shared" si="1"/>
        <v/>
      </c>
      <c r="AB19" s="6" t="b">
        <f t="shared" si="2"/>
        <v>0</v>
      </c>
      <c r="AC19" s="6" t="b">
        <f t="shared" si="3"/>
        <v>1</v>
      </c>
      <c r="AD19" s="40" t="str">
        <f t="shared" si="4"/>
        <v/>
      </c>
      <c r="AE19" s="40" t="str">
        <f t="shared" si="5"/>
        <v/>
      </c>
      <c r="AO19" s="43" t="s">
        <v>63</v>
      </c>
      <c r="AP19" s="44" t="s">
        <v>64</v>
      </c>
    </row>
    <row r="20" spans="1:42" ht="15" x14ac:dyDescent="0.25">
      <c r="A20" s="31"/>
      <c r="B20" s="32"/>
      <c r="C20" s="33"/>
      <c r="D20" s="34"/>
      <c r="E20" s="35" t="e">
        <f>VLOOKUP(D20,[1]Label!$C$2:$D$1509,2,FALSE)</f>
        <v>#N/A</v>
      </c>
      <c r="F20" s="36"/>
      <c r="G20" s="36"/>
      <c r="H20" s="37"/>
      <c r="I20" s="37"/>
      <c r="J20" s="37"/>
      <c r="K20" s="37"/>
      <c r="L20" s="37"/>
      <c r="M20" s="37"/>
      <c r="N20" s="37"/>
      <c r="O20" s="37"/>
      <c r="P20" s="38"/>
      <c r="Q20" s="37"/>
      <c r="R20" s="37"/>
      <c r="S20" s="39"/>
      <c r="T20" s="39"/>
      <c r="U20" s="39"/>
      <c r="V20" s="39"/>
      <c r="W20" s="39"/>
      <c r="X20" s="39"/>
      <c r="Y20" s="39"/>
      <c r="Z20" s="39"/>
      <c r="AA20" s="6" t="str">
        <f t="shared" si="1"/>
        <v/>
      </c>
      <c r="AB20" s="6" t="b">
        <f t="shared" si="2"/>
        <v>0</v>
      </c>
      <c r="AC20" s="6" t="b">
        <f t="shared" si="3"/>
        <v>1</v>
      </c>
      <c r="AD20" s="40" t="str">
        <f t="shared" si="4"/>
        <v/>
      </c>
      <c r="AE20" s="40" t="str">
        <f t="shared" si="5"/>
        <v/>
      </c>
      <c r="AO20" s="43" t="s">
        <v>65</v>
      </c>
      <c r="AP20" s="44" t="s">
        <v>66</v>
      </c>
    </row>
    <row r="21" spans="1:42" ht="15" x14ac:dyDescent="0.25">
      <c r="A21" s="31"/>
      <c r="B21" s="32"/>
      <c r="C21" s="33"/>
      <c r="D21" s="34"/>
      <c r="E21" s="35" t="e">
        <f>VLOOKUP(D21,[1]Label!$C$2:$D$1509,2,FALSE)</f>
        <v>#N/A</v>
      </c>
      <c r="F21" s="36"/>
      <c r="G21" s="36"/>
      <c r="H21" s="37"/>
      <c r="I21" s="37"/>
      <c r="J21" s="37"/>
      <c r="K21" s="37"/>
      <c r="L21" s="37"/>
      <c r="M21" s="37"/>
      <c r="N21" s="37"/>
      <c r="O21" s="37"/>
      <c r="P21" s="38"/>
      <c r="Q21" s="37"/>
      <c r="R21" s="37"/>
      <c r="S21" s="39"/>
      <c r="T21" s="39"/>
      <c r="U21" s="39"/>
      <c r="V21" s="39"/>
      <c r="W21" s="39"/>
      <c r="X21" s="39"/>
      <c r="Y21" s="39"/>
      <c r="Z21" s="39"/>
      <c r="AA21" s="6" t="str">
        <f t="shared" si="1"/>
        <v/>
      </c>
      <c r="AB21" s="6" t="b">
        <f t="shared" si="2"/>
        <v>0</v>
      </c>
      <c r="AC21" s="6" t="b">
        <f t="shared" si="3"/>
        <v>1</v>
      </c>
      <c r="AD21" s="40" t="str">
        <f t="shared" si="4"/>
        <v/>
      </c>
      <c r="AE21" s="40" t="str">
        <f t="shared" si="5"/>
        <v/>
      </c>
      <c r="AO21" s="43" t="s">
        <v>67</v>
      </c>
      <c r="AP21" s="44" t="s">
        <v>68</v>
      </c>
    </row>
    <row r="22" spans="1:42" ht="15" x14ac:dyDescent="0.25">
      <c r="A22" s="31"/>
      <c r="B22" s="32"/>
      <c r="C22" s="33"/>
      <c r="D22" s="34"/>
      <c r="E22" s="35" t="e">
        <f>VLOOKUP(D22,[1]Label!$C$2:$D$1509,2,FALSE)</f>
        <v>#N/A</v>
      </c>
      <c r="F22" s="36"/>
      <c r="G22" s="36"/>
      <c r="H22" s="37"/>
      <c r="I22" s="37"/>
      <c r="J22" s="37"/>
      <c r="K22" s="37"/>
      <c r="L22" s="37"/>
      <c r="M22" s="37"/>
      <c r="N22" s="37"/>
      <c r="O22" s="37"/>
      <c r="P22" s="38"/>
      <c r="Q22" s="37"/>
      <c r="R22" s="37"/>
      <c r="S22" s="39"/>
      <c r="T22" s="39"/>
      <c r="U22" s="39"/>
      <c r="V22" s="39"/>
      <c r="W22" s="39"/>
      <c r="X22" s="39"/>
      <c r="Y22" s="39"/>
      <c r="Z22" s="39"/>
      <c r="AA22" s="6" t="str">
        <f t="shared" si="1"/>
        <v/>
      </c>
      <c r="AB22" s="6" t="b">
        <f t="shared" si="2"/>
        <v>0</v>
      </c>
      <c r="AC22" s="6" t="b">
        <f t="shared" si="3"/>
        <v>1</v>
      </c>
      <c r="AD22" s="40" t="str">
        <f t="shared" si="4"/>
        <v/>
      </c>
      <c r="AE22" s="40" t="str">
        <f t="shared" si="5"/>
        <v/>
      </c>
      <c r="AO22" s="43" t="s">
        <v>69</v>
      </c>
      <c r="AP22" s="44" t="s">
        <v>70</v>
      </c>
    </row>
    <row r="23" spans="1:42" ht="15" x14ac:dyDescent="0.25">
      <c r="A23" s="31"/>
      <c r="B23" s="32"/>
      <c r="C23" s="33"/>
      <c r="D23" s="34"/>
      <c r="E23" s="35" t="e">
        <f>VLOOKUP(D23,[1]Label!$C$2:$D$1509,2,FALSE)</f>
        <v>#N/A</v>
      </c>
      <c r="F23" s="36"/>
      <c r="G23" s="36"/>
      <c r="H23" s="37"/>
      <c r="I23" s="37"/>
      <c r="J23" s="37"/>
      <c r="K23" s="37"/>
      <c r="L23" s="37"/>
      <c r="M23" s="37"/>
      <c r="N23" s="37"/>
      <c r="O23" s="37"/>
      <c r="P23" s="38"/>
      <c r="Q23" s="37"/>
      <c r="R23" s="37"/>
      <c r="S23" s="39"/>
      <c r="T23" s="39"/>
      <c r="U23" s="39"/>
      <c r="V23" s="39"/>
      <c r="W23" s="39"/>
      <c r="X23" s="39"/>
      <c r="Y23" s="39"/>
      <c r="Z23" s="39"/>
      <c r="AA23" s="6" t="str">
        <f t="shared" si="1"/>
        <v/>
      </c>
      <c r="AB23" s="6" t="b">
        <f t="shared" si="2"/>
        <v>0</v>
      </c>
      <c r="AC23" s="6" t="b">
        <f t="shared" si="3"/>
        <v>1</v>
      </c>
      <c r="AD23" s="40" t="str">
        <f t="shared" si="4"/>
        <v/>
      </c>
      <c r="AE23" s="40" t="str">
        <f t="shared" si="5"/>
        <v/>
      </c>
      <c r="AO23" s="43" t="s">
        <v>71</v>
      </c>
      <c r="AP23" s="44" t="s">
        <v>72</v>
      </c>
    </row>
    <row r="24" spans="1:42" ht="15" x14ac:dyDescent="0.25">
      <c r="A24" s="31"/>
      <c r="B24" s="32"/>
      <c r="C24" s="33"/>
      <c r="D24" s="34"/>
      <c r="E24" s="35" t="e">
        <f>VLOOKUP(D24,[1]Label!$C$2:$D$1509,2,FALSE)</f>
        <v>#N/A</v>
      </c>
      <c r="F24" s="36"/>
      <c r="G24" s="36"/>
      <c r="H24" s="37"/>
      <c r="I24" s="37"/>
      <c r="J24" s="37"/>
      <c r="K24" s="37"/>
      <c r="L24" s="37"/>
      <c r="M24" s="37"/>
      <c r="N24" s="37"/>
      <c r="O24" s="37"/>
      <c r="P24" s="38"/>
      <c r="Q24" s="37"/>
      <c r="R24" s="37"/>
      <c r="S24" s="39"/>
      <c r="T24" s="39"/>
      <c r="U24" s="39"/>
      <c r="V24" s="39"/>
      <c r="W24" s="39"/>
      <c r="X24" s="39"/>
      <c r="Y24" s="39"/>
      <c r="Z24" s="39"/>
      <c r="AA24" s="6" t="str">
        <f t="shared" si="1"/>
        <v/>
      </c>
      <c r="AB24" s="6" t="b">
        <f t="shared" si="2"/>
        <v>0</v>
      </c>
      <c r="AC24" s="6" t="b">
        <f t="shared" si="3"/>
        <v>1</v>
      </c>
      <c r="AD24" s="40" t="str">
        <f t="shared" si="4"/>
        <v/>
      </c>
      <c r="AE24" s="40" t="str">
        <f t="shared" si="5"/>
        <v/>
      </c>
      <c r="AO24" s="43" t="s">
        <v>73</v>
      </c>
      <c r="AP24" s="44" t="s">
        <v>74</v>
      </c>
    </row>
    <row r="25" spans="1:42" ht="15" x14ac:dyDescent="0.25">
      <c r="A25" s="31"/>
      <c r="B25" s="32"/>
      <c r="C25" s="33"/>
      <c r="D25" s="34"/>
      <c r="E25" s="35" t="e">
        <f>VLOOKUP(D25,[1]Label!$C$2:$D$1509,2,FALSE)</f>
        <v>#N/A</v>
      </c>
      <c r="F25" s="36"/>
      <c r="G25" s="36"/>
      <c r="H25" s="37"/>
      <c r="I25" s="37"/>
      <c r="J25" s="37"/>
      <c r="K25" s="37"/>
      <c r="L25" s="37"/>
      <c r="M25" s="37"/>
      <c r="N25" s="37"/>
      <c r="O25" s="37"/>
      <c r="P25" s="38"/>
      <c r="Q25" s="37"/>
      <c r="R25" s="37"/>
      <c r="S25" s="39"/>
      <c r="T25" s="39"/>
      <c r="U25" s="39"/>
      <c r="V25" s="39"/>
      <c r="W25" s="39"/>
      <c r="X25" s="39"/>
      <c r="Y25" s="39"/>
      <c r="Z25" s="39"/>
      <c r="AA25" s="6" t="str">
        <f t="shared" si="1"/>
        <v/>
      </c>
      <c r="AB25" s="6" t="b">
        <f t="shared" si="2"/>
        <v>0</v>
      </c>
      <c r="AC25" s="6" t="b">
        <f t="shared" si="3"/>
        <v>1</v>
      </c>
      <c r="AD25" s="40" t="str">
        <f t="shared" si="4"/>
        <v/>
      </c>
      <c r="AE25" s="40" t="str">
        <f t="shared" si="5"/>
        <v/>
      </c>
      <c r="AO25" s="43" t="s">
        <v>75</v>
      </c>
      <c r="AP25" s="44" t="s">
        <v>76</v>
      </c>
    </row>
    <row r="26" spans="1:42" ht="15" x14ac:dyDescent="0.25">
      <c r="A26" s="31"/>
      <c r="B26" s="32"/>
      <c r="C26" s="33"/>
      <c r="D26" s="34"/>
      <c r="E26" s="35" t="e">
        <f>VLOOKUP(D26,[1]Label!$C$2:$D$1509,2,FALSE)</f>
        <v>#N/A</v>
      </c>
      <c r="F26" s="36"/>
      <c r="G26" s="36"/>
      <c r="H26" s="37"/>
      <c r="I26" s="37"/>
      <c r="J26" s="37"/>
      <c r="K26" s="37"/>
      <c r="L26" s="37"/>
      <c r="M26" s="37"/>
      <c r="N26" s="37"/>
      <c r="O26" s="37"/>
      <c r="P26" s="38"/>
      <c r="Q26" s="37"/>
      <c r="R26" s="37"/>
      <c r="S26" s="39"/>
      <c r="T26" s="39"/>
      <c r="U26" s="39"/>
      <c r="V26" s="39"/>
      <c r="W26" s="39"/>
      <c r="X26" s="39"/>
      <c r="Y26" s="39"/>
      <c r="Z26" s="39"/>
      <c r="AA26" s="6" t="str">
        <f t="shared" si="1"/>
        <v/>
      </c>
      <c r="AB26" s="6" t="b">
        <f t="shared" si="2"/>
        <v>0</v>
      </c>
      <c r="AC26" s="6" t="b">
        <f t="shared" si="3"/>
        <v>1</v>
      </c>
      <c r="AD26" s="40" t="str">
        <f t="shared" si="4"/>
        <v/>
      </c>
      <c r="AE26" s="40" t="str">
        <f t="shared" si="5"/>
        <v/>
      </c>
      <c r="AO26" s="43" t="s">
        <v>77</v>
      </c>
      <c r="AP26" s="44" t="s">
        <v>78</v>
      </c>
    </row>
    <row r="27" spans="1:42" ht="15" x14ac:dyDescent="0.25">
      <c r="A27" s="31"/>
      <c r="B27" s="32"/>
      <c r="C27" s="33"/>
      <c r="D27" s="34"/>
      <c r="E27" s="35" t="e">
        <f>VLOOKUP(D27,[1]Label!$C$2:$D$1509,2,FALSE)</f>
        <v>#N/A</v>
      </c>
      <c r="F27" s="36"/>
      <c r="G27" s="36"/>
      <c r="H27" s="37"/>
      <c r="I27" s="37"/>
      <c r="J27" s="37"/>
      <c r="K27" s="37"/>
      <c r="L27" s="37"/>
      <c r="M27" s="37"/>
      <c r="N27" s="37"/>
      <c r="O27" s="37"/>
      <c r="P27" s="38"/>
      <c r="Q27" s="37"/>
      <c r="R27" s="37"/>
      <c r="S27" s="39"/>
      <c r="T27" s="39"/>
      <c r="U27" s="39"/>
      <c r="V27" s="39"/>
      <c r="W27" s="39"/>
      <c r="X27" s="39"/>
      <c r="Y27" s="39"/>
      <c r="Z27" s="39"/>
      <c r="AA27" s="6" t="str">
        <f t="shared" si="1"/>
        <v/>
      </c>
      <c r="AB27" s="6" t="b">
        <f t="shared" si="2"/>
        <v>0</v>
      </c>
      <c r="AC27" s="6" t="b">
        <f t="shared" si="3"/>
        <v>1</v>
      </c>
      <c r="AD27" s="40" t="str">
        <f t="shared" si="4"/>
        <v/>
      </c>
      <c r="AE27" s="40" t="str">
        <f t="shared" si="5"/>
        <v/>
      </c>
      <c r="AO27" s="43" t="s">
        <v>79</v>
      </c>
      <c r="AP27" s="44" t="s">
        <v>80</v>
      </c>
    </row>
    <row r="28" spans="1:42" ht="15" x14ac:dyDescent="0.25">
      <c r="A28" s="31"/>
      <c r="B28" s="32"/>
      <c r="C28" s="33"/>
      <c r="D28" s="34"/>
      <c r="E28" s="35" t="e">
        <f>VLOOKUP(D28,[1]Label!$C$2:$D$1509,2,FALSE)</f>
        <v>#N/A</v>
      </c>
      <c r="F28" s="36"/>
      <c r="G28" s="36"/>
      <c r="H28" s="37"/>
      <c r="I28" s="37"/>
      <c r="J28" s="37"/>
      <c r="K28" s="37"/>
      <c r="L28" s="37"/>
      <c r="M28" s="37"/>
      <c r="N28" s="37"/>
      <c r="O28" s="37"/>
      <c r="P28" s="38"/>
      <c r="Q28" s="37"/>
      <c r="R28" s="37"/>
      <c r="S28" s="39"/>
      <c r="T28" s="39"/>
      <c r="U28" s="39"/>
      <c r="V28" s="39"/>
      <c r="W28" s="39"/>
      <c r="X28" s="39"/>
      <c r="Y28" s="39"/>
      <c r="Z28" s="39"/>
      <c r="AA28" s="6" t="str">
        <f t="shared" si="1"/>
        <v/>
      </c>
      <c r="AB28" s="6" t="b">
        <f t="shared" si="2"/>
        <v>0</v>
      </c>
      <c r="AC28" s="6" t="b">
        <f t="shared" si="3"/>
        <v>1</v>
      </c>
      <c r="AD28" s="40" t="str">
        <f t="shared" si="4"/>
        <v/>
      </c>
      <c r="AE28" s="40" t="str">
        <f t="shared" si="5"/>
        <v/>
      </c>
      <c r="AO28" s="43" t="s">
        <v>81</v>
      </c>
      <c r="AP28" s="44" t="s">
        <v>82</v>
      </c>
    </row>
    <row r="29" spans="1:42" ht="15" x14ac:dyDescent="0.25">
      <c r="A29" s="31"/>
      <c r="B29" s="32"/>
      <c r="C29" s="33"/>
      <c r="D29" s="34"/>
      <c r="E29" s="35" t="e">
        <f>VLOOKUP(D29,[1]Label!$C$2:$D$1509,2,FALSE)</f>
        <v>#N/A</v>
      </c>
      <c r="F29" s="36"/>
      <c r="G29" s="36"/>
      <c r="H29" s="37"/>
      <c r="I29" s="37"/>
      <c r="J29" s="37"/>
      <c r="K29" s="37"/>
      <c r="L29" s="37"/>
      <c r="M29" s="37"/>
      <c r="N29" s="37"/>
      <c r="O29" s="37"/>
      <c r="P29" s="38"/>
      <c r="Q29" s="37"/>
      <c r="R29" s="37"/>
      <c r="S29" s="39"/>
      <c r="T29" s="39"/>
      <c r="U29" s="39"/>
      <c r="V29" s="39"/>
      <c r="W29" s="39"/>
      <c r="X29" s="39"/>
      <c r="Y29" s="39"/>
      <c r="Z29" s="39"/>
      <c r="AA29" s="6" t="str">
        <f t="shared" si="1"/>
        <v/>
      </c>
      <c r="AB29" s="6" t="b">
        <f t="shared" si="2"/>
        <v>0</v>
      </c>
      <c r="AC29" s="6" t="b">
        <f t="shared" si="3"/>
        <v>1</v>
      </c>
      <c r="AD29" s="40" t="str">
        <f t="shared" si="4"/>
        <v/>
      </c>
      <c r="AE29" s="40" t="str">
        <f t="shared" si="5"/>
        <v/>
      </c>
      <c r="AO29" s="43" t="s">
        <v>83</v>
      </c>
      <c r="AP29" s="44" t="s">
        <v>84</v>
      </c>
    </row>
    <row r="30" spans="1:42" ht="15" x14ac:dyDescent="0.25">
      <c r="A30" s="31"/>
      <c r="B30" s="32"/>
      <c r="C30" s="33"/>
      <c r="D30" s="34"/>
      <c r="E30" s="35" t="e">
        <f>VLOOKUP(D30,[1]Label!$C$2:$D$1509,2,FALSE)</f>
        <v>#N/A</v>
      </c>
      <c r="F30" s="36"/>
      <c r="G30" s="36"/>
      <c r="H30" s="37"/>
      <c r="I30" s="37"/>
      <c r="J30" s="37"/>
      <c r="K30" s="37"/>
      <c r="L30" s="37"/>
      <c r="M30" s="37"/>
      <c r="N30" s="37"/>
      <c r="O30" s="37"/>
      <c r="P30" s="38"/>
      <c r="Q30" s="37"/>
      <c r="R30" s="37"/>
      <c r="S30" s="39"/>
      <c r="T30" s="39"/>
      <c r="U30" s="39"/>
      <c r="V30" s="39"/>
      <c r="W30" s="39"/>
      <c r="X30" s="39"/>
      <c r="Y30" s="39"/>
      <c r="Z30" s="39"/>
      <c r="AA30" s="6" t="str">
        <f t="shared" si="1"/>
        <v/>
      </c>
      <c r="AB30" s="6" t="b">
        <f t="shared" si="2"/>
        <v>0</v>
      </c>
      <c r="AC30" s="6" t="b">
        <f t="shared" si="3"/>
        <v>1</v>
      </c>
      <c r="AD30" s="40" t="str">
        <f t="shared" si="4"/>
        <v/>
      </c>
      <c r="AE30" s="40" t="str">
        <f t="shared" si="5"/>
        <v/>
      </c>
      <c r="AO30" s="43" t="s">
        <v>85</v>
      </c>
      <c r="AP30" s="44" t="s">
        <v>86</v>
      </c>
    </row>
    <row r="31" spans="1:42" ht="15" x14ac:dyDescent="0.25">
      <c r="A31" s="31"/>
      <c r="B31" s="32"/>
      <c r="C31" s="33"/>
      <c r="D31" s="34"/>
      <c r="E31" s="35" t="e">
        <f>VLOOKUP(D31,[1]Label!$C$2:$D$1509,2,FALSE)</f>
        <v>#N/A</v>
      </c>
      <c r="F31" s="36"/>
      <c r="G31" s="36"/>
      <c r="H31" s="37"/>
      <c r="I31" s="37"/>
      <c r="J31" s="37"/>
      <c r="K31" s="37"/>
      <c r="L31" s="37"/>
      <c r="M31" s="37"/>
      <c r="N31" s="37"/>
      <c r="O31" s="37"/>
      <c r="P31" s="38"/>
      <c r="Q31" s="37"/>
      <c r="R31" s="37"/>
      <c r="S31" s="39"/>
      <c r="T31" s="39"/>
      <c r="U31" s="39"/>
      <c r="V31" s="39"/>
      <c r="W31" s="39"/>
      <c r="X31" s="39"/>
      <c r="Y31" s="39"/>
      <c r="Z31" s="39"/>
      <c r="AA31" s="6" t="str">
        <f t="shared" si="1"/>
        <v/>
      </c>
      <c r="AB31" s="6" t="b">
        <f t="shared" si="2"/>
        <v>0</v>
      </c>
      <c r="AC31" s="6" t="b">
        <f t="shared" si="3"/>
        <v>1</v>
      </c>
      <c r="AD31" s="40" t="str">
        <f t="shared" si="4"/>
        <v/>
      </c>
      <c r="AE31" s="40" t="str">
        <f t="shared" si="5"/>
        <v/>
      </c>
      <c r="AO31" s="43" t="s">
        <v>87</v>
      </c>
      <c r="AP31" s="44" t="s">
        <v>88</v>
      </c>
    </row>
    <row r="32" spans="1:42" ht="15" x14ac:dyDescent="0.25">
      <c r="A32" s="31"/>
      <c r="B32" s="32"/>
      <c r="C32" s="33"/>
      <c r="D32" s="34"/>
      <c r="E32" s="35" t="e">
        <f>VLOOKUP(D32,[1]Label!$C$2:$D$1509,2,FALSE)</f>
        <v>#N/A</v>
      </c>
      <c r="F32" s="36"/>
      <c r="G32" s="36"/>
      <c r="H32" s="37"/>
      <c r="I32" s="37"/>
      <c r="J32" s="37"/>
      <c r="K32" s="37"/>
      <c r="L32" s="37"/>
      <c r="M32" s="37"/>
      <c r="N32" s="37"/>
      <c r="O32" s="37"/>
      <c r="P32" s="38"/>
      <c r="Q32" s="37"/>
      <c r="R32" s="37"/>
      <c r="S32" s="39"/>
      <c r="T32" s="39"/>
      <c r="U32" s="39"/>
      <c r="V32" s="39"/>
      <c r="W32" s="39"/>
      <c r="X32" s="39"/>
      <c r="Y32" s="39"/>
      <c r="Z32" s="39"/>
      <c r="AA32" s="6" t="str">
        <f t="shared" si="1"/>
        <v/>
      </c>
      <c r="AB32" s="6" t="b">
        <f t="shared" si="2"/>
        <v>0</v>
      </c>
      <c r="AC32" s="6" t="b">
        <f t="shared" si="3"/>
        <v>1</v>
      </c>
      <c r="AD32" s="40" t="str">
        <f t="shared" si="4"/>
        <v/>
      </c>
      <c r="AE32" s="40" t="str">
        <f t="shared" si="5"/>
        <v/>
      </c>
      <c r="AO32" s="43" t="s">
        <v>89</v>
      </c>
      <c r="AP32" s="44" t="s">
        <v>90</v>
      </c>
    </row>
    <row r="33" spans="1:42" ht="15" x14ac:dyDescent="0.25">
      <c r="A33" s="31"/>
      <c r="B33" s="32"/>
      <c r="C33" s="33"/>
      <c r="D33" s="34"/>
      <c r="E33" s="35" t="e">
        <f>VLOOKUP(D33,[1]Label!$C$2:$D$1509,2,FALSE)</f>
        <v>#N/A</v>
      </c>
      <c r="F33" s="36"/>
      <c r="G33" s="36"/>
      <c r="H33" s="37"/>
      <c r="I33" s="37"/>
      <c r="J33" s="37"/>
      <c r="K33" s="37"/>
      <c r="L33" s="37"/>
      <c r="M33" s="37"/>
      <c r="N33" s="37"/>
      <c r="O33" s="37"/>
      <c r="P33" s="38"/>
      <c r="Q33" s="37"/>
      <c r="R33" s="37"/>
      <c r="S33" s="39"/>
      <c r="T33" s="39"/>
      <c r="U33" s="39"/>
      <c r="V33" s="39"/>
      <c r="W33" s="39"/>
      <c r="X33" s="39"/>
      <c r="Y33" s="39"/>
      <c r="Z33" s="39"/>
      <c r="AA33" s="6" t="str">
        <f t="shared" si="1"/>
        <v/>
      </c>
      <c r="AB33" s="6" t="b">
        <f t="shared" si="2"/>
        <v>0</v>
      </c>
      <c r="AC33" s="6" t="b">
        <f t="shared" si="3"/>
        <v>1</v>
      </c>
      <c r="AD33" s="40" t="str">
        <f t="shared" si="4"/>
        <v/>
      </c>
      <c r="AE33" s="40" t="str">
        <f t="shared" si="5"/>
        <v/>
      </c>
      <c r="AO33" s="43" t="s">
        <v>91</v>
      </c>
      <c r="AP33" s="44" t="s">
        <v>92</v>
      </c>
    </row>
    <row r="34" spans="1:42" ht="15" x14ac:dyDescent="0.25">
      <c r="A34" s="31"/>
      <c r="B34" s="32"/>
      <c r="C34" s="33"/>
      <c r="D34" s="34"/>
      <c r="E34" s="35" t="e">
        <f>VLOOKUP(D34,[1]Label!$C$2:$D$1509,2,FALSE)</f>
        <v>#N/A</v>
      </c>
      <c r="F34" s="36"/>
      <c r="G34" s="36"/>
      <c r="H34" s="37"/>
      <c r="I34" s="37"/>
      <c r="J34" s="37"/>
      <c r="K34" s="37"/>
      <c r="L34" s="37"/>
      <c r="M34" s="37"/>
      <c r="N34" s="37"/>
      <c r="O34" s="37"/>
      <c r="P34" s="38"/>
      <c r="Q34" s="37"/>
      <c r="R34" s="37"/>
      <c r="S34" s="39"/>
      <c r="T34" s="39"/>
      <c r="U34" s="39"/>
      <c r="V34" s="39"/>
      <c r="W34" s="39"/>
      <c r="X34" s="39"/>
      <c r="Y34" s="39"/>
      <c r="Z34" s="39"/>
      <c r="AA34" s="6" t="str">
        <f t="shared" si="1"/>
        <v/>
      </c>
      <c r="AB34" s="6" t="b">
        <f t="shared" si="2"/>
        <v>0</v>
      </c>
      <c r="AC34" s="6" t="b">
        <f t="shared" si="3"/>
        <v>1</v>
      </c>
      <c r="AD34" s="40" t="str">
        <f t="shared" si="4"/>
        <v/>
      </c>
      <c r="AE34" s="40" t="str">
        <f t="shared" si="5"/>
        <v/>
      </c>
      <c r="AO34" s="43" t="s">
        <v>93</v>
      </c>
      <c r="AP34" s="44" t="s">
        <v>94</v>
      </c>
    </row>
    <row r="35" spans="1:42" ht="15" x14ac:dyDescent="0.25">
      <c r="A35" s="31"/>
      <c r="B35" s="32"/>
      <c r="C35" s="33"/>
      <c r="D35" s="34"/>
      <c r="E35" s="35" t="e">
        <f>VLOOKUP(D35,[1]Label!$C$2:$D$1509,2,FALSE)</f>
        <v>#N/A</v>
      </c>
      <c r="F35" s="36"/>
      <c r="G35" s="36"/>
      <c r="H35" s="37"/>
      <c r="I35" s="37"/>
      <c r="J35" s="37"/>
      <c r="K35" s="37"/>
      <c r="L35" s="37"/>
      <c r="M35" s="37"/>
      <c r="N35" s="37"/>
      <c r="O35" s="37"/>
      <c r="P35" s="38"/>
      <c r="Q35" s="37"/>
      <c r="R35" s="37"/>
      <c r="S35" s="39"/>
      <c r="T35" s="39"/>
      <c r="U35" s="39"/>
      <c r="V35" s="39"/>
      <c r="W35" s="39"/>
      <c r="X35" s="39"/>
      <c r="Y35" s="39"/>
      <c r="Z35" s="39"/>
      <c r="AA35" s="6" t="str">
        <f t="shared" si="1"/>
        <v/>
      </c>
      <c r="AB35" s="6" t="b">
        <f t="shared" si="2"/>
        <v>0</v>
      </c>
      <c r="AC35" s="6" t="b">
        <f t="shared" si="3"/>
        <v>1</v>
      </c>
      <c r="AD35" s="40" t="str">
        <f t="shared" si="4"/>
        <v/>
      </c>
      <c r="AE35" s="40" t="str">
        <f t="shared" si="5"/>
        <v/>
      </c>
      <c r="AO35" s="43" t="s">
        <v>95</v>
      </c>
      <c r="AP35" s="44" t="s">
        <v>96</v>
      </c>
    </row>
    <row r="36" spans="1:42" ht="15" x14ac:dyDescent="0.25">
      <c r="A36" s="31"/>
      <c r="B36" s="32"/>
      <c r="C36" s="33"/>
      <c r="D36" s="34"/>
      <c r="E36" s="35" t="e">
        <f>VLOOKUP(D36,[1]Label!$C$2:$D$1509,2,FALSE)</f>
        <v>#N/A</v>
      </c>
      <c r="F36" s="36"/>
      <c r="G36" s="36"/>
      <c r="H36" s="37"/>
      <c r="I36" s="37"/>
      <c r="J36" s="37"/>
      <c r="K36" s="37"/>
      <c r="L36" s="37"/>
      <c r="M36" s="37"/>
      <c r="N36" s="37"/>
      <c r="O36" s="37"/>
      <c r="P36" s="38"/>
      <c r="Q36" s="37"/>
      <c r="R36" s="37"/>
      <c r="S36" s="39"/>
      <c r="T36" s="39"/>
      <c r="U36" s="39"/>
      <c r="V36" s="39"/>
      <c r="W36" s="39"/>
      <c r="X36" s="39"/>
      <c r="Y36" s="39"/>
      <c r="Z36" s="39"/>
      <c r="AA36" s="6" t="str">
        <f t="shared" si="1"/>
        <v/>
      </c>
      <c r="AB36" s="6" t="b">
        <f t="shared" si="2"/>
        <v>0</v>
      </c>
      <c r="AC36" s="6" t="b">
        <f t="shared" si="3"/>
        <v>1</v>
      </c>
      <c r="AD36" s="40" t="str">
        <f t="shared" si="4"/>
        <v/>
      </c>
      <c r="AE36" s="40" t="str">
        <f t="shared" si="5"/>
        <v/>
      </c>
      <c r="AO36" s="43" t="s">
        <v>97</v>
      </c>
      <c r="AP36" s="44" t="s">
        <v>98</v>
      </c>
    </row>
    <row r="37" spans="1:42" ht="15" x14ac:dyDescent="0.25">
      <c r="A37" s="31"/>
      <c r="B37" s="32"/>
      <c r="C37" s="33"/>
      <c r="D37" s="34"/>
      <c r="E37" s="35" t="e">
        <f>VLOOKUP(D37,[1]Label!$C$2:$D$1509,2,FALSE)</f>
        <v>#N/A</v>
      </c>
      <c r="F37" s="36"/>
      <c r="G37" s="36"/>
      <c r="H37" s="37"/>
      <c r="I37" s="37"/>
      <c r="J37" s="37"/>
      <c r="K37" s="37"/>
      <c r="L37" s="37"/>
      <c r="M37" s="37"/>
      <c r="N37" s="37"/>
      <c r="O37" s="37"/>
      <c r="P37" s="38"/>
      <c r="Q37" s="37"/>
      <c r="R37" s="37"/>
      <c r="S37" s="39"/>
      <c r="T37" s="39"/>
      <c r="U37" s="39"/>
      <c r="V37" s="39"/>
      <c r="W37" s="39"/>
      <c r="X37" s="39"/>
      <c r="Y37" s="39"/>
      <c r="Z37" s="39"/>
      <c r="AA37" s="6" t="str">
        <f t="shared" si="1"/>
        <v/>
      </c>
      <c r="AB37" s="6" t="b">
        <f t="shared" si="2"/>
        <v>0</v>
      </c>
      <c r="AC37" s="6" t="b">
        <f t="shared" si="3"/>
        <v>1</v>
      </c>
      <c r="AD37" s="40" t="str">
        <f t="shared" si="4"/>
        <v/>
      </c>
      <c r="AE37" s="40" t="str">
        <f t="shared" si="5"/>
        <v/>
      </c>
      <c r="AO37" s="43" t="s">
        <v>99</v>
      </c>
      <c r="AP37" s="44" t="s">
        <v>100</v>
      </c>
    </row>
    <row r="38" spans="1:42" ht="15" x14ac:dyDescent="0.25">
      <c r="A38" s="31"/>
      <c r="B38" s="32"/>
      <c r="C38" s="33"/>
      <c r="D38" s="34"/>
      <c r="E38" s="35" t="e">
        <f>VLOOKUP(D38,[1]Label!$C$2:$D$1509,2,FALSE)</f>
        <v>#N/A</v>
      </c>
      <c r="F38" s="36"/>
      <c r="G38" s="36"/>
      <c r="H38" s="37"/>
      <c r="I38" s="37"/>
      <c r="J38" s="37"/>
      <c r="K38" s="37"/>
      <c r="L38" s="37"/>
      <c r="M38" s="37"/>
      <c r="N38" s="37"/>
      <c r="O38" s="37"/>
      <c r="P38" s="38"/>
      <c r="Q38" s="37"/>
      <c r="R38" s="37"/>
      <c r="S38" s="39"/>
      <c r="T38" s="39"/>
      <c r="U38" s="39"/>
      <c r="V38" s="39"/>
      <c r="W38" s="39"/>
      <c r="X38" s="39"/>
      <c r="Y38" s="39"/>
      <c r="Z38" s="39"/>
      <c r="AA38" s="6" t="str">
        <f t="shared" si="1"/>
        <v/>
      </c>
      <c r="AB38" s="6" t="b">
        <f t="shared" si="2"/>
        <v>0</v>
      </c>
      <c r="AC38" s="6" t="b">
        <f t="shared" si="3"/>
        <v>1</v>
      </c>
      <c r="AD38" s="40" t="str">
        <f t="shared" si="4"/>
        <v/>
      </c>
      <c r="AE38" s="40" t="str">
        <f t="shared" si="5"/>
        <v/>
      </c>
      <c r="AO38" s="43" t="s">
        <v>101</v>
      </c>
      <c r="AP38" s="44" t="s">
        <v>102</v>
      </c>
    </row>
    <row r="39" spans="1:42" ht="15" x14ac:dyDescent="0.25">
      <c r="A39" s="31"/>
      <c r="B39" s="32"/>
      <c r="C39" s="33"/>
      <c r="D39" s="34"/>
      <c r="E39" s="35" t="e">
        <f>VLOOKUP(D39,[1]Label!$C$2:$D$1509,2,FALSE)</f>
        <v>#N/A</v>
      </c>
      <c r="F39" s="36"/>
      <c r="G39" s="36"/>
      <c r="H39" s="37"/>
      <c r="I39" s="37"/>
      <c r="J39" s="37"/>
      <c r="K39" s="37"/>
      <c r="L39" s="37"/>
      <c r="M39" s="37"/>
      <c r="N39" s="37"/>
      <c r="O39" s="37"/>
      <c r="P39" s="38"/>
      <c r="Q39" s="37"/>
      <c r="R39" s="37"/>
      <c r="S39" s="39"/>
      <c r="T39" s="39"/>
      <c r="U39" s="39"/>
      <c r="V39" s="39"/>
      <c r="W39" s="39"/>
      <c r="X39" s="39"/>
      <c r="Y39" s="39"/>
      <c r="Z39" s="39"/>
      <c r="AA39" s="6" t="str">
        <f t="shared" si="1"/>
        <v/>
      </c>
      <c r="AB39" s="6" t="b">
        <f t="shared" si="2"/>
        <v>0</v>
      </c>
      <c r="AC39" s="6" t="b">
        <f t="shared" si="3"/>
        <v>1</v>
      </c>
      <c r="AD39" s="40" t="str">
        <f t="shared" si="4"/>
        <v/>
      </c>
      <c r="AE39" s="40" t="str">
        <f t="shared" si="5"/>
        <v/>
      </c>
      <c r="AO39" s="43" t="s">
        <v>103</v>
      </c>
      <c r="AP39" s="44" t="s">
        <v>104</v>
      </c>
    </row>
    <row r="40" spans="1:42" ht="15" x14ac:dyDescent="0.25">
      <c r="A40" s="31"/>
      <c r="B40" s="32"/>
      <c r="C40" s="33"/>
      <c r="D40" s="34"/>
      <c r="E40" s="35" t="e">
        <f>VLOOKUP(D40,[1]Label!$C$2:$D$1509,2,FALSE)</f>
        <v>#N/A</v>
      </c>
      <c r="F40" s="36"/>
      <c r="G40" s="36"/>
      <c r="H40" s="37"/>
      <c r="I40" s="37"/>
      <c r="J40" s="37"/>
      <c r="K40" s="37"/>
      <c r="L40" s="37"/>
      <c r="M40" s="37"/>
      <c r="N40" s="37"/>
      <c r="O40" s="37"/>
      <c r="P40" s="38"/>
      <c r="Q40" s="37"/>
      <c r="R40" s="37"/>
      <c r="S40" s="39"/>
      <c r="T40" s="39"/>
      <c r="U40" s="39"/>
      <c r="V40" s="39"/>
      <c r="W40" s="39"/>
      <c r="X40" s="39"/>
      <c r="Y40" s="39"/>
      <c r="Z40" s="39"/>
      <c r="AA40" s="6" t="str">
        <f t="shared" si="1"/>
        <v/>
      </c>
      <c r="AB40" s="6" t="b">
        <f t="shared" si="2"/>
        <v>0</v>
      </c>
      <c r="AC40" s="6" t="b">
        <f t="shared" si="3"/>
        <v>1</v>
      </c>
      <c r="AD40" s="40" t="str">
        <f t="shared" si="4"/>
        <v/>
      </c>
      <c r="AE40" s="40" t="str">
        <f t="shared" si="5"/>
        <v/>
      </c>
      <c r="AO40" s="43" t="s">
        <v>105</v>
      </c>
      <c r="AP40" s="44" t="s">
        <v>106</v>
      </c>
    </row>
    <row r="41" spans="1:42" ht="15" x14ac:dyDescent="0.25">
      <c r="A41" s="31"/>
      <c r="B41" s="32"/>
      <c r="C41" s="33"/>
      <c r="D41" s="34"/>
      <c r="E41" s="35" t="e">
        <f>VLOOKUP(D41,[1]Label!$C$2:$D$1509,2,FALSE)</f>
        <v>#N/A</v>
      </c>
      <c r="F41" s="36"/>
      <c r="G41" s="36"/>
      <c r="H41" s="37"/>
      <c r="I41" s="37"/>
      <c r="J41" s="37"/>
      <c r="K41" s="37"/>
      <c r="L41" s="37"/>
      <c r="M41" s="37"/>
      <c r="N41" s="37"/>
      <c r="O41" s="37"/>
      <c r="P41" s="38"/>
      <c r="Q41" s="37"/>
      <c r="R41" s="37"/>
      <c r="S41" s="39"/>
      <c r="T41" s="39"/>
      <c r="U41" s="39"/>
      <c r="V41" s="39"/>
      <c r="W41" s="39"/>
      <c r="X41" s="39"/>
      <c r="Y41" s="39"/>
      <c r="Z41" s="39"/>
      <c r="AA41" s="6" t="str">
        <f t="shared" si="1"/>
        <v/>
      </c>
      <c r="AB41" s="6" t="b">
        <f t="shared" si="2"/>
        <v>0</v>
      </c>
      <c r="AC41" s="6" t="b">
        <f t="shared" si="3"/>
        <v>1</v>
      </c>
      <c r="AD41" s="40" t="str">
        <f t="shared" si="4"/>
        <v/>
      </c>
      <c r="AE41" s="40" t="str">
        <f t="shared" si="5"/>
        <v/>
      </c>
      <c r="AO41" s="43" t="s">
        <v>107</v>
      </c>
      <c r="AP41" s="44" t="s">
        <v>108</v>
      </c>
    </row>
    <row r="42" spans="1:42" ht="15" x14ac:dyDescent="0.25">
      <c r="A42" s="31"/>
      <c r="B42" s="32"/>
      <c r="C42" s="33"/>
      <c r="D42" s="34"/>
      <c r="E42" s="35" t="e">
        <f>VLOOKUP(D42,[1]Label!$C$2:$D$1509,2,FALSE)</f>
        <v>#N/A</v>
      </c>
      <c r="F42" s="36"/>
      <c r="G42" s="36"/>
      <c r="H42" s="37"/>
      <c r="I42" s="37"/>
      <c r="J42" s="37"/>
      <c r="K42" s="37"/>
      <c r="L42" s="37"/>
      <c r="M42" s="37"/>
      <c r="N42" s="37"/>
      <c r="O42" s="37"/>
      <c r="P42" s="38"/>
      <c r="Q42" s="37"/>
      <c r="R42" s="37"/>
      <c r="S42" s="39"/>
      <c r="T42" s="39"/>
      <c r="U42" s="39"/>
      <c r="V42" s="39"/>
      <c r="W42" s="39"/>
      <c r="X42" s="39"/>
      <c r="Y42" s="39"/>
      <c r="Z42" s="39"/>
      <c r="AA42" s="6" t="str">
        <f t="shared" si="1"/>
        <v/>
      </c>
      <c r="AB42" s="6" t="b">
        <f t="shared" si="2"/>
        <v>0</v>
      </c>
      <c r="AC42" s="6" t="b">
        <f t="shared" si="3"/>
        <v>1</v>
      </c>
      <c r="AD42" s="40" t="str">
        <f t="shared" si="4"/>
        <v/>
      </c>
      <c r="AE42" s="40" t="str">
        <f t="shared" si="5"/>
        <v/>
      </c>
      <c r="AO42" s="43" t="s">
        <v>109</v>
      </c>
      <c r="AP42" s="44" t="s">
        <v>110</v>
      </c>
    </row>
    <row r="43" spans="1:42" ht="15" x14ac:dyDescent="0.25">
      <c r="A43" s="31"/>
      <c r="B43" s="32"/>
      <c r="C43" s="33"/>
      <c r="D43" s="34"/>
      <c r="E43" s="35" t="e">
        <f>VLOOKUP(D43,[1]Label!$C$2:$D$1509,2,FALSE)</f>
        <v>#N/A</v>
      </c>
      <c r="F43" s="36"/>
      <c r="G43" s="36"/>
      <c r="H43" s="37"/>
      <c r="I43" s="37"/>
      <c r="J43" s="37"/>
      <c r="K43" s="37"/>
      <c r="L43" s="37"/>
      <c r="M43" s="37"/>
      <c r="N43" s="37"/>
      <c r="O43" s="37"/>
      <c r="P43" s="38"/>
      <c r="Q43" s="37"/>
      <c r="R43" s="37"/>
      <c r="S43" s="39"/>
      <c r="T43" s="39"/>
      <c r="U43" s="39"/>
      <c r="V43" s="39"/>
      <c r="W43" s="39"/>
      <c r="X43" s="39"/>
      <c r="Y43" s="39"/>
      <c r="Z43" s="39"/>
      <c r="AA43" s="6" t="str">
        <f t="shared" si="1"/>
        <v/>
      </c>
      <c r="AB43" s="6" t="b">
        <f t="shared" si="2"/>
        <v>0</v>
      </c>
      <c r="AC43" s="6" t="b">
        <f t="shared" si="3"/>
        <v>1</v>
      </c>
      <c r="AD43" s="40" t="str">
        <f t="shared" si="4"/>
        <v/>
      </c>
      <c r="AE43" s="40" t="str">
        <f t="shared" si="5"/>
        <v/>
      </c>
      <c r="AO43" s="43" t="s">
        <v>111</v>
      </c>
      <c r="AP43" s="44" t="s">
        <v>112</v>
      </c>
    </row>
    <row r="44" spans="1:42" ht="15" x14ac:dyDescent="0.25">
      <c r="A44" s="31"/>
      <c r="B44" s="32"/>
      <c r="C44" s="33"/>
      <c r="D44" s="34"/>
      <c r="E44" s="35" t="e">
        <f>VLOOKUP(D44,[1]Label!$C$2:$D$1509,2,FALSE)</f>
        <v>#N/A</v>
      </c>
      <c r="F44" s="36"/>
      <c r="G44" s="36"/>
      <c r="H44" s="37"/>
      <c r="I44" s="37"/>
      <c r="J44" s="37"/>
      <c r="K44" s="37"/>
      <c r="L44" s="37"/>
      <c r="M44" s="37"/>
      <c r="N44" s="37"/>
      <c r="O44" s="37"/>
      <c r="P44" s="38"/>
      <c r="Q44" s="37"/>
      <c r="R44" s="37"/>
      <c r="S44" s="39"/>
      <c r="T44" s="39"/>
      <c r="U44" s="39"/>
      <c r="V44" s="39"/>
      <c r="W44" s="39"/>
      <c r="X44" s="39"/>
      <c r="Y44" s="39"/>
      <c r="Z44" s="39"/>
      <c r="AA44" s="6" t="str">
        <f t="shared" si="1"/>
        <v/>
      </c>
      <c r="AB44" s="6" t="b">
        <f t="shared" si="2"/>
        <v>0</v>
      </c>
      <c r="AC44" s="6" t="b">
        <f t="shared" si="3"/>
        <v>1</v>
      </c>
      <c r="AD44" s="40" t="str">
        <f t="shared" si="4"/>
        <v/>
      </c>
      <c r="AE44" s="40" t="str">
        <f t="shared" si="5"/>
        <v/>
      </c>
      <c r="AO44" s="43" t="s">
        <v>113</v>
      </c>
      <c r="AP44" s="44" t="s">
        <v>114</v>
      </c>
    </row>
    <row r="45" spans="1:42" ht="15" x14ac:dyDescent="0.25">
      <c r="A45" s="31"/>
      <c r="B45" s="32"/>
      <c r="C45" s="33"/>
      <c r="D45" s="34"/>
      <c r="E45" s="35" t="e">
        <f>VLOOKUP(D45,[1]Label!$C$2:$D$1509,2,FALSE)</f>
        <v>#N/A</v>
      </c>
      <c r="F45" s="36"/>
      <c r="G45" s="36"/>
      <c r="H45" s="37"/>
      <c r="I45" s="37"/>
      <c r="J45" s="37"/>
      <c r="K45" s="37"/>
      <c r="L45" s="37"/>
      <c r="M45" s="37"/>
      <c r="N45" s="37"/>
      <c r="O45" s="37"/>
      <c r="P45" s="38"/>
      <c r="Q45" s="37"/>
      <c r="R45" s="37"/>
      <c r="S45" s="39"/>
      <c r="T45" s="39"/>
      <c r="U45" s="39"/>
      <c r="V45" s="39"/>
      <c r="W45" s="39"/>
      <c r="X45" s="39"/>
      <c r="Y45" s="39"/>
      <c r="Z45" s="39"/>
      <c r="AA45" s="6" t="str">
        <f t="shared" si="1"/>
        <v/>
      </c>
      <c r="AB45" s="6" t="b">
        <f t="shared" si="2"/>
        <v>0</v>
      </c>
      <c r="AC45" s="6" t="b">
        <f t="shared" si="3"/>
        <v>1</v>
      </c>
      <c r="AD45" s="40" t="str">
        <f t="shared" si="4"/>
        <v/>
      </c>
      <c r="AE45" s="40" t="str">
        <f t="shared" si="5"/>
        <v/>
      </c>
      <c r="AO45" s="43" t="s">
        <v>115</v>
      </c>
      <c r="AP45" s="44" t="s">
        <v>116</v>
      </c>
    </row>
    <row r="46" spans="1:42" ht="15" x14ac:dyDescent="0.25">
      <c r="A46" s="31"/>
      <c r="B46" s="32"/>
      <c r="C46" s="33"/>
      <c r="D46" s="34"/>
      <c r="E46" s="35" t="e">
        <f>VLOOKUP(D46,[1]Label!$C$2:$D$1509,2,FALSE)</f>
        <v>#N/A</v>
      </c>
      <c r="F46" s="36"/>
      <c r="G46" s="36"/>
      <c r="H46" s="37"/>
      <c r="I46" s="37"/>
      <c r="J46" s="37"/>
      <c r="K46" s="37"/>
      <c r="L46" s="37"/>
      <c r="M46" s="37"/>
      <c r="N46" s="37"/>
      <c r="O46" s="37"/>
      <c r="P46" s="38"/>
      <c r="Q46" s="37"/>
      <c r="R46" s="37"/>
      <c r="S46" s="39"/>
      <c r="T46" s="39"/>
      <c r="U46" s="39"/>
      <c r="V46" s="39"/>
      <c r="W46" s="39"/>
      <c r="X46" s="39"/>
      <c r="Y46" s="39"/>
      <c r="Z46" s="39"/>
      <c r="AA46" s="6" t="str">
        <f t="shared" si="1"/>
        <v/>
      </c>
      <c r="AB46" s="6" t="b">
        <f t="shared" si="2"/>
        <v>0</v>
      </c>
      <c r="AC46" s="6" t="b">
        <f t="shared" si="3"/>
        <v>1</v>
      </c>
      <c r="AD46" s="40" t="str">
        <f t="shared" si="4"/>
        <v/>
      </c>
      <c r="AE46" s="40" t="str">
        <f t="shared" si="5"/>
        <v/>
      </c>
      <c r="AO46" s="43" t="s">
        <v>117</v>
      </c>
      <c r="AP46" s="44" t="s">
        <v>118</v>
      </c>
    </row>
    <row r="47" spans="1:42" ht="15" x14ac:dyDescent="0.25">
      <c r="A47" s="31"/>
      <c r="B47" s="32"/>
      <c r="C47" s="33"/>
      <c r="D47" s="34"/>
      <c r="E47" s="35" t="e">
        <f>VLOOKUP(D47,[1]Label!$C$2:$D$1509,2,FALSE)</f>
        <v>#N/A</v>
      </c>
      <c r="F47" s="36"/>
      <c r="G47" s="36"/>
      <c r="H47" s="37"/>
      <c r="I47" s="37"/>
      <c r="J47" s="37"/>
      <c r="K47" s="37"/>
      <c r="L47" s="37"/>
      <c r="M47" s="37"/>
      <c r="N47" s="37"/>
      <c r="O47" s="37"/>
      <c r="P47" s="38"/>
      <c r="Q47" s="37"/>
      <c r="R47" s="37"/>
      <c r="S47" s="39"/>
      <c r="T47" s="39"/>
      <c r="U47" s="39"/>
      <c r="V47" s="39"/>
      <c r="W47" s="39"/>
      <c r="X47" s="39"/>
      <c r="Y47" s="39"/>
      <c r="Z47" s="39"/>
      <c r="AA47" s="6" t="str">
        <f t="shared" si="1"/>
        <v/>
      </c>
      <c r="AB47" s="6" t="b">
        <f t="shared" si="2"/>
        <v>0</v>
      </c>
      <c r="AC47" s="6" t="b">
        <f t="shared" si="3"/>
        <v>1</v>
      </c>
      <c r="AD47" s="40" t="str">
        <f t="shared" si="4"/>
        <v/>
      </c>
      <c r="AE47" s="40" t="str">
        <f t="shared" si="5"/>
        <v/>
      </c>
      <c r="AO47" s="43" t="s">
        <v>119</v>
      </c>
      <c r="AP47" s="44" t="s">
        <v>120</v>
      </c>
    </row>
    <row r="48" spans="1:42" ht="15" x14ac:dyDescent="0.25">
      <c r="A48" s="31"/>
      <c r="B48" s="32"/>
      <c r="C48" s="33"/>
      <c r="D48" s="34"/>
      <c r="E48" s="35" t="e">
        <f>VLOOKUP(D48,[1]Label!$C$2:$D$1509,2,FALSE)</f>
        <v>#N/A</v>
      </c>
      <c r="F48" s="36"/>
      <c r="G48" s="36"/>
      <c r="H48" s="37"/>
      <c r="I48" s="37"/>
      <c r="J48" s="37"/>
      <c r="K48" s="37"/>
      <c r="L48" s="37"/>
      <c r="M48" s="37"/>
      <c r="N48" s="37"/>
      <c r="O48" s="37"/>
      <c r="P48" s="38"/>
      <c r="Q48" s="37"/>
      <c r="R48" s="37"/>
      <c r="S48" s="39"/>
      <c r="T48" s="39"/>
      <c r="U48" s="39"/>
      <c r="V48" s="39"/>
      <c r="W48" s="39"/>
      <c r="X48" s="39"/>
      <c r="Y48" s="39"/>
      <c r="Z48" s="39"/>
      <c r="AA48" s="6" t="str">
        <f t="shared" si="1"/>
        <v/>
      </c>
      <c r="AB48" s="6" t="b">
        <f t="shared" si="2"/>
        <v>0</v>
      </c>
      <c r="AC48" s="6" t="b">
        <f t="shared" si="3"/>
        <v>1</v>
      </c>
      <c r="AD48" s="40" t="str">
        <f t="shared" si="4"/>
        <v/>
      </c>
      <c r="AE48" s="40" t="str">
        <f t="shared" si="5"/>
        <v/>
      </c>
      <c r="AO48" s="43" t="s">
        <v>121</v>
      </c>
      <c r="AP48" s="44" t="s">
        <v>122</v>
      </c>
    </row>
    <row r="49" spans="1:42" ht="15" x14ac:dyDescent="0.25">
      <c r="A49" s="31"/>
      <c r="B49" s="32"/>
      <c r="C49" s="33"/>
      <c r="D49" s="34"/>
      <c r="E49" s="35" t="e">
        <f>VLOOKUP(D49,[1]Label!$C$2:$D$1509,2,FALSE)</f>
        <v>#N/A</v>
      </c>
      <c r="F49" s="36"/>
      <c r="G49" s="36"/>
      <c r="H49" s="37"/>
      <c r="I49" s="37"/>
      <c r="J49" s="37"/>
      <c r="K49" s="37"/>
      <c r="L49" s="37"/>
      <c r="M49" s="37"/>
      <c r="N49" s="37"/>
      <c r="O49" s="37"/>
      <c r="P49" s="38"/>
      <c r="Q49" s="37"/>
      <c r="R49" s="37"/>
      <c r="S49" s="39"/>
      <c r="T49" s="39"/>
      <c r="U49" s="39"/>
      <c r="V49" s="39"/>
      <c r="W49" s="39"/>
      <c r="X49" s="39"/>
      <c r="Y49" s="39"/>
      <c r="Z49" s="39"/>
      <c r="AA49" s="6" t="str">
        <f t="shared" si="1"/>
        <v/>
      </c>
      <c r="AB49" s="6" t="b">
        <f t="shared" si="2"/>
        <v>0</v>
      </c>
      <c r="AC49" s="6" t="b">
        <f t="shared" si="3"/>
        <v>1</v>
      </c>
      <c r="AD49" s="40" t="str">
        <f t="shared" si="4"/>
        <v/>
      </c>
      <c r="AE49" s="40" t="str">
        <f t="shared" si="5"/>
        <v/>
      </c>
      <c r="AO49" s="43" t="s">
        <v>123</v>
      </c>
      <c r="AP49" s="44" t="s">
        <v>124</v>
      </c>
    </row>
    <row r="50" spans="1:42" ht="15" x14ac:dyDescent="0.25">
      <c r="A50" s="31"/>
      <c r="B50" s="32"/>
      <c r="C50" s="33"/>
      <c r="D50" s="34"/>
      <c r="E50" s="35" t="e">
        <f>VLOOKUP(D50,[1]Label!$C$2:$D$1509,2,FALSE)</f>
        <v>#N/A</v>
      </c>
      <c r="F50" s="36"/>
      <c r="G50" s="36"/>
      <c r="H50" s="37"/>
      <c r="I50" s="37"/>
      <c r="J50" s="37"/>
      <c r="K50" s="37"/>
      <c r="L50" s="37"/>
      <c r="M50" s="37"/>
      <c r="N50" s="37"/>
      <c r="O50" s="37"/>
      <c r="P50" s="38"/>
      <c r="Q50" s="37"/>
      <c r="R50" s="37"/>
      <c r="S50" s="39"/>
      <c r="T50" s="39"/>
      <c r="U50" s="39"/>
      <c r="V50" s="39"/>
      <c r="W50" s="39"/>
      <c r="X50" s="39"/>
      <c r="Y50" s="39"/>
      <c r="Z50" s="39"/>
      <c r="AA50" s="6" t="str">
        <f t="shared" si="1"/>
        <v/>
      </c>
      <c r="AB50" s="6" t="b">
        <f t="shared" si="2"/>
        <v>0</v>
      </c>
      <c r="AC50" s="6" t="b">
        <f t="shared" si="3"/>
        <v>1</v>
      </c>
      <c r="AD50" s="40" t="str">
        <f t="shared" si="4"/>
        <v/>
      </c>
      <c r="AE50" s="40" t="str">
        <f t="shared" si="5"/>
        <v/>
      </c>
      <c r="AO50" s="43" t="s">
        <v>125</v>
      </c>
      <c r="AP50" s="44" t="s">
        <v>126</v>
      </c>
    </row>
    <row r="51" spans="1:42" ht="15" x14ac:dyDescent="0.25">
      <c r="A51" s="31"/>
      <c r="B51" s="32"/>
      <c r="C51" s="33"/>
      <c r="D51" s="34"/>
      <c r="E51" s="35" t="e">
        <f>VLOOKUP(D51,[1]Label!$C$2:$D$1509,2,FALSE)</f>
        <v>#N/A</v>
      </c>
      <c r="F51" s="36"/>
      <c r="G51" s="36"/>
      <c r="H51" s="37"/>
      <c r="I51" s="37"/>
      <c r="J51" s="37"/>
      <c r="K51" s="37"/>
      <c r="L51" s="37"/>
      <c r="M51" s="37"/>
      <c r="N51" s="37"/>
      <c r="O51" s="37"/>
      <c r="P51" s="38"/>
      <c r="Q51" s="37"/>
      <c r="R51" s="37"/>
      <c r="S51" s="39"/>
      <c r="T51" s="39"/>
      <c r="U51" s="39"/>
      <c r="V51" s="39"/>
      <c r="W51" s="39"/>
      <c r="X51" s="39"/>
      <c r="Y51" s="39"/>
      <c r="Z51" s="39"/>
      <c r="AA51" s="6" t="str">
        <f t="shared" si="1"/>
        <v/>
      </c>
      <c r="AB51" s="6" t="b">
        <f t="shared" si="2"/>
        <v>0</v>
      </c>
      <c r="AC51" s="6" t="b">
        <f t="shared" si="3"/>
        <v>1</v>
      </c>
      <c r="AD51" s="40" t="str">
        <f t="shared" si="4"/>
        <v/>
      </c>
      <c r="AE51" s="40" t="str">
        <f t="shared" si="5"/>
        <v/>
      </c>
      <c r="AO51" s="43" t="s">
        <v>127</v>
      </c>
      <c r="AP51" s="44" t="s">
        <v>128</v>
      </c>
    </row>
    <row r="52" spans="1:42" ht="15" x14ac:dyDescent="0.25">
      <c r="A52" s="31"/>
      <c r="B52" s="32"/>
      <c r="C52" s="33"/>
      <c r="D52" s="34"/>
      <c r="E52" s="35" t="e">
        <f>VLOOKUP(D52,[1]Label!$C$2:$D$1509,2,FALSE)</f>
        <v>#N/A</v>
      </c>
      <c r="F52" s="36"/>
      <c r="G52" s="36"/>
      <c r="H52" s="37"/>
      <c r="I52" s="37"/>
      <c r="J52" s="37"/>
      <c r="K52" s="37"/>
      <c r="L52" s="37"/>
      <c r="M52" s="37"/>
      <c r="N52" s="37"/>
      <c r="O52" s="37"/>
      <c r="P52" s="38"/>
      <c r="Q52" s="37"/>
      <c r="R52" s="37"/>
      <c r="S52" s="39"/>
      <c r="T52" s="39"/>
      <c r="U52" s="39"/>
      <c r="V52" s="39"/>
      <c r="W52" s="39"/>
      <c r="X52" s="39"/>
      <c r="Y52" s="39"/>
      <c r="Z52" s="39"/>
      <c r="AA52" s="6" t="str">
        <f t="shared" si="1"/>
        <v/>
      </c>
      <c r="AB52" s="6" t="b">
        <f t="shared" si="2"/>
        <v>0</v>
      </c>
      <c r="AC52" s="6" t="b">
        <f t="shared" si="3"/>
        <v>1</v>
      </c>
      <c r="AD52" s="40" t="str">
        <f t="shared" si="4"/>
        <v/>
      </c>
      <c r="AE52" s="40" t="str">
        <f t="shared" si="5"/>
        <v/>
      </c>
      <c r="AO52" s="43" t="s">
        <v>129</v>
      </c>
      <c r="AP52" s="44" t="s">
        <v>130</v>
      </c>
    </row>
    <row r="53" spans="1:42" ht="15" x14ac:dyDescent="0.25">
      <c r="A53" s="31"/>
      <c r="B53" s="32"/>
      <c r="C53" s="33"/>
      <c r="D53" s="34"/>
      <c r="E53" s="35" t="e">
        <f>VLOOKUP(D53,[1]Label!$C$2:$D$1509,2,FALSE)</f>
        <v>#N/A</v>
      </c>
      <c r="F53" s="36"/>
      <c r="G53" s="36"/>
      <c r="H53" s="37"/>
      <c r="I53" s="37"/>
      <c r="J53" s="37"/>
      <c r="K53" s="37"/>
      <c r="L53" s="37"/>
      <c r="M53" s="37"/>
      <c r="N53" s="37"/>
      <c r="O53" s="37"/>
      <c r="P53" s="38"/>
      <c r="Q53" s="37"/>
      <c r="R53" s="37"/>
      <c r="S53" s="39"/>
      <c r="T53" s="39"/>
      <c r="U53" s="39"/>
      <c r="V53" s="39"/>
      <c r="W53" s="39"/>
      <c r="X53" s="39"/>
      <c r="Y53" s="39"/>
      <c r="Z53" s="39"/>
      <c r="AA53" s="6" t="str">
        <f t="shared" si="1"/>
        <v/>
      </c>
      <c r="AB53" s="6" t="b">
        <f t="shared" si="2"/>
        <v>0</v>
      </c>
      <c r="AC53" s="6" t="b">
        <f t="shared" si="3"/>
        <v>1</v>
      </c>
      <c r="AD53" s="40" t="str">
        <f t="shared" si="4"/>
        <v/>
      </c>
      <c r="AE53" s="40" t="str">
        <f t="shared" si="5"/>
        <v/>
      </c>
      <c r="AO53" s="43" t="s">
        <v>131</v>
      </c>
      <c r="AP53" s="44" t="s">
        <v>132</v>
      </c>
    </row>
    <row r="54" spans="1:42" ht="15" x14ac:dyDescent="0.25">
      <c r="A54" s="31"/>
      <c r="B54" s="32"/>
      <c r="C54" s="33"/>
      <c r="D54" s="34"/>
      <c r="E54" s="35" t="e">
        <f>VLOOKUP(D54,[1]Label!$C$2:$D$1509,2,FALSE)</f>
        <v>#N/A</v>
      </c>
      <c r="F54" s="36"/>
      <c r="G54" s="36"/>
      <c r="H54" s="37"/>
      <c r="I54" s="37"/>
      <c r="J54" s="37"/>
      <c r="K54" s="37"/>
      <c r="L54" s="37"/>
      <c r="M54" s="37"/>
      <c r="N54" s="37"/>
      <c r="O54" s="37"/>
      <c r="P54" s="38"/>
      <c r="Q54" s="37"/>
      <c r="R54" s="37"/>
      <c r="S54" s="39"/>
      <c r="T54" s="39"/>
      <c r="U54" s="39"/>
      <c r="V54" s="39"/>
      <c r="W54" s="39"/>
      <c r="X54" s="39"/>
      <c r="Y54" s="39"/>
      <c r="Z54" s="39"/>
      <c r="AA54" s="6" t="str">
        <f t="shared" si="1"/>
        <v/>
      </c>
      <c r="AB54" s="6" t="b">
        <f t="shared" si="2"/>
        <v>0</v>
      </c>
      <c r="AC54" s="6" t="b">
        <f t="shared" si="3"/>
        <v>1</v>
      </c>
      <c r="AD54" s="40" t="str">
        <f t="shared" si="4"/>
        <v/>
      </c>
      <c r="AE54" s="40" t="str">
        <f t="shared" si="5"/>
        <v/>
      </c>
      <c r="AO54" s="43" t="s">
        <v>133</v>
      </c>
      <c r="AP54" s="44" t="s">
        <v>134</v>
      </c>
    </row>
    <row r="55" spans="1:42" ht="15" x14ac:dyDescent="0.25">
      <c r="A55" s="31"/>
      <c r="B55" s="32"/>
      <c r="C55" s="33"/>
      <c r="D55" s="34"/>
      <c r="E55" s="35" t="e">
        <f>VLOOKUP(D55,[1]Label!$C$2:$D$1509,2,FALSE)</f>
        <v>#N/A</v>
      </c>
      <c r="F55" s="36"/>
      <c r="G55" s="36"/>
      <c r="H55" s="37"/>
      <c r="I55" s="37"/>
      <c r="J55" s="37"/>
      <c r="K55" s="37"/>
      <c r="L55" s="37"/>
      <c r="M55" s="37"/>
      <c r="N55" s="37"/>
      <c r="O55" s="37"/>
      <c r="P55" s="38"/>
      <c r="Q55" s="37"/>
      <c r="R55" s="37"/>
      <c r="S55" s="39"/>
      <c r="T55" s="39"/>
      <c r="U55" s="39"/>
      <c r="V55" s="39"/>
      <c r="W55" s="39"/>
      <c r="X55" s="39"/>
      <c r="Y55" s="39"/>
      <c r="Z55" s="39"/>
      <c r="AA55" s="6" t="str">
        <f t="shared" si="1"/>
        <v/>
      </c>
      <c r="AB55" s="6" t="b">
        <f t="shared" si="2"/>
        <v>0</v>
      </c>
      <c r="AC55" s="6" t="b">
        <f t="shared" si="3"/>
        <v>1</v>
      </c>
      <c r="AD55" s="40" t="str">
        <f t="shared" si="4"/>
        <v/>
      </c>
      <c r="AE55" s="40" t="str">
        <f t="shared" si="5"/>
        <v/>
      </c>
      <c r="AO55" s="43" t="s">
        <v>135</v>
      </c>
      <c r="AP55" s="44" t="s">
        <v>136</v>
      </c>
    </row>
    <row r="56" spans="1:42" ht="15" x14ac:dyDescent="0.25">
      <c r="A56" s="31"/>
      <c r="B56" s="32"/>
      <c r="C56" s="33"/>
      <c r="D56" s="34"/>
      <c r="E56" s="35" t="e">
        <f>VLOOKUP(D56,[1]Label!$C$2:$D$1509,2,FALSE)</f>
        <v>#N/A</v>
      </c>
      <c r="F56" s="36"/>
      <c r="G56" s="36"/>
      <c r="H56" s="37"/>
      <c r="I56" s="37"/>
      <c r="J56" s="37"/>
      <c r="K56" s="37"/>
      <c r="L56" s="37"/>
      <c r="M56" s="37"/>
      <c r="N56" s="37"/>
      <c r="O56" s="37"/>
      <c r="P56" s="38"/>
      <c r="Q56" s="37"/>
      <c r="R56" s="37"/>
      <c r="S56" s="39"/>
      <c r="T56" s="39"/>
      <c r="U56" s="39"/>
      <c r="V56" s="39"/>
      <c r="W56" s="39"/>
      <c r="X56" s="39"/>
      <c r="Y56" s="39"/>
      <c r="Z56" s="39"/>
      <c r="AA56" s="6" t="str">
        <f t="shared" si="1"/>
        <v/>
      </c>
      <c r="AB56" s="6" t="b">
        <f t="shared" si="2"/>
        <v>0</v>
      </c>
      <c r="AC56" s="6" t="b">
        <f t="shared" si="3"/>
        <v>1</v>
      </c>
      <c r="AD56" s="40" t="str">
        <f t="shared" si="4"/>
        <v/>
      </c>
      <c r="AE56" s="40" t="str">
        <f t="shared" si="5"/>
        <v/>
      </c>
      <c r="AO56" s="43" t="s">
        <v>137</v>
      </c>
      <c r="AP56" s="44" t="s">
        <v>138</v>
      </c>
    </row>
    <row r="57" spans="1:42" ht="15" x14ac:dyDescent="0.25">
      <c r="A57" s="31"/>
      <c r="B57" s="32"/>
      <c r="C57" s="33"/>
      <c r="D57" s="34"/>
      <c r="E57" s="35" t="e">
        <f>VLOOKUP(D57,[1]Label!$C$2:$D$1509,2,FALSE)</f>
        <v>#N/A</v>
      </c>
      <c r="F57" s="36"/>
      <c r="G57" s="36"/>
      <c r="H57" s="37"/>
      <c r="I57" s="37"/>
      <c r="J57" s="37"/>
      <c r="K57" s="37"/>
      <c r="L57" s="37"/>
      <c r="M57" s="37"/>
      <c r="N57" s="37"/>
      <c r="O57" s="37"/>
      <c r="P57" s="38"/>
      <c r="Q57" s="37"/>
      <c r="R57" s="37"/>
      <c r="S57" s="39"/>
      <c r="T57" s="39"/>
      <c r="U57" s="39"/>
      <c r="V57" s="39"/>
      <c r="W57" s="39"/>
      <c r="X57" s="39"/>
      <c r="Y57" s="39"/>
      <c r="Z57" s="39"/>
      <c r="AA57" s="6" t="str">
        <f t="shared" si="1"/>
        <v/>
      </c>
      <c r="AB57" s="6" t="b">
        <f t="shared" si="2"/>
        <v>0</v>
      </c>
      <c r="AC57" s="6" t="b">
        <f t="shared" si="3"/>
        <v>1</v>
      </c>
      <c r="AD57" s="40" t="str">
        <f t="shared" si="4"/>
        <v/>
      </c>
      <c r="AE57" s="40" t="str">
        <f t="shared" si="5"/>
        <v/>
      </c>
      <c r="AO57" s="43" t="s">
        <v>139</v>
      </c>
      <c r="AP57" s="44" t="s">
        <v>140</v>
      </c>
    </row>
    <row r="58" spans="1:42" ht="15" x14ac:dyDescent="0.25">
      <c r="A58" s="31"/>
      <c r="B58" s="32"/>
      <c r="C58" s="33"/>
      <c r="D58" s="34"/>
      <c r="E58" s="35" t="e">
        <f>VLOOKUP(D58,[1]Label!$C$2:$D$1509,2,FALSE)</f>
        <v>#N/A</v>
      </c>
      <c r="F58" s="36"/>
      <c r="G58" s="36"/>
      <c r="H58" s="37"/>
      <c r="I58" s="37"/>
      <c r="J58" s="37"/>
      <c r="K58" s="37"/>
      <c r="L58" s="37"/>
      <c r="M58" s="37"/>
      <c r="N58" s="37"/>
      <c r="O58" s="37"/>
      <c r="P58" s="38"/>
      <c r="Q58" s="37"/>
      <c r="R58" s="37"/>
      <c r="S58" s="39"/>
      <c r="T58" s="39"/>
      <c r="U58" s="39"/>
      <c r="V58" s="39"/>
      <c r="W58" s="39"/>
      <c r="X58" s="39"/>
      <c r="Y58" s="39"/>
      <c r="Z58" s="39"/>
      <c r="AA58" s="6" t="str">
        <f t="shared" si="1"/>
        <v/>
      </c>
      <c r="AB58" s="6" t="b">
        <f t="shared" si="2"/>
        <v>0</v>
      </c>
      <c r="AC58" s="6" t="b">
        <f t="shared" si="3"/>
        <v>1</v>
      </c>
      <c r="AD58" s="40" t="str">
        <f t="shared" si="4"/>
        <v/>
      </c>
      <c r="AE58" s="40" t="str">
        <f t="shared" si="5"/>
        <v/>
      </c>
      <c r="AO58" s="43" t="s">
        <v>141</v>
      </c>
      <c r="AP58" s="44" t="s">
        <v>142</v>
      </c>
    </row>
    <row r="59" spans="1:42" ht="15" x14ac:dyDescent="0.25">
      <c r="A59" s="31"/>
      <c r="B59" s="32"/>
      <c r="C59" s="33"/>
      <c r="D59" s="34"/>
      <c r="E59" s="35" t="e">
        <f>VLOOKUP(D59,[1]Label!$C$2:$D$1509,2,FALSE)</f>
        <v>#N/A</v>
      </c>
      <c r="F59" s="36"/>
      <c r="G59" s="36"/>
      <c r="H59" s="37"/>
      <c r="I59" s="37"/>
      <c r="J59" s="37"/>
      <c r="K59" s="37"/>
      <c r="L59" s="37"/>
      <c r="M59" s="37"/>
      <c r="N59" s="37"/>
      <c r="O59" s="37"/>
      <c r="P59" s="38"/>
      <c r="Q59" s="37"/>
      <c r="R59" s="37"/>
      <c r="S59" s="39"/>
      <c r="T59" s="39"/>
      <c r="U59" s="39"/>
      <c r="V59" s="39"/>
      <c r="W59" s="39"/>
      <c r="X59" s="39"/>
      <c r="Y59" s="39"/>
      <c r="Z59" s="39"/>
      <c r="AA59" s="6" t="str">
        <f t="shared" si="1"/>
        <v/>
      </c>
      <c r="AB59" s="6" t="b">
        <f t="shared" si="2"/>
        <v>0</v>
      </c>
      <c r="AC59" s="6" t="b">
        <f t="shared" si="3"/>
        <v>1</v>
      </c>
      <c r="AD59" s="40" t="str">
        <f t="shared" si="4"/>
        <v/>
      </c>
      <c r="AE59" s="40" t="str">
        <f t="shared" si="5"/>
        <v/>
      </c>
      <c r="AO59" s="43" t="s">
        <v>143</v>
      </c>
      <c r="AP59" s="44" t="s">
        <v>144</v>
      </c>
    </row>
    <row r="60" spans="1:42" ht="15" x14ac:dyDescent="0.25">
      <c r="A60" s="31"/>
      <c r="B60" s="32"/>
      <c r="C60" s="33"/>
      <c r="D60" s="34"/>
      <c r="E60" s="35" t="e">
        <f>VLOOKUP(D60,[1]Label!$C$2:$D$1509,2,FALSE)</f>
        <v>#N/A</v>
      </c>
      <c r="F60" s="36"/>
      <c r="G60" s="36"/>
      <c r="H60" s="37"/>
      <c r="I60" s="37"/>
      <c r="J60" s="37"/>
      <c r="K60" s="37"/>
      <c r="L60" s="37"/>
      <c r="M60" s="37"/>
      <c r="N60" s="37"/>
      <c r="O60" s="37"/>
      <c r="P60" s="38"/>
      <c r="Q60" s="37"/>
      <c r="R60" s="37"/>
      <c r="S60" s="39"/>
      <c r="T60" s="39"/>
      <c r="U60" s="39"/>
      <c r="V60" s="39"/>
      <c r="W60" s="39"/>
      <c r="X60" s="39"/>
      <c r="Y60" s="39"/>
      <c r="Z60" s="39"/>
      <c r="AA60" s="6" t="str">
        <f t="shared" si="1"/>
        <v/>
      </c>
      <c r="AB60" s="6" t="b">
        <f t="shared" si="2"/>
        <v>0</v>
      </c>
      <c r="AC60" s="6" t="b">
        <f t="shared" si="3"/>
        <v>1</v>
      </c>
      <c r="AD60" s="40" t="str">
        <f t="shared" si="4"/>
        <v/>
      </c>
      <c r="AE60" s="40" t="str">
        <f t="shared" si="5"/>
        <v/>
      </c>
      <c r="AO60" s="43" t="s">
        <v>145</v>
      </c>
      <c r="AP60" s="44" t="s">
        <v>146</v>
      </c>
    </row>
    <row r="61" spans="1:42" ht="15" x14ac:dyDescent="0.25">
      <c r="A61" s="31"/>
      <c r="B61" s="32"/>
      <c r="C61" s="33"/>
      <c r="D61" s="34"/>
      <c r="E61" s="35" t="e">
        <f>VLOOKUP(D61,[1]Label!$C$2:$D$1509,2,FALSE)</f>
        <v>#N/A</v>
      </c>
      <c r="F61" s="36"/>
      <c r="G61" s="36"/>
      <c r="H61" s="37"/>
      <c r="I61" s="37"/>
      <c r="J61" s="37"/>
      <c r="K61" s="37"/>
      <c r="L61" s="37"/>
      <c r="M61" s="37"/>
      <c r="N61" s="37"/>
      <c r="O61" s="37"/>
      <c r="P61" s="38"/>
      <c r="Q61" s="37"/>
      <c r="R61" s="37"/>
      <c r="S61" s="39"/>
      <c r="T61" s="39"/>
      <c r="U61" s="39"/>
      <c r="V61" s="39"/>
      <c r="W61" s="39"/>
      <c r="X61" s="39"/>
      <c r="Y61" s="39"/>
      <c r="Z61" s="39"/>
      <c r="AA61" s="6" t="str">
        <f t="shared" si="1"/>
        <v/>
      </c>
      <c r="AB61" s="6" t="b">
        <f t="shared" si="2"/>
        <v>0</v>
      </c>
      <c r="AC61" s="6" t="b">
        <f t="shared" si="3"/>
        <v>1</v>
      </c>
      <c r="AD61" s="40" t="str">
        <f t="shared" si="4"/>
        <v/>
      </c>
      <c r="AE61" s="40" t="str">
        <f t="shared" si="5"/>
        <v/>
      </c>
      <c r="AO61" s="43" t="s">
        <v>147</v>
      </c>
      <c r="AP61" s="44" t="s">
        <v>148</v>
      </c>
    </row>
    <row r="62" spans="1:42" ht="15" x14ac:dyDescent="0.25">
      <c r="A62" s="31"/>
      <c r="B62" s="32"/>
      <c r="C62" s="33"/>
      <c r="D62" s="34"/>
      <c r="E62" s="35" t="e">
        <f>VLOOKUP(D62,[1]Label!$C$2:$D$1509,2,FALSE)</f>
        <v>#N/A</v>
      </c>
      <c r="F62" s="36"/>
      <c r="G62" s="36"/>
      <c r="H62" s="37"/>
      <c r="I62" s="37"/>
      <c r="J62" s="37"/>
      <c r="K62" s="37"/>
      <c r="L62" s="37"/>
      <c r="M62" s="37"/>
      <c r="N62" s="37"/>
      <c r="O62" s="37"/>
      <c r="P62" s="38"/>
      <c r="Q62" s="37"/>
      <c r="R62" s="37"/>
      <c r="S62" s="39"/>
      <c r="T62" s="39"/>
      <c r="U62" s="39"/>
      <c r="V62" s="39"/>
      <c r="W62" s="39"/>
      <c r="X62" s="39"/>
      <c r="Y62" s="39"/>
      <c r="Z62" s="39"/>
      <c r="AA62" s="6" t="str">
        <f t="shared" si="1"/>
        <v/>
      </c>
      <c r="AB62" s="6" t="b">
        <f t="shared" si="2"/>
        <v>0</v>
      </c>
      <c r="AC62" s="6" t="b">
        <f t="shared" si="3"/>
        <v>1</v>
      </c>
      <c r="AD62" s="40" t="str">
        <f t="shared" si="4"/>
        <v/>
      </c>
      <c r="AE62" s="40" t="str">
        <f t="shared" si="5"/>
        <v/>
      </c>
      <c r="AO62" s="43" t="s">
        <v>149</v>
      </c>
      <c r="AP62" s="44" t="s">
        <v>150</v>
      </c>
    </row>
    <row r="63" spans="1:42" ht="15" x14ac:dyDescent="0.25">
      <c r="A63" s="31"/>
      <c r="B63" s="32"/>
      <c r="C63" s="33"/>
      <c r="D63" s="34"/>
      <c r="E63" s="35" t="e">
        <f>VLOOKUP(D63,[1]Label!$C$2:$D$1509,2,FALSE)</f>
        <v>#N/A</v>
      </c>
      <c r="F63" s="36"/>
      <c r="G63" s="36"/>
      <c r="H63" s="37"/>
      <c r="I63" s="37"/>
      <c r="J63" s="37"/>
      <c r="K63" s="37"/>
      <c r="L63" s="37"/>
      <c r="M63" s="37"/>
      <c r="N63" s="37"/>
      <c r="O63" s="37"/>
      <c r="P63" s="38"/>
      <c r="Q63" s="37"/>
      <c r="R63" s="37"/>
      <c r="S63" s="39"/>
      <c r="T63" s="39"/>
      <c r="U63" s="39"/>
      <c r="V63" s="39"/>
      <c r="W63" s="39"/>
      <c r="X63" s="39"/>
      <c r="Y63" s="39"/>
      <c r="Z63" s="39"/>
      <c r="AA63" s="6" t="str">
        <f t="shared" si="1"/>
        <v/>
      </c>
      <c r="AB63" s="6" t="b">
        <f t="shared" si="2"/>
        <v>0</v>
      </c>
      <c r="AC63" s="6" t="b">
        <f t="shared" si="3"/>
        <v>1</v>
      </c>
      <c r="AD63" s="40" t="str">
        <f t="shared" si="4"/>
        <v/>
      </c>
      <c r="AE63" s="40" t="str">
        <f t="shared" si="5"/>
        <v/>
      </c>
      <c r="AO63" s="43" t="s">
        <v>151</v>
      </c>
      <c r="AP63" s="44" t="s">
        <v>152</v>
      </c>
    </row>
    <row r="64" spans="1:42" ht="15" x14ac:dyDescent="0.25">
      <c r="A64" s="31"/>
      <c r="B64" s="32"/>
      <c r="C64" s="33"/>
      <c r="D64" s="34"/>
      <c r="E64" s="35" t="e">
        <f>VLOOKUP(D64,[1]Label!$C$2:$D$1509,2,FALSE)</f>
        <v>#N/A</v>
      </c>
      <c r="F64" s="36"/>
      <c r="G64" s="36"/>
      <c r="H64" s="37"/>
      <c r="I64" s="37"/>
      <c r="J64" s="37"/>
      <c r="K64" s="37"/>
      <c r="L64" s="37"/>
      <c r="M64" s="37"/>
      <c r="N64" s="37"/>
      <c r="O64" s="37"/>
      <c r="P64" s="38"/>
      <c r="Q64" s="37"/>
      <c r="R64" s="37"/>
      <c r="S64" s="39"/>
      <c r="T64" s="39"/>
      <c r="U64" s="39"/>
      <c r="V64" s="39"/>
      <c r="W64" s="39"/>
      <c r="X64" s="39"/>
      <c r="Y64" s="39"/>
      <c r="Z64" s="39"/>
      <c r="AA64" s="6" t="str">
        <f t="shared" si="1"/>
        <v/>
      </c>
      <c r="AB64" s="6" t="b">
        <f t="shared" si="2"/>
        <v>0</v>
      </c>
      <c r="AC64" s="6" t="b">
        <f t="shared" si="3"/>
        <v>1</v>
      </c>
      <c r="AD64" s="40" t="str">
        <f t="shared" si="4"/>
        <v/>
      </c>
      <c r="AE64" s="40" t="str">
        <f t="shared" si="5"/>
        <v/>
      </c>
      <c r="AO64" s="43" t="s">
        <v>153</v>
      </c>
      <c r="AP64" s="44" t="s">
        <v>154</v>
      </c>
    </row>
    <row r="65" spans="1:42" ht="15" x14ac:dyDescent="0.25">
      <c r="A65" s="31"/>
      <c r="B65" s="32"/>
      <c r="C65" s="33"/>
      <c r="D65" s="34"/>
      <c r="E65" s="35" t="e">
        <f>VLOOKUP(D65,[1]Label!$C$2:$D$1509,2,FALSE)</f>
        <v>#N/A</v>
      </c>
      <c r="F65" s="36"/>
      <c r="G65" s="36"/>
      <c r="H65" s="37"/>
      <c r="I65" s="37"/>
      <c r="J65" s="37"/>
      <c r="K65" s="37"/>
      <c r="L65" s="37"/>
      <c r="M65" s="37"/>
      <c r="N65" s="37"/>
      <c r="O65" s="37"/>
      <c r="P65" s="38"/>
      <c r="Q65" s="37"/>
      <c r="R65" s="37"/>
      <c r="S65" s="39"/>
      <c r="T65" s="39"/>
      <c r="U65" s="39"/>
      <c r="V65" s="39"/>
      <c r="W65" s="39"/>
      <c r="X65" s="39"/>
      <c r="Y65" s="39"/>
      <c r="Z65" s="39"/>
      <c r="AA65" s="6" t="str">
        <f t="shared" si="1"/>
        <v/>
      </c>
      <c r="AB65" s="6" t="b">
        <f t="shared" si="2"/>
        <v>0</v>
      </c>
      <c r="AC65" s="6" t="b">
        <f t="shared" si="3"/>
        <v>1</v>
      </c>
      <c r="AD65" s="40" t="str">
        <f t="shared" si="4"/>
        <v/>
      </c>
      <c r="AE65" s="40" t="str">
        <f t="shared" si="5"/>
        <v/>
      </c>
      <c r="AO65" s="43" t="s">
        <v>155</v>
      </c>
      <c r="AP65" s="44" t="s">
        <v>156</v>
      </c>
    </row>
    <row r="66" spans="1:42" ht="15" x14ac:dyDescent="0.25">
      <c r="A66" s="31"/>
      <c r="B66" s="32"/>
      <c r="C66" s="33"/>
      <c r="D66" s="34"/>
      <c r="E66" s="35" t="e">
        <f>VLOOKUP(D66,[1]Label!$C$2:$D$1509,2,FALSE)</f>
        <v>#N/A</v>
      </c>
      <c r="F66" s="36"/>
      <c r="G66" s="36"/>
      <c r="H66" s="37"/>
      <c r="I66" s="37"/>
      <c r="J66" s="37"/>
      <c r="K66" s="37"/>
      <c r="L66" s="37"/>
      <c r="M66" s="37"/>
      <c r="N66" s="37"/>
      <c r="O66" s="37"/>
      <c r="P66" s="38"/>
      <c r="Q66" s="37"/>
      <c r="R66" s="37"/>
      <c r="S66" s="39"/>
      <c r="T66" s="39"/>
      <c r="U66" s="39"/>
      <c r="V66" s="39"/>
      <c r="W66" s="39"/>
      <c r="X66" s="39"/>
      <c r="Y66" s="39"/>
      <c r="Z66" s="39"/>
      <c r="AA66" s="6" t="str">
        <f t="shared" si="1"/>
        <v/>
      </c>
      <c r="AB66" s="6" t="b">
        <f t="shared" si="2"/>
        <v>0</v>
      </c>
      <c r="AC66" s="6" t="b">
        <f t="shared" si="3"/>
        <v>1</v>
      </c>
      <c r="AD66" s="40" t="str">
        <f t="shared" si="4"/>
        <v/>
      </c>
      <c r="AE66" s="40" t="str">
        <f t="shared" si="5"/>
        <v/>
      </c>
      <c r="AO66" s="43" t="s">
        <v>157</v>
      </c>
      <c r="AP66" s="44" t="s">
        <v>158</v>
      </c>
    </row>
    <row r="67" spans="1:42" ht="15" x14ac:dyDescent="0.25">
      <c r="A67" s="31"/>
      <c r="B67" s="32"/>
      <c r="C67" s="33"/>
      <c r="D67" s="34"/>
      <c r="E67" s="35" t="e">
        <f>VLOOKUP(D67,[1]Label!$C$2:$D$1509,2,FALSE)</f>
        <v>#N/A</v>
      </c>
      <c r="F67" s="36"/>
      <c r="G67" s="36"/>
      <c r="H67" s="37"/>
      <c r="I67" s="37"/>
      <c r="J67" s="37"/>
      <c r="K67" s="37"/>
      <c r="L67" s="37"/>
      <c r="M67" s="37"/>
      <c r="N67" s="37"/>
      <c r="O67" s="37"/>
      <c r="P67" s="38"/>
      <c r="Q67" s="37"/>
      <c r="R67" s="37"/>
      <c r="S67" s="39"/>
      <c r="T67" s="39"/>
      <c r="U67" s="39"/>
      <c r="V67" s="39"/>
      <c r="W67" s="39"/>
      <c r="X67" s="39"/>
      <c r="Y67" s="39"/>
      <c r="Z67" s="39"/>
      <c r="AA67" s="6" t="str">
        <f t="shared" si="1"/>
        <v/>
      </c>
      <c r="AB67" s="6" t="b">
        <f t="shared" si="2"/>
        <v>0</v>
      </c>
      <c r="AC67" s="6" t="b">
        <f t="shared" si="3"/>
        <v>1</v>
      </c>
      <c r="AD67" s="40" t="str">
        <f t="shared" si="4"/>
        <v/>
      </c>
      <c r="AE67" s="40" t="str">
        <f t="shared" si="5"/>
        <v/>
      </c>
      <c r="AO67" s="43" t="s">
        <v>159</v>
      </c>
      <c r="AP67" s="44" t="s">
        <v>160</v>
      </c>
    </row>
    <row r="68" spans="1:42" ht="15" x14ac:dyDescent="0.25">
      <c r="A68" s="31"/>
      <c r="B68" s="32"/>
      <c r="C68" s="33"/>
      <c r="D68" s="34"/>
      <c r="E68" s="35" t="e">
        <f>VLOOKUP(D68,[1]Label!$C$2:$D$1509,2,FALSE)</f>
        <v>#N/A</v>
      </c>
      <c r="F68" s="36"/>
      <c r="G68" s="36"/>
      <c r="H68" s="37"/>
      <c r="I68" s="37"/>
      <c r="J68" s="37"/>
      <c r="K68" s="37"/>
      <c r="L68" s="37"/>
      <c r="M68" s="37"/>
      <c r="N68" s="37"/>
      <c r="O68" s="37"/>
      <c r="P68" s="38"/>
      <c r="Q68" s="37"/>
      <c r="R68" s="37"/>
      <c r="S68" s="39"/>
      <c r="T68" s="39"/>
      <c r="U68" s="39"/>
      <c r="V68" s="39"/>
      <c r="W68" s="39"/>
      <c r="X68" s="39"/>
      <c r="Y68" s="39"/>
      <c r="Z68" s="39"/>
      <c r="AA68" s="6" t="str">
        <f t="shared" si="1"/>
        <v/>
      </c>
      <c r="AB68" s="6" t="b">
        <f t="shared" si="2"/>
        <v>0</v>
      </c>
      <c r="AC68" s="6" t="b">
        <f t="shared" si="3"/>
        <v>1</v>
      </c>
      <c r="AD68" s="40" t="str">
        <f t="shared" si="4"/>
        <v/>
      </c>
      <c r="AE68" s="40" t="str">
        <f t="shared" si="5"/>
        <v/>
      </c>
      <c r="AO68" s="43" t="s">
        <v>161</v>
      </c>
      <c r="AP68" s="44" t="s">
        <v>162</v>
      </c>
    </row>
    <row r="69" spans="1:42" ht="15" x14ac:dyDescent="0.25">
      <c r="A69" s="31"/>
      <c r="B69" s="32"/>
      <c r="C69" s="33"/>
      <c r="D69" s="34"/>
      <c r="E69" s="35" t="e">
        <f>VLOOKUP(D69,[1]Label!$C$2:$D$1509,2,FALSE)</f>
        <v>#N/A</v>
      </c>
      <c r="F69" s="36"/>
      <c r="G69" s="36"/>
      <c r="H69" s="37"/>
      <c r="I69" s="37"/>
      <c r="J69" s="37"/>
      <c r="K69" s="37"/>
      <c r="L69" s="37"/>
      <c r="M69" s="37"/>
      <c r="N69" s="37"/>
      <c r="O69" s="37"/>
      <c r="P69" s="38"/>
      <c r="Q69" s="37"/>
      <c r="R69" s="37"/>
      <c r="S69" s="39"/>
      <c r="T69" s="39"/>
      <c r="U69" s="39"/>
      <c r="V69" s="39"/>
      <c r="W69" s="39"/>
      <c r="X69" s="39"/>
      <c r="Y69" s="39"/>
      <c r="Z69" s="39"/>
      <c r="AA69" s="6" t="str">
        <f t="shared" si="1"/>
        <v/>
      </c>
      <c r="AB69" s="6" t="b">
        <f t="shared" si="2"/>
        <v>0</v>
      </c>
      <c r="AC69" s="6" t="b">
        <f t="shared" si="3"/>
        <v>1</v>
      </c>
      <c r="AD69" s="40" t="str">
        <f t="shared" si="4"/>
        <v/>
      </c>
      <c r="AE69" s="40" t="str">
        <f t="shared" si="5"/>
        <v/>
      </c>
      <c r="AO69" s="43" t="s">
        <v>163</v>
      </c>
      <c r="AP69" s="44" t="s">
        <v>164</v>
      </c>
    </row>
    <row r="70" spans="1:42" ht="15" x14ac:dyDescent="0.25">
      <c r="A70" s="31"/>
      <c r="B70" s="32"/>
      <c r="C70" s="33"/>
      <c r="D70" s="34"/>
      <c r="E70" s="35" t="e">
        <f>VLOOKUP(D70,[1]Label!$C$2:$D$1509,2,FALSE)</f>
        <v>#N/A</v>
      </c>
      <c r="F70" s="36"/>
      <c r="G70" s="36"/>
      <c r="H70" s="37"/>
      <c r="I70" s="37"/>
      <c r="J70" s="37"/>
      <c r="K70" s="37"/>
      <c r="L70" s="37"/>
      <c r="M70" s="37"/>
      <c r="N70" s="37"/>
      <c r="O70" s="37"/>
      <c r="P70" s="38"/>
      <c r="Q70" s="37"/>
      <c r="R70" s="37"/>
      <c r="S70" s="39"/>
      <c r="T70" s="39"/>
      <c r="U70" s="39"/>
      <c r="V70" s="39"/>
      <c r="W70" s="39"/>
      <c r="X70" s="39"/>
      <c r="Y70" s="39"/>
      <c r="Z70" s="39"/>
      <c r="AA70" s="6" t="str">
        <f t="shared" si="1"/>
        <v/>
      </c>
      <c r="AB70" s="6" t="b">
        <f t="shared" si="2"/>
        <v>0</v>
      </c>
      <c r="AC70" s="6" t="b">
        <f t="shared" si="3"/>
        <v>1</v>
      </c>
      <c r="AD70" s="40" t="str">
        <f t="shared" si="4"/>
        <v/>
      </c>
      <c r="AE70" s="40" t="str">
        <f t="shared" si="5"/>
        <v/>
      </c>
      <c r="AO70" s="43" t="s">
        <v>165</v>
      </c>
      <c r="AP70" s="44" t="s">
        <v>166</v>
      </c>
    </row>
    <row r="71" spans="1:42" ht="15" x14ac:dyDescent="0.25">
      <c r="A71" s="31"/>
      <c r="B71" s="32"/>
      <c r="C71" s="33"/>
      <c r="D71" s="34"/>
      <c r="E71" s="35" t="e">
        <f>VLOOKUP(D71,[1]Label!$C$2:$D$1509,2,FALSE)</f>
        <v>#N/A</v>
      </c>
      <c r="F71" s="36"/>
      <c r="G71" s="36"/>
      <c r="H71" s="37"/>
      <c r="I71" s="37"/>
      <c r="J71" s="37"/>
      <c r="K71" s="37"/>
      <c r="L71" s="37"/>
      <c r="M71" s="37"/>
      <c r="N71" s="37"/>
      <c r="O71" s="37"/>
      <c r="P71" s="38"/>
      <c r="Q71" s="37"/>
      <c r="R71" s="37"/>
      <c r="S71" s="39"/>
      <c r="T71" s="39"/>
      <c r="U71" s="39"/>
      <c r="V71" s="39"/>
      <c r="W71" s="39"/>
      <c r="X71" s="39"/>
      <c r="Y71" s="39"/>
      <c r="Z71" s="39"/>
      <c r="AA71" s="6" t="str">
        <f t="shared" si="1"/>
        <v/>
      </c>
      <c r="AB71" s="6" t="b">
        <f t="shared" si="2"/>
        <v>0</v>
      </c>
      <c r="AC71" s="6" t="b">
        <f t="shared" si="3"/>
        <v>1</v>
      </c>
      <c r="AD71" s="40" t="str">
        <f t="shared" si="4"/>
        <v/>
      </c>
      <c r="AE71" s="40" t="str">
        <f t="shared" si="5"/>
        <v/>
      </c>
      <c r="AO71" s="43" t="s">
        <v>167</v>
      </c>
      <c r="AP71" s="44" t="s">
        <v>168</v>
      </c>
    </row>
    <row r="72" spans="1:42" ht="15" x14ac:dyDescent="0.25">
      <c r="A72" s="31"/>
      <c r="B72" s="32"/>
      <c r="C72" s="33"/>
      <c r="D72" s="34"/>
      <c r="E72" s="35" t="e">
        <f>VLOOKUP(D72,[1]Label!$C$2:$D$1509,2,FALSE)</f>
        <v>#N/A</v>
      </c>
      <c r="F72" s="36"/>
      <c r="G72" s="36"/>
      <c r="H72" s="37"/>
      <c r="I72" s="37"/>
      <c r="J72" s="37"/>
      <c r="K72" s="37"/>
      <c r="L72" s="37"/>
      <c r="M72" s="37"/>
      <c r="N72" s="37"/>
      <c r="O72" s="37"/>
      <c r="P72" s="38"/>
      <c r="Q72" s="37"/>
      <c r="R72" s="37"/>
      <c r="S72" s="39"/>
      <c r="T72" s="39"/>
      <c r="U72" s="39"/>
      <c r="V72" s="39"/>
      <c r="W72" s="39"/>
      <c r="X72" s="39"/>
      <c r="Y72" s="39"/>
      <c r="Z72" s="39"/>
      <c r="AA72" s="6" t="str">
        <f t="shared" ref="AA72:AA135" si="6">IF(AND(OR(AB72=FALSE,AC72=FALSE),OR(COUNTBLANK(A72:D72)&lt;&gt;COLUMNS(A72:D72),COUNTBLANK(F72:Z72)&lt;&gt;COLUMNS(F72:Z72))),"KO","")</f>
        <v/>
      </c>
      <c r="AB72" s="6" t="b">
        <f t="shared" ref="AB72:AB135" si="7">IF(OR(ISBLANK(A72),ISBLANK(B72),ISBLANK(C72),ISBLANK(D72),ISBLANK(F72),ISBLANK(H72),ISBLANK(I72),ISBLANK(J72),ISBLANK(K72),ISBLANK(L72),ISBLANK(M72),ISBLANK(N72),ISBLANK(O72),ISBLANK(Q72),ISBLANK(S72),ISBLANK(T72),ISBLANK(U72),ISBLANK(V72),ISBLANK(W72),ISBLANK(X72),ISBLANK(Y72),ISBLANK(Z72)),FALSE,TRUE)</f>
        <v>0</v>
      </c>
      <c r="AC72" s="6" t="b">
        <f t="shared" ref="AC72:AC135" si="8">IF((O72="Voucher"=NOT(ISBLANK(P72))),TRUE,FALSE)</f>
        <v>1</v>
      </c>
      <c r="AD72" s="40" t="str">
        <f t="shared" ref="AD72:AD135" si="9">IF(AND(AA72="KO",OR(COUNTBLANK(A72:D72)&lt;&gt;COLUMNS(A72:D72),COUNTBLANK(F72:Z72)&lt;&gt;COLUMNS(F72:Z72))),"ATTENZIONE!!! NON TUTTI I CAMPI OBBLIGATORI SONO STATI COMPILATI","")</f>
        <v/>
      </c>
      <c r="AE72" s="40" t="str">
        <f t="shared" ref="AE72:AE135" si="10">IF(Z72="KO","ATTENZIONE!!! NON TUTTI I CAMPI OBBLIGATORI SONO STATI COMPILATI","")</f>
        <v/>
      </c>
      <c r="AO72" s="43" t="s">
        <v>169</v>
      </c>
      <c r="AP72" s="44" t="s">
        <v>170</v>
      </c>
    </row>
    <row r="73" spans="1:42" ht="15" x14ac:dyDescent="0.25">
      <c r="A73" s="31"/>
      <c r="B73" s="32"/>
      <c r="C73" s="33"/>
      <c r="D73" s="34"/>
      <c r="E73" s="35" t="e">
        <f>VLOOKUP(D73,[1]Label!$C$2:$D$1509,2,FALSE)</f>
        <v>#N/A</v>
      </c>
      <c r="F73" s="36"/>
      <c r="G73" s="36"/>
      <c r="H73" s="37"/>
      <c r="I73" s="37"/>
      <c r="J73" s="37"/>
      <c r="K73" s="37"/>
      <c r="L73" s="37"/>
      <c r="M73" s="37"/>
      <c r="N73" s="37"/>
      <c r="O73" s="37"/>
      <c r="P73" s="38"/>
      <c r="Q73" s="37"/>
      <c r="R73" s="37"/>
      <c r="S73" s="39"/>
      <c r="T73" s="39"/>
      <c r="U73" s="39"/>
      <c r="V73" s="39"/>
      <c r="W73" s="39"/>
      <c r="X73" s="39"/>
      <c r="Y73" s="39"/>
      <c r="Z73" s="39"/>
      <c r="AA73" s="6" t="str">
        <f t="shared" si="6"/>
        <v/>
      </c>
      <c r="AB73" s="6" t="b">
        <f t="shared" si="7"/>
        <v>0</v>
      </c>
      <c r="AC73" s="6" t="b">
        <f t="shared" si="8"/>
        <v>1</v>
      </c>
      <c r="AD73" s="40" t="str">
        <f t="shared" si="9"/>
        <v/>
      </c>
      <c r="AE73" s="40" t="str">
        <f t="shared" si="10"/>
        <v/>
      </c>
      <c r="AO73" s="43" t="s">
        <v>171</v>
      </c>
      <c r="AP73" s="44" t="s">
        <v>172</v>
      </c>
    </row>
    <row r="74" spans="1:42" ht="15" x14ac:dyDescent="0.25">
      <c r="A74" s="31"/>
      <c r="B74" s="32"/>
      <c r="C74" s="33"/>
      <c r="D74" s="34"/>
      <c r="E74" s="35" t="e">
        <f>VLOOKUP(D74,[1]Label!$C$2:$D$1509,2,FALSE)</f>
        <v>#N/A</v>
      </c>
      <c r="F74" s="36"/>
      <c r="G74" s="36"/>
      <c r="H74" s="37"/>
      <c r="I74" s="37"/>
      <c r="J74" s="37"/>
      <c r="K74" s="37"/>
      <c r="L74" s="37"/>
      <c r="M74" s="37"/>
      <c r="N74" s="37"/>
      <c r="O74" s="37"/>
      <c r="P74" s="38"/>
      <c r="Q74" s="37"/>
      <c r="R74" s="37"/>
      <c r="S74" s="39"/>
      <c r="T74" s="39"/>
      <c r="U74" s="39"/>
      <c r="V74" s="39"/>
      <c r="W74" s="39"/>
      <c r="X74" s="39"/>
      <c r="Y74" s="39"/>
      <c r="Z74" s="39"/>
      <c r="AA74" s="6" t="str">
        <f t="shared" si="6"/>
        <v/>
      </c>
      <c r="AB74" s="6" t="b">
        <f t="shared" si="7"/>
        <v>0</v>
      </c>
      <c r="AC74" s="6" t="b">
        <f t="shared" si="8"/>
        <v>1</v>
      </c>
      <c r="AD74" s="40" t="str">
        <f t="shared" si="9"/>
        <v/>
      </c>
      <c r="AE74" s="40" t="str">
        <f t="shared" si="10"/>
        <v/>
      </c>
      <c r="AO74" s="43" t="s">
        <v>173</v>
      </c>
      <c r="AP74" s="44" t="s">
        <v>174</v>
      </c>
    </row>
    <row r="75" spans="1:42" ht="15" x14ac:dyDescent="0.25">
      <c r="A75" s="31"/>
      <c r="B75" s="32"/>
      <c r="C75" s="33"/>
      <c r="D75" s="34"/>
      <c r="E75" s="35" t="e">
        <f>VLOOKUP(D75,[1]Label!$C$2:$D$1509,2,FALSE)</f>
        <v>#N/A</v>
      </c>
      <c r="F75" s="36"/>
      <c r="G75" s="36"/>
      <c r="H75" s="37"/>
      <c r="I75" s="37"/>
      <c r="J75" s="37"/>
      <c r="K75" s="37"/>
      <c r="L75" s="37"/>
      <c r="M75" s="37"/>
      <c r="N75" s="37"/>
      <c r="O75" s="37"/>
      <c r="P75" s="38"/>
      <c r="Q75" s="37"/>
      <c r="R75" s="37"/>
      <c r="S75" s="39"/>
      <c r="T75" s="39"/>
      <c r="U75" s="39"/>
      <c r="V75" s="39"/>
      <c r="W75" s="39"/>
      <c r="X75" s="39"/>
      <c r="Y75" s="39"/>
      <c r="Z75" s="39"/>
      <c r="AA75" s="6" t="str">
        <f t="shared" si="6"/>
        <v/>
      </c>
      <c r="AB75" s="6" t="b">
        <f t="shared" si="7"/>
        <v>0</v>
      </c>
      <c r="AC75" s="6" t="b">
        <f t="shared" si="8"/>
        <v>1</v>
      </c>
      <c r="AD75" s="40" t="str">
        <f t="shared" si="9"/>
        <v/>
      </c>
      <c r="AE75" s="40" t="str">
        <f t="shared" si="10"/>
        <v/>
      </c>
      <c r="AO75" s="43" t="s">
        <v>175</v>
      </c>
      <c r="AP75" s="44" t="s">
        <v>176</v>
      </c>
    </row>
    <row r="76" spans="1:42" ht="15" x14ac:dyDescent="0.25">
      <c r="A76" s="31"/>
      <c r="B76" s="32"/>
      <c r="C76" s="33"/>
      <c r="D76" s="34"/>
      <c r="E76" s="35" t="e">
        <f>VLOOKUP(D76,[1]Label!$C$2:$D$1509,2,FALSE)</f>
        <v>#N/A</v>
      </c>
      <c r="F76" s="36"/>
      <c r="G76" s="36"/>
      <c r="H76" s="37"/>
      <c r="I76" s="37"/>
      <c r="J76" s="37"/>
      <c r="K76" s="37"/>
      <c r="L76" s="37"/>
      <c r="M76" s="37"/>
      <c r="N76" s="37"/>
      <c r="O76" s="37"/>
      <c r="P76" s="38"/>
      <c r="Q76" s="37"/>
      <c r="R76" s="37"/>
      <c r="S76" s="39"/>
      <c r="T76" s="39"/>
      <c r="U76" s="39"/>
      <c r="V76" s="39"/>
      <c r="W76" s="39"/>
      <c r="X76" s="39"/>
      <c r="Y76" s="39"/>
      <c r="Z76" s="39"/>
      <c r="AA76" s="6" t="str">
        <f t="shared" si="6"/>
        <v/>
      </c>
      <c r="AB76" s="6" t="b">
        <f t="shared" si="7"/>
        <v>0</v>
      </c>
      <c r="AC76" s="6" t="b">
        <f t="shared" si="8"/>
        <v>1</v>
      </c>
      <c r="AD76" s="40" t="str">
        <f t="shared" si="9"/>
        <v/>
      </c>
      <c r="AE76" s="40" t="str">
        <f t="shared" si="10"/>
        <v/>
      </c>
      <c r="AO76" s="43" t="s">
        <v>177</v>
      </c>
      <c r="AP76" s="44" t="s">
        <v>178</v>
      </c>
    </row>
    <row r="77" spans="1:42" ht="15" x14ac:dyDescent="0.25">
      <c r="A77" s="31"/>
      <c r="B77" s="32"/>
      <c r="C77" s="33"/>
      <c r="D77" s="34"/>
      <c r="E77" s="35" t="e">
        <f>VLOOKUP(D77,[1]Label!$C$2:$D$1509,2,FALSE)</f>
        <v>#N/A</v>
      </c>
      <c r="F77" s="36"/>
      <c r="G77" s="36"/>
      <c r="H77" s="37"/>
      <c r="I77" s="37"/>
      <c r="J77" s="37"/>
      <c r="K77" s="37"/>
      <c r="L77" s="37"/>
      <c r="M77" s="37"/>
      <c r="N77" s="37"/>
      <c r="O77" s="37"/>
      <c r="P77" s="38"/>
      <c r="Q77" s="37"/>
      <c r="R77" s="37"/>
      <c r="S77" s="39"/>
      <c r="T77" s="39"/>
      <c r="U77" s="39"/>
      <c r="V77" s="39"/>
      <c r="W77" s="39"/>
      <c r="X77" s="39"/>
      <c r="Y77" s="39"/>
      <c r="Z77" s="39"/>
      <c r="AA77" s="6" t="str">
        <f t="shared" si="6"/>
        <v/>
      </c>
      <c r="AB77" s="6" t="b">
        <f t="shared" si="7"/>
        <v>0</v>
      </c>
      <c r="AC77" s="6" t="b">
        <f t="shared" si="8"/>
        <v>1</v>
      </c>
      <c r="AD77" s="40" t="str">
        <f t="shared" si="9"/>
        <v/>
      </c>
      <c r="AE77" s="40" t="str">
        <f t="shared" si="10"/>
        <v/>
      </c>
      <c r="AO77" s="43" t="s">
        <v>179</v>
      </c>
      <c r="AP77" s="44" t="s">
        <v>180</v>
      </c>
    </row>
    <row r="78" spans="1:42" ht="15" x14ac:dyDescent="0.25">
      <c r="A78" s="31"/>
      <c r="B78" s="32"/>
      <c r="C78" s="33"/>
      <c r="D78" s="34"/>
      <c r="E78" s="35" t="e">
        <f>VLOOKUP(D78,[1]Label!$C$2:$D$1509,2,FALSE)</f>
        <v>#N/A</v>
      </c>
      <c r="F78" s="36"/>
      <c r="G78" s="36"/>
      <c r="H78" s="37"/>
      <c r="I78" s="37"/>
      <c r="J78" s="37"/>
      <c r="K78" s="37"/>
      <c r="L78" s="37"/>
      <c r="M78" s="37"/>
      <c r="N78" s="37"/>
      <c r="O78" s="37"/>
      <c r="P78" s="38"/>
      <c r="Q78" s="37"/>
      <c r="R78" s="37"/>
      <c r="S78" s="39"/>
      <c r="T78" s="39"/>
      <c r="U78" s="39"/>
      <c r="V78" s="39"/>
      <c r="W78" s="39"/>
      <c r="X78" s="39"/>
      <c r="Y78" s="39"/>
      <c r="Z78" s="39"/>
      <c r="AA78" s="6" t="str">
        <f t="shared" si="6"/>
        <v/>
      </c>
      <c r="AB78" s="6" t="b">
        <f t="shared" si="7"/>
        <v>0</v>
      </c>
      <c r="AC78" s="6" t="b">
        <f t="shared" si="8"/>
        <v>1</v>
      </c>
      <c r="AD78" s="40" t="str">
        <f t="shared" si="9"/>
        <v/>
      </c>
      <c r="AE78" s="40" t="str">
        <f t="shared" si="10"/>
        <v/>
      </c>
      <c r="AO78" s="43" t="s">
        <v>181</v>
      </c>
      <c r="AP78" s="44" t="s">
        <v>182</v>
      </c>
    </row>
    <row r="79" spans="1:42" ht="15" x14ac:dyDescent="0.25">
      <c r="A79" s="31"/>
      <c r="B79" s="32"/>
      <c r="C79" s="33"/>
      <c r="D79" s="34"/>
      <c r="E79" s="35" t="e">
        <f>VLOOKUP(D79,[1]Label!$C$2:$D$1509,2,FALSE)</f>
        <v>#N/A</v>
      </c>
      <c r="F79" s="36"/>
      <c r="G79" s="36"/>
      <c r="H79" s="37"/>
      <c r="I79" s="37"/>
      <c r="J79" s="37"/>
      <c r="K79" s="37"/>
      <c r="L79" s="37"/>
      <c r="M79" s="37"/>
      <c r="N79" s="37"/>
      <c r="O79" s="37"/>
      <c r="P79" s="38"/>
      <c r="Q79" s="37"/>
      <c r="R79" s="37"/>
      <c r="S79" s="39"/>
      <c r="T79" s="39"/>
      <c r="U79" s="39"/>
      <c r="V79" s="39"/>
      <c r="W79" s="39"/>
      <c r="X79" s="39"/>
      <c r="Y79" s="39"/>
      <c r="Z79" s="39"/>
      <c r="AA79" s="6" t="str">
        <f t="shared" si="6"/>
        <v/>
      </c>
      <c r="AB79" s="6" t="b">
        <f t="shared" si="7"/>
        <v>0</v>
      </c>
      <c r="AC79" s="6" t="b">
        <f t="shared" si="8"/>
        <v>1</v>
      </c>
      <c r="AD79" s="40" t="str">
        <f t="shared" si="9"/>
        <v/>
      </c>
      <c r="AE79" s="40" t="str">
        <f t="shared" si="10"/>
        <v/>
      </c>
      <c r="AO79" s="43" t="s">
        <v>183</v>
      </c>
      <c r="AP79" s="44" t="s">
        <v>184</v>
      </c>
    </row>
    <row r="80" spans="1:42" ht="15" x14ac:dyDescent="0.25">
      <c r="A80" s="31"/>
      <c r="B80" s="32"/>
      <c r="C80" s="33"/>
      <c r="D80" s="34"/>
      <c r="E80" s="35" t="e">
        <f>VLOOKUP(D80,[1]Label!$C$2:$D$1509,2,FALSE)</f>
        <v>#N/A</v>
      </c>
      <c r="F80" s="36"/>
      <c r="G80" s="36"/>
      <c r="H80" s="37"/>
      <c r="I80" s="37"/>
      <c r="J80" s="37"/>
      <c r="K80" s="37"/>
      <c r="L80" s="37"/>
      <c r="M80" s="37"/>
      <c r="N80" s="37"/>
      <c r="O80" s="37"/>
      <c r="P80" s="38"/>
      <c r="Q80" s="37"/>
      <c r="R80" s="37"/>
      <c r="S80" s="39"/>
      <c r="T80" s="39"/>
      <c r="U80" s="39"/>
      <c r="V80" s="39"/>
      <c r="W80" s="39"/>
      <c r="X80" s="39"/>
      <c r="Y80" s="39"/>
      <c r="Z80" s="39"/>
      <c r="AA80" s="6" t="str">
        <f t="shared" si="6"/>
        <v/>
      </c>
      <c r="AB80" s="6" t="b">
        <f t="shared" si="7"/>
        <v>0</v>
      </c>
      <c r="AC80" s="6" t="b">
        <f t="shared" si="8"/>
        <v>1</v>
      </c>
      <c r="AD80" s="40" t="str">
        <f t="shared" si="9"/>
        <v/>
      </c>
      <c r="AE80" s="40" t="str">
        <f t="shared" si="10"/>
        <v/>
      </c>
      <c r="AO80" s="43" t="s">
        <v>185</v>
      </c>
      <c r="AP80" s="44" t="s">
        <v>186</v>
      </c>
    </row>
    <row r="81" spans="1:42" ht="15" x14ac:dyDescent="0.25">
      <c r="A81" s="31"/>
      <c r="B81" s="32"/>
      <c r="C81" s="33"/>
      <c r="D81" s="34"/>
      <c r="E81" s="35" t="e">
        <f>VLOOKUP(D81,[1]Label!$C$2:$D$1509,2,FALSE)</f>
        <v>#N/A</v>
      </c>
      <c r="F81" s="36"/>
      <c r="G81" s="36"/>
      <c r="H81" s="37"/>
      <c r="I81" s="37"/>
      <c r="J81" s="37"/>
      <c r="K81" s="37"/>
      <c r="L81" s="37"/>
      <c r="M81" s="37"/>
      <c r="N81" s="37"/>
      <c r="O81" s="37"/>
      <c r="P81" s="38"/>
      <c r="Q81" s="37"/>
      <c r="R81" s="37"/>
      <c r="S81" s="39"/>
      <c r="T81" s="39"/>
      <c r="U81" s="39"/>
      <c r="V81" s="39"/>
      <c r="W81" s="39"/>
      <c r="X81" s="39"/>
      <c r="Y81" s="39"/>
      <c r="Z81" s="39"/>
      <c r="AA81" s="6" t="str">
        <f t="shared" si="6"/>
        <v/>
      </c>
      <c r="AB81" s="6" t="b">
        <f t="shared" si="7"/>
        <v>0</v>
      </c>
      <c r="AC81" s="6" t="b">
        <f t="shared" si="8"/>
        <v>1</v>
      </c>
      <c r="AD81" s="40" t="str">
        <f t="shared" si="9"/>
        <v/>
      </c>
      <c r="AE81" s="40" t="str">
        <f t="shared" si="10"/>
        <v/>
      </c>
      <c r="AO81" s="43" t="s">
        <v>187</v>
      </c>
      <c r="AP81" s="44" t="s">
        <v>188</v>
      </c>
    </row>
    <row r="82" spans="1:42" ht="15" x14ac:dyDescent="0.25">
      <c r="A82" s="31"/>
      <c r="B82" s="32"/>
      <c r="C82" s="33"/>
      <c r="D82" s="34"/>
      <c r="E82" s="35" t="e">
        <f>VLOOKUP(D82,[1]Label!$C$2:$D$1509,2,FALSE)</f>
        <v>#N/A</v>
      </c>
      <c r="F82" s="36"/>
      <c r="G82" s="36"/>
      <c r="H82" s="37"/>
      <c r="I82" s="37"/>
      <c r="J82" s="37"/>
      <c r="K82" s="37"/>
      <c r="L82" s="37"/>
      <c r="M82" s="37"/>
      <c r="N82" s="37"/>
      <c r="O82" s="37"/>
      <c r="P82" s="38"/>
      <c r="Q82" s="37"/>
      <c r="R82" s="37"/>
      <c r="S82" s="39"/>
      <c r="T82" s="39"/>
      <c r="U82" s="39"/>
      <c r="V82" s="39"/>
      <c r="W82" s="39"/>
      <c r="X82" s="39"/>
      <c r="Y82" s="39"/>
      <c r="Z82" s="39"/>
      <c r="AA82" s="6" t="str">
        <f t="shared" si="6"/>
        <v/>
      </c>
      <c r="AB82" s="6" t="b">
        <f t="shared" si="7"/>
        <v>0</v>
      </c>
      <c r="AC82" s="6" t="b">
        <f t="shared" si="8"/>
        <v>1</v>
      </c>
      <c r="AD82" s="40" t="str">
        <f t="shared" si="9"/>
        <v/>
      </c>
      <c r="AE82" s="40" t="str">
        <f t="shared" si="10"/>
        <v/>
      </c>
      <c r="AO82" s="43" t="s">
        <v>189</v>
      </c>
      <c r="AP82" s="44" t="s">
        <v>190</v>
      </c>
    </row>
    <row r="83" spans="1:42" ht="15" x14ac:dyDescent="0.25">
      <c r="A83" s="31"/>
      <c r="B83" s="32"/>
      <c r="C83" s="33"/>
      <c r="D83" s="34"/>
      <c r="E83" s="35" t="e">
        <f>VLOOKUP(D83,[1]Label!$C$2:$D$1509,2,FALSE)</f>
        <v>#N/A</v>
      </c>
      <c r="F83" s="36"/>
      <c r="G83" s="36"/>
      <c r="H83" s="37"/>
      <c r="I83" s="37"/>
      <c r="J83" s="37"/>
      <c r="K83" s="37"/>
      <c r="L83" s="37"/>
      <c r="M83" s="37"/>
      <c r="N83" s="37"/>
      <c r="O83" s="37"/>
      <c r="P83" s="38"/>
      <c r="Q83" s="37"/>
      <c r="R83" s="37"/>
      <c r="S83" s="39"/>
      <c r="T83" s="39"/>
      <c r="U83" s="39"/>
      <c r="V83" s="39"/>
      <c r="W83" s="39"/>
      <c r="X83" s="39"/>
      <c r="Y83" s="39"/>
      <c r="Z83" s="39"/>
      <c r="AA83" s="6" t="str">
        <f t="shared" si="6"/>
        <v/>
      </c>
      <c r="AB83" s="6" t="b">
        <f t="shared" si="7"/>
        <v>0</v>
      </c>
      <c r="AC83" s="6" t="b">
        <f t="shared" si="8"/>
        <v>1</v>
      </c>
      <c r="AD83" s="40" t="str">
        <f t="shared" si="9"/>
        <v/>
      </c>
      <c r="AE83" s="40" t="str">
        <f t="shared" si="10"/>
        <v/>
      </c>
      <c r="AO83" s="43" t="s">
        <v>191</v>
      </c>
      <c r="AP83" s="44" t="s">
        <v>192</v>
      </c>
    </row>
    <row r="84" spans="1:42" ht="15" x14ac:dyDescent="0.25">
      <c r="A84" s="31"/>
      <c r="B84" s="32"/>
      <c r="C84" s="33"/>
      <c r="D84" s="34"/>
      <c r="E84" s="35" t="e">
        <f>VLOOKUP(D84,[1]Label!$C$2:$D$1509,2,FALSE)</f>
        <v>#N/A</v>
      </c>
      <c r="F84" s="36"/>
      <c r="G84" s="36"/>
      <c r="H84" s="37"/>
      <c r="I84" s="37"/>
      <c r="J84" s="37"/>
      <c r="K84" s="37"/>
      <c r="L84" s="37"/>
      <c r="M84" s="37"/>
      <c r="N84" s="37"/>
      <c r="O84" s="37"/>
      <c r="P84" s="38"/>
      <c r="Q84" s="37"/>
      <c r="R84" s="37"/>
      <c r="S84" s="39"/>
      <c r="T84" s="39"/>
      <c r="U84" s="39"/>
      <c r="V84" s="39"/>
      <c r="W84" s="39"/>
      <c r="X84" s="39"/>
      <c r="Y84" s="39"/>
      <c r="Z84" s="39"/>
      <c r="AA84" s="6" t="str">
        <f t="shared" si="6"/>
        <v/>
      </c>
      <c r="AB84" s="6" t="b">
        <f t="shared" si="7"/>
        <v>0</v>
      </c>
      <c r="AC84" s="6" t="b">
        <f t="shared" si="8"/>
        <v>1</v>
      </c>
      <c r="AD84" s="40" t="str">
        <f t="shared" si="9"/>
        <v/>
      </c>
      <c r="AE84" s="40" t="str">
        <f t="shared" si="10"/>
        <v/>
      </c>
      <c r="AO84" s="43" t="s">
        <v>193</v>
      </c>
      <c r="AP84" s="44" t="s">
        <v>194</v>
      </c>
    </row>
    <row r="85" spans="1:42" ht="15" x14ac:dyDescent="0.25">
      <c r="A85" s="31"/>
      <c r="B85" s="32"/>
      <c r="C85" s="33"/>
      <c r="D85" s="34"/>
      <c r="E85" s="35" t="e">
        <f>VLOOKUP(D85,[1]Label!$C$2:$D$1509,2,FALSE)</f>
        <v>#N/A</v>
      </c>
      <c r="F85" s="36"/>
      <c r="G85" s="36"/>
      <c r="H85" s="37"/>
      <c r="I85" s="37"/>
      <c r="J85" s="37"/>
      <c r="K85" s="37"/>
      <c r="L85" s="37"/>
      <c r="M85" s="37"/>
      <c r="N85" s="37"/>
      <c r="O85" s="37"/>
      <c r="P85" s="38"/>
      <c r="Q85" s="37"/>
      <c r="R85" s="37"/>
      <c r="S85" s="39"/>
      <c r="T85" s="39"/>
      <c r="U85" s="39"/>
      <c r="V85" s="39"/>
      <c r="W85" s="39"/>
      <c r="X85" s="39"/>
      <c r="Y85" s="39"/>
      <c r="Z85" s="39"/>
      <c r="AA85" s="6" t="str">
        <f t="shared" si="6"/>
        <v/>
      </c>
      <c r="AB85" s="6" t="b">
        <f t="shared" si="7"/>
        <v>0</v>
      </c>
      <c r="AC85" s="6" t="b">
        <f t="shared" si="8"/>
        <v>1</v>
      </c>
      <c r="AD85" s="40" t="str">
        <f t="shared" si="9"/>
        <v/>
      </c>
      <c r="AE85" s="40" t="str">
        <f t="shared" si="10"/>
        <v/>
      </c>
      <c r="AO85" s="43" t="s">
        <v>195</v>
      </c>
      <c r="AP85" s="44" t="s">
        <v>196</v>
      </c>
    </row>
    <row r="86" spans="1:42" ht="15" x14ac:dyDescent="0.25">
      <c r="A86" s="31"/>
      <c r="B86" s="32"/>
      <c r="C86" s="33"/>
      <c r="D86" s="34"/>
      <c r="E86" s="35" t="e">
        <f>VLOOKUP(D86,[1]Label!$C$2:$D$1509,2,FALSE)</f>
        <v>#N/A</v>
      </c>
      <c r="F86" s="36"/>
      <c r="G86" s="36"/>
      <c r="H86" s="37"/>
      <c r="I86" s="37"/>
      <c r="J86" s="37"/>
      <c r="K86" s="37"/>
      <c r="L86" s="37"/>
      <c r="M86" s="37"/>
      <c r="N86" s="37"/>
      <c r="O86" s="37"/>
      <c r="P86" s="38"/>
      <c r="Q86" s="37"/>
      <c r="R86" s="37"/>
      <c r="S86" s="39"/>
      <c r="T86" s="39"/>
      <c r="U86" s="39"/>
      <c r="V86" s="39"/>
      <c r="W86" s="39"/>
      <c r="X86" s="39"/>
      <c r="Y86" s="39"/>
      <c r="Z86" s="39"/>
      <c r="AA86" s="6" t="str">
        <f t="shared" si="6"/>
        <v/>
      </c>
      <c r="AB86" s="6" t="b">
        <f t="shared" si="7"/>
        <v>0</v>
      </c>
      <c r="AC86" s="6" t="b">
        <f t="shared" si="8"/>
        <v>1</v>
      </c>
      <c r="AD86" s="40" t="str">
        <f t="shared" si="9"/>
        <v/>
      </c>
      <c r="AE86" s="40" t="str">
        <f t="shared" si="10"/>
        <v/>
      </c>
      <c r="AO86" s="43" t="s">
        <v>197</v>
      </c>
      <c r="AP86" s="44" t="s">
        <v>198</v>
      </c>
    </row>
    <row r="87" spans="1:42" ht="15" x14ac:dyDescent="0.25">
      <c r="A87" s="31"/>
      <c r="B87" s="32"/>
      <c r="C87" s="33"/>
      <c r="D87" s="34"/>
      <c r="E87" s="35" t="e">
        <f>VLOOKUP(D87,[1]Label!$C$2:$D$1509,2,FALSE)</f>
        <v>#N/A</v>
      </c>
      <c r="F87" s="36"/>
      <c r="G87" s="36"/>
      <c r="H87" s="37"/>
      <c r="I87" s="37"/>
      <c r="J87" s="37"/>
      <c r="K87" s="37"/>
      <c r="L87" s="37"/>
      <c r="M87" s="37"/>
      <c r="N87" s="37"/>
      <c r="O87" s="37"/>
      <c r="P87" s="38"/>
      <c r="Q87" s="37"/>
      <c r="R87" s="37"/>
      <c r="S87" s="39"/>
      <c r="T87" s="39"/>
      <c r="U87" s="39"/>
      <c r="V87" s="39"/>
      <c r="W87" s="39"/>
      <c r="X87" s="39"/>
      <c r="Y87" s="39"/>
      <c r="Z87" s="39"/>
      <c r="AA87" s="6" t="str">
        <f t="shared" si="6"/>
        <v/>
      </c>
      <c r="AB87" s="6" t="b">
        <f t="shared" si="7"/>
        <v>0</v>
      </c>
      <c r="AC87" s="6" t="b">
        <f t="shared" si="8"/>
        <v>1</v>
      </c>
      <c r="AD87" s="40" t="str">
        <f t="shared" si="9"/>
        <v/>
      </c>
      <c r="AE87" s="40" t="str">
        <f t="shared" si="10"/>
        <v/>
      </c>
      <c r="AO87" s="43" t="s">
        <v>199</v>
      </c>
      <c r="AP87" s="44" t="s">
        <v>200</v>
      </c>
    </row>
    <row r="88" spans="1:42" ht="15" x14ac:dyDescent="0.25">
      <c r="A88" s="31"/>
      <c r="B88" s="32"/>
      <c r="C88" s="33"/>
      <c r="D88" s="34"/>
      <c r="E88" s="35" t="e">
        <f>VLOOKUP(D88,[1]Label!$C$2:$D$1509,2,FALSE)</f>
        <v>#N/A</v>
      </c>
      <c r="F88" s="36"/>
      <c r="G88" s="36"/>
      <c r="H88" s="37"/>
      <c r="I88" s="37"/>
      <c r="J88" s="37"/>
      <c r="K88" s="37"/>
      <c r="L88" s="37"/>
      <c r="M88" s="37"/>
      <c r="N88" s="37"/>
      <c r="O88" s="37"/>
      <c r="P88" s="38"/>
      <c r="Q88" s="37"/>
      <c r="R88" s="37"/>
      <c r="S88" s="39"/>
      <c r="T88" s="39"/>
      <c r="U88" s="39"/>
      <c r="V88" s="39"/>
      <c r="W88" s="39"/>
      <c r="X88" s="39"/>
      <c r="Y88" s="39"/>
      <c r="Z88" s="39"/>
      <c r="AA88" s="6" t="str">
        <f t="shared" si="6"/>
        <v/>
      </c>
      <c r="AB88" s="6" t="b">
        <f t="shared" si="7"/>
        <v>0</v>
      </c>
      <c r="AC88" s="6" t="b">
        <f t="shared" si="8"/>
        <v>1</v>
      </c>
      <c r="AD88" s="40" t="str">
        <f t="shared" si="9"/>
        <v/>
      </c>
      <c r="AE88" s="40" t="str">
        <f t="shared" si="10"/>
        <v/>
      </c>
      <c r="AO88" s="43" t="s">
        <v>201</v>
      </c>
      <c r="AP88" s="44" t="s">
        <v>202</v>
      </c>
    </row>
    <row r="89" spans="1:42" ht="15" x14ac:dyDescent="0.25">
      <c r="A89" s="31"/>
      <c r="B89" s="32"/>
      <c r="C89" s="33"/>
      <c r="D89" s="34"/>
      <c r="E89" s="35" t="e">
        <f>VLOOKUP(D89,[1]Label!$C$2:$D$1509,2,FALSE)</f>
        <v>#N/A</v>
      </c>
      <c r="F89" s="36"/>
      <c r="G89" s="36"/>
      <c r="H89" s="37"/>
      <c r="I89" s="37"/>
      <c r="J89" s="37"/>
      <c r="K89" s="37"/>
      <c r="L89" s="37"/>
      <c r="M89" s="37"/>
      <c r="N89" s="37"/>
      <c r="O89" s="37"/>
      <c r="P89" s="38"/>
      <c r="Q89" s="37"/>
      <c r="R89" s="37"/>
      <c r="S89" s="39"/>
      <c r="T89" s="39"/>
      <c r="U89" s="39"/>
      <c r="V89" s="39"/>
      <c r="W89" s="39"/>
      <c r="X89" s="39"/>
      <c r="Y89" s="39"/>
      <c r="Z89" s="39"/>
      <c r="AA89" s="6" t="str">
        <f t="shared" si="6"/>
        <v/>
      </c>
      <c r="AB89" s="6" t="b">
        <f t="shared" si="7"/>
        <v>0</v>
      </c>
      <c r="AC89" s="6" t="b">
        <f t="shared" si="8"/>
        <v>1</v>
      </c>
      <c r="AD89" s="40" t="str">
        <f t="shared" si="9"/>
        <v/>
      </c>
      <c r="AE89" s="40" t="str">
        <f t="shared" si="10"/>
        <v/>
      </c>
      <c r="AO89" s="43" t="s">
        <v>203</v>
      </c>
      <c r="AP89" s="44" t="s">
        <v>204</v>
      </c>
    </row>
    <row r="90" spans="1:42" ht="15" x14ac:dyDescent="0.25">
      <c r="A90" s="31"/>
      <c r="B90" s="32"/>
      <c r="C90" s="33"/>
      <c r="D90" s="34"/>
      <c r="E90" s="35" t="e">
        <f>VLOOKUP(D90,[1]Label!$C$2:$D$1509,2,FALSE)</f>
        <v>#N/A</v>
      </c>
      <c r="F90" s="36"/>
      <c r="G90" s="36"/>
      <c r="H90" s="37"/>
      <c r="I90" s="37"/>
      <c r="J90" s="37"/>
      <c r="K90" s="37"/>
      <c r="L90" s="37"/>
      <c r="M90" s="37"/>
      <c r="N90" s="37"/>
      <c r="O90" s="37"/>
      <c r="P90" s="38"/>
      <c r="Q90" s="37"/>
      <c r="R90" s="37"/>
      <c r="S90" s="39"/>
      <c r="T90" s="39"/>
      <c r="U90" s="39"/>
      <c r="V90" s="39"/>
      <c r="W90" s="39"/>
      <c r="X90" s="39"/>
      <c r="Y90" s="39"/>
      <c r="Z90" s="39"/>
      <c r="AA90" s="6" t="str">
        <f t="shared" si="6"/>
        <v/>
      </c>
      <c r="AB90" s="6" t="b">
        <f t="shared" si="7"/>
        <v>0</v>
      </c>
      <c r="AC90" s="6" t="b">
        <f t="shared" si="8"/>
        <v>1</v>
      </c>
      <c r="AD90" s="40" t="str">
        <f t="shared" si="9"/>
        <v/>
      </c>
      <c r="AE90" s="40" t="str">
        <f t="shared" si="10"/>
        <v/>
      </c>
      <c r="AO90" s="43" t="s">
        <v>205</v>
      </c>
      <c r="AP90" s="44" t="s">
        <v>206</v>
      </c>
    </row>
    <row r="91" spans="1:42" ht="15" x14ac:dyDescent="0.25">
      <c r="A91" s="31"/>
      <c r="B91" s="32"/>
      <c r="C91" s="33"/>
      <c r="D91" s="34"/>
      <c r="E91" s="35" t="e">
        <f>VLOOKUP(D91,[1]Label!$C$2:$D$1509,2,FALSE)</f>
        <v>#N/A</v>
      </c>
      <c r="F91" s="36"/>
      <c r="G91" s="36"/>
      <c r="H91" s="37"/>
      <c r="I91" s="37"/>
      <c r="J91" s="37"/>
      <c r="K91" s="37"/>
      <c r="L91" s="37"/>
      <c r="M91" s="37"/>
      <c r="N91" s="37"/>
      <c r="O91" s="37"/>
      <c r="P91" s="38"/>
      <c r="Q91" s="37"/>
      <c r="R91" s="37"/>
      <c r="S91" s="39"/>
      <c r="T91" s="39"/>
      <c r="U91" s="39"/>
      <c r="V91" s="39"/>
      <c r="W91" s="39"/>
      <c r="X91" s="39"/>
      <c r="Y91" s="39"/>
      <c r="Z91" s="39"/>
      <c r="AA91" s="6" t="str">
        <f t="shared" si="6"/>
        <v/>
      </c>
      <c r="AB91" s="6" t="b">
        <f t="shared" si="7"/>
        <v>0</v>
      </c>
      <c r="AC91" s="6" t="b">
        <f t="shared" si="8"/>
        <v>1</v>
      </c>
      <c r="AD91" s="40" t="str">
        <f t="shared" si="9"/>
        <v/>
      </c>
      <c r="AE91" s="40" t="str">
        <f t="shared" si="10"/>
        <v/>
      </c>
      <c r="AO91" s="43" t="s">
        <v>207</v>
      </c>
      <c r="AP91" s="44" t="s">
        <v>208</v>
      </c>
    </row>
    <row r="92" spans="1:42" ht="15" x14ac:dyDescent="0.25">
      <c r="A92" s="31"/>
      <c r="B92" s="32"/>
      <c r="C92" s="33"/>
      <c r="D92" s="34"/>
      <c r="E92" s="35" t="e">
        <f>VLOOKUP(D92,[1]Label!$C$2:$D$1509,2,FALSE)</f>
        <v>#N/A</v>
      </c>
      <c r="F92" s="36"/>
      <c r="G92" s="36"/>
      <c r="H92" s="37"/>
      <c r="I92" s="37"/>
      <c r="J92" s="37"/>
      <c r="K92" s="37"/>
      <c r="L92" s="37"/>
      <c r="M92" s="37"/>
      <c r="N92" s="37"/>
      <c r="O92" s="37"/>
      <c r="P92" s="38"/>
      <c r="Q92" s="37"/>
      <c r="R92" s="37"/>
      <c r="S92" s="39"/>
      <c r="T92" s="39"/>
      <c r="U92" s="39"/>
      <c r="V92" s="39"/>
      <c r="W92" s="39"/>
      <c r="X92" s="39"/>
      <c r="Y92" s="39"/>
      <c r="Z92" s="39"/>
      <c r="AA92" s="6" t="str">
        <f t="shared" si="6"/>
        <v/>
      </c>
      <c r="AB92" s="6" t="b">
        <f t="shared" si="7"/>
        <v>0</v>
      </c>
      <c r="AC92" s="6" t="b">
        <f t="shared" si="8"/>
        <v>1</v>
      </c>
      <c r="AD92" s="40" t="str">
        <f t="shared" si="9"/>
        <v/>
      </c>
      <c r="AE92" s="40" t="str">
        <f t="shared" si="10"/>
        <v/>
      </c>
      <c r="AO92" s="43" t="s">
        <v>209</v>
      </c>
      <c r="AP92" s="44" t="s">
        <v>210</v>
      </c>
    </row>
    <row r="93" spans="1:42" ht="15" x14ac:dyDescent="0.25">
      <c r="A93" s="31"/>
      <c r="B93" s="32"/>
      <c r="C93" s="33"/>
      <c r="D93" s="34"/>
      <c r="E93" s="35" t="e">
        <f>VLOOKUP(D93,[1]Label!$C$2:$D$1509,2,FALSE)</f>
        <v>#N/A</v>
      </c>
      <c r="F93" s="36"/>
      <c r="G93" s="36"/>
      <c r="H93" s="37"/>
      <c r="I93" s="37"/>
      <c r="J93" s="37"/>
      <c r="K93" s="37"/>
      <c r="L93" s="37"/>
      <c r="M93" s="37"/>
      <c r="N93" s="37"/>
      <c r="O93" s="37"/>
      <c r="P93" s="38"/>
      <c r="Q93" s="37"/>
      <c r="R93" s="37"/>
      <c r="S93" s="39"/>
      <c r="T93" s="39"/>
      <c r="U93" s="39"/>
      <c r="V93" s="39"/>
      <c r="W93" s="39"/>
      <c r="X93" s="39"/>
      <c r="Y93" s="39"/>
      <c r="Z93" s="39"/>
      <c r="AA93" s="6" t="str">
        <f t="shared" si="6"/>
        <v/>
      </c>
      <c r="AB93" s="6" t="b">
        <f t="shared" si="7"/>
        <v>0</v>
      </c>
      <c r="AC93" s="6" t="b">
        <f t="shared" si="8"/>
        <v>1</v>
      </c>
      <c r="AD93" s="40" t="str">
        <f t="shared" si="9"/>
        <v/>
      </c>
      <c r="AE93" s="40" t="str">
        <f t="shared" si="10"/>
        <v/>
      </c>
      <c r="AO93" s="43" t="s">
        <v>211</v>
      </c>
      <c r="AP93" s="44" t="s">
        <v>212</v>
      </c>
    </row>
    <row r="94" spans="1:42" ht="15" x14ac:dyDescent="0.25">
      <c r="A94" s="31"/>
      <c r="B94" s="32"/>
      <c r="C94" s="33"/>
      <c r="D94" s="34"/>
      <c r="E94" s="35" t="e">
        <f>VLOOKUP(D94,[1]Label!$C$2:$D$1509,2,FALSE)</f>
        <v>#N/A</v>
      </c>
      <c r="F94" s="36"/>
      <c r="G94" s="36"/>
      <c r="H94" s="37"/>
      <c r="I94" s="37"/>
      <c r="J94" s="37"/>
      <c r="K94" s="37"/>
      <c r="L94" s="37"/>
      <c r="M94" s="37"/>
      <c r="N94" s="37"/>
      <c r="O94" s="37"/>
      <c r="P94" s="38"/>
      <c r="Q94" s="37"/>
      <c r="R94" s="37"/>
      <c r="S94" s="39"/>
      <c r="T94" s="39"/>
      <c r="U94" s="39"/>
      <c r="V94" s="39"/>
      <c r="W94" s="39"/>
      <c r="X94" s="39"/>
      <c r="Y94" s="39"/>
      <c r="Z94" s="39"/>
      <c r="AA94" s="6" t="str">
        <f t="shared" si="6"/>
        <v/>
      </c>
      <c r="AB94" s="6" t="b">
        <f t="shared" si="7"/>
        <v>0</v>
      </c>
      <c r="AC94" s="6" t="b">
        <f t="shared" si="8"/>
        <v>1</v>
      </c>
      <c r="AD94" s="40" t="str">
        <f t="shared" si="9"/>
        <v/>
      </c>
      <c r="AE94" s="40" t="str">
        <f t="shared" si="10"/>
        <v/>
      </c>
      <c r="AO94" s="43" t="s">
        <v>213</v>
      </c>
      <c r="AP94" s="44" t="s">
        <v>214</v>
      </c>
    </row>
    <row r="95" spans="1:42" ht="15" x14ac:dyDescent="0.25">
      <c r="A95" s="31"/>
      <c r="B95" s="32"/>
      <c r="C95" s="33"/>
      <c r="D95" s="34"/>
      <c r="E95" s="35" t="e">
        <f>VLOOKUP(D95,[1]Label!$C$2:$D$1509,2,FALSE)</f>
        <v>#N/A</v>
      </c>
      <c r="F95" s="36"/>
      <c r="G95" s="36"/>
      <c r="H95" s="37"/>
      <c r="I95" s="37"/>
      <c r="J95" s="37"/>
      <c r="K95" s="37"/>
      <c r="L95" s="37"/>
      <c r="M95" s="37"/>
      <c r="N95" s="37"/>
      <c r="O95" s="37"/>
      <c r="P95" s="38"/>
      <c r="Q95" s="37"/>
      <c r="R95" s="37"/>
      <c r="S95" s="39"/>
      <c r="T95" s="39"/>
      <c r="U95" s="39"/>
      <c r="V95" s="39"/>
      <c r="W95" s="39"/>
      <c r="X95" s="39"/>
      <c r="Y95" s="39"/>
      <c r="Z95" s="39"/>
      <c r="AA95" s="6" t="str">
        <f t="shared" si="6"/>
        <v/>
      </c>
      <c r="AB95" s="6" t="b">
        <f t="shared" si="7"/>
        <v>0</v>
      </c>
      <c r="AC95" s="6" t="b">
        <f t="shared" si="8"/>
        <v>1</v>
      </c>
      <c r="AD95" s="40" t="str">
        <f t="shared" si="9"/>
        <v/>
      </c>
      <c r="AE95" s="40" t="str">
        <f t="shared" si="10"/>
        <v/>
      </c>
      <c r="AO95" s="43" t="s">
        <v>215</v>
      </c>
      <c r="AP95" s="44" t="s">
        <v>216</v>
      </c>
    </row>
    <row r="96" spans="1:42" ht="15" x14ac:dyDescent="0.25">
      <c r="A96" s="31"/>
      <c r="B96" s="32"/>
      <c r="C96" s="33"/>
      <c r="D96" s="34"/>
      <c r="E96" s="35" t="e">
        <f>VLOOKUP(D96,[1]Label!$C$2:$D$1509,2,FALSE)</f>
        <v>#N/A</v>
      </c>
      <c r="F96" s="36"/>
      <c r="G96" s="36"/>
      <c r="H96" s="37"/>
      <c r="I96" s="37"/>
      <c r="J96" s="37"/>
      <c r="K96" s="37"/>
      <c r="L96" s="37"/>
      <c r="M96" s="37"/>
      <c r="N96" s="37"/>
      <c r="O96" s="37"/>
      <c r="P96" s="38"/>
      <c r="Q96" s="37"/>
      <c r="R96" s="37"/>
      <c r="S96" s="39"/>
      <c r="T96" s="39"/>
      <c r="U96" s="39"/>
      <c r="V96" s="39"/>
      <c r="W96" s="39"/>
      <c r="X96" s="39"/>
      <c r="Y96" s="39"/>
      <c r="Z96" s="39"/>
      <c r="AA96" s="6" t="str">
        <f t="shared" si="6"/>
        <v/>
      </c>
      <c r="AB96" s="6" t="b">
        <f t="shared" si="7"/>
        <v>0</v>
      </c>
      <c r="AC96" s="6" t="b">
        <f t="shared" si="8"/>
        <v>1</v>
      </c>
      <c r="AD96" s="40" t="str">
        <f t="shared" si="9"/>
        <v/>
      </c>
      <c r="AE96" s="40" t="str">
        <f t="shared" si="10"/>
        <v/>
      </c>
      <c r="AO96" s="43" t="s">
        <v>217</v>
      </c>
      <c r="AP96" s="44" t="s">
        <v>218</v>
      </c>
    </row>
    <row r="97" spans="1:42" ht="15" x14ac:dyDescent="0.25">
      <c r="A97" s="31"/>
      <c r="B97" s="32"/>
      <c r="C97" s="33"/>
      <c r="D97" s="34"/>
      <c r="E97" s="35" t="e">
        <f>VLOOKUP(D97,[1]Label!$C$2:$D$1509,2,FALSE)</f>
        <v>#N/A</v>
      </c>
      <c r="F97" s="36"/>
      <c r="G97" s="36"/>
      <c r="H97" s="37"/>
      <c r="I97" s="37"/>
      <c r="J97" s="37"/>
      <c r="K97" s="37"/>
      <c r="L97" s="37"/>
      <c r="M97" s="37"/>
      <c r="N97" s="37"/>
      <c r="O97" s="37"/>
      <c r="P97" s="38"/>
      <c r="Q97" s="37"/>
      <c r="R97" s="37"/>
      <c r="S97" s="39"/>
      <c r="T97" s="39"/>
      <c r="U97" s="39"/>
      <c r="V97" s="39"/>
      <c r="W97" s="39"/>
      <c r="X97" s="39"/>
      <c r="Y97" s="39"/>
      <c r="Z97" s="39"/>
      <c r="AA97" s="6" t="str">
        <f t="shared" si="6"/>
        <v/>
      </c>
      <c r="AB97" s="6" t="b">
        <f t="shared" si="7"/>
        <v>0</v>
      </c>
      <c r="AC97" s="6" t="b">
        <f t="shared" si="8"/>
        <v>1</v>
      </c>
      <c r="AD97" s="40" t="str">
        <f t="shared" si="9"/>
        <v/>
      </c>
      <c r="AE97" s="40" t="str">
        <f t="shared" si="10"/>
        <v/>
      </c>
      <c r="AO97" s="43" t="s">
        <v>219</v>
      </c>
      <c r="AP97" s="44" t="s">
        <v>220</v>
      </c>
    </row>
    <row r="98" spans="1:42" ht="15" x14ac:dyDescent="0.25">
      <c r="A98" s="31"/>
      <c r="B98" s="32"/>
      <c r="C98" s="33"/>
      <c r="D98" s="34"/>
      <c r="E98" s="35" t="e">
        <f>VLOOKUP(D98,[1]Label!$C$2:$D$1509,2,FALSE)</f>
        <v>#N/A</v>
      </c>
      <c r="F98" s="36"/>
      <c r="G98" s="36"/>
      <c r="H98" s="37"/>
      <c r="I98" s="37"/>
      <c r="J98" s="37"/>
      <c r="K98" s="37"/>
      <c r="L98" s="37"/>
      <c r="M98" s="37"/>
      <c r="N98" s="37"/>
      <c r="O98" s="37"/>
      <c r="P98" s="38"/>
      <c r="Q98" s="37"/>
      <c r="R98" s="37"/>
      <c r="S98" s="39"/>
      <c r="T98" s="39"/>
      <c r="U98" s="39"/>
      <c r="V98" s="39"/>
      <c r="W98" s="39"/>
      <c r="X98" s="39"/>
      <c r="Y98" s="39"/>
      <c r="Z98" s="39"/>
      <c r="AA98" s="6" t="str">
        <f t="shared" si="6"/>
        <v/>
      </c>
      <c r="AB98" s="6" t="b">
        <f t="shared" si="7"/>
        <v>0</v>
      </c>
      <c r="AC98" s="6" t="b">
        <f t="shared" si="8"/>
        <v>1</v>
      </c>
      <c r="AD98" s="40" t="str">
        <f t="shared" si="9"/>
        <v/>
      </c>
      <c r="AE98" s="40" t="str">
        <f t="shared" si="10"/>
        <v/>
      </c>
      <c r="AO98" s="43" t="s">
        <v>221</v>
      </c>
      <c r="AP98" s="44" t="s">
        <v>222</v>
      </c>
    </row>
    <row r="99" spans="1:42" ht="15" x14ac:dyDescent="0.25">
      <c r="A99" s="31"/>
      <c r="B99" s="32"/>
      <c r="C99" s="33"/>
      <c r="D99" s="34"/>
      <c r="E99" s="35" t="e">
        <f>VLOOKUP(D99,[1]Label!$C$2:$D$1509,2,FALSE)</f>
        <v>#N/A</v>
      </c>
      <c r="F99" s="36"/>
      <c r="G99" s="36"/>
      <c r="H99" s="37"/>
      <c r="I99" s="37"/>
      <c r="J99" s="37"/>
      <c r="K99" s="37"/>
      <c r="L99" s="37"/>
      <c r="M99" s="37"/>
      <c r="N99" s="37"/>
      <c r="O99" s="37"/>
      <c r="P99" s="38"/>
      <c r="Q99" s="37"/>
      <c r="R99" s="37"/>
      <c r="S99" s="39"/>
      <c r="T99" s="39"/>
      <c r="U99" s="39"/>
      <c r="V99" s="39"/>
      <c r="W99" s="39"/>
      <c r="X99" s="39"/>
      <c r="Y99" s="39"/>
      <c r="Z99" s="39"/>
      <c r="AA99" s="6" t="str">
        <f t="shared" si="6"/>
        <v/>
      </c>
      <c r="AB99" s="6" t="b">
        <f t="shared" si="7"/>
        <v>0</v>
      </c>
      <c r="AC99" s="6" t="b">
        <f t="shared" si="8"/>
        <v>1</v>
      </c>
      <c r="AD99" s="40" t="str">
        <f t="shared" si="9"/>
        <v/>
      </c>
      <c r="AE99" s="40" t="str">
        <f t="shared" si="10"/>
        <v/>
      </c>
      <c r="AO99" s="43" t="s">
        <v>223</v>
      </c>
      <c r="AP99" s="44" t="s">
        <v>224</v>
      </c>
    </row>
    <row r="100" spans="1:42" ht="15" x14ac:dyDescent="0.25">
      <c r="A100" s="31"/>
      <c r="B100" s="32"/>
      <c r="C100" s="33"/>
      <c r="D100" s="34"/>
      <c r="E100" s="35" t="e">
        <f>VLOOKUP(D100,[1]Label!$C$2:$D$1509,2,FALSE)</f>
        <v>#N/A</v>
      </c>
      <c r="F100" s="36"/>
      <c r="G100" s="36"/>
      <c r="H100" s="37"/>
      <c r="I100" s="37"/>
      <c r="J100" s="37"/>
      <c r="K100" s="37"/>
      <c r="L100" s="37"/>
      <c r="M100" s="37"/>
      <c r="N100" s="37"/>
      <c r="O100" s="37"/>
      <c r="P100" s="38"/>
      <c r="Q100" s="37"/>
      <c r="R100" s="37"/>
      <c r="S100" s="39"/>
      <c r="T100" s="39"/>
      <c r="U100" s="39"/>
      <c r="V100" s="39"/>
      <c r="W100" s="39"/>
      <c r="X100" s="39"/>
      <c r="Y100" s="39"/>
      <c r="Z100" s="39"/>
      <c r="AA100" s="6" t="str">
        <f t="shared" si="6"/>
        <v/>
      </c>
      <c r="AB100" s="6" t="b">
        <f t="shared" si="7"/>
        <v>0</v>
      </c>
      <c r="AC100" s="6" t="b">
        <f t="shared" si="8"/>
        <v>1</v>
      </c>
      <c r="AD100" s="40" t="str">
        <f t="shared" si="9"/>
        <v/>
      </c>
      <c r="AE100" s="40" t="str">
        <f t="shared" si="10"/>
        <v/>
      </c>
      <c r="AO100" s="43" t="s">
        <v>225</v>
      </c>
      <c r="AP100" s="44" t="s">
        <v>226</v>
      </c>
    </row>
    <row r="101" spans="1:42" ht="15" x14ac:dyDescent="0.25">
      <c r="A101" s="31"/>
      <c r="B101" s="32"/>
      <c r="C101" s="33"/>
      <c r="D101" s="34"/>
      <c r="E101" s="35" t="e">
        <f>VLOOKUP(D101,[1]Label!$C$2:$D$1509,2,FALSE)</f>
        <v>#N/A</v>
      </c>
      <c r="F101" s="36"/>
      <c r="G101" s="36"/>
      <c r="H101" s="37"/>
      <c r="I101" s="37"/>
      <c r="J101" s="37"/>
      <c r="K101" s="37"/>
      <c r="L101" s="37"/>
      <c r="M101" s="37"/>
      <c r="N101" s="37"/>
      <c r="O101" s="37"/>
      <c r="P101" s="38"/>
      <c r="Q101" s="37"/>
      <c r="R101" s="37"/>
      <c r="S101" s="39"/>
      <c r="T101" s="39"/>
      <c r="U101" s="39"/>
      <c r="V101" s="39"/>
      <c r="W101" s="39"/>
      <c r="X101" s="39"/>
      <c r="Y101" s="39"/>
      <c r="Z101" s="39"/>
      <c r="AA101" s="6" t="str">
        <f t="shared" si="6"/>
        <v/>
      </c>
      <c r="AB101" s="6" t="b">
        <f t="shared" si="7"/>
        <v>0</v>
      </c>
      <c r="AC101" s="6" t="b">
        <f t="shared" si="8"/>
        <v>1</v>
      </c>
      <c r="AD101" s="40" t="str">
        <f t="shared" si="9"/>
        <v/>
      </c>
      <c r="AE101" s="40" t="str">
        <f t="shared" si="10"/>
        <v/>
      </c>
      <c r="AO101" s="43" t="s">
        <v>227</v>
      </c>
      <c r="AP101" s="44" t="s">
        <v>228</v>
      </c>
    </row>
    <row r="102" spans="1:42" ht="15" x14ac:dyDescent="0.25">
      <c r="A102" s="31"/>
      <c r="B102" s="32"/>
      <c r="C102" s="33"/>
      <c r="D102" s="34"/>
      <c r="E102" s="35" t="e">
        <f>VLOOKUP(D102,[1]Label!$C$2:$D$1509,2,FALSE)</f>
        <v>#N/A</v>
      </c>
      <c r="F102" s="36"/>
      <c r="G102" s="36"/>
      <c r="H102" s="37"/>
      <c r="I102" s="37"/>
      <c r="J102" s="37"/>
      <c r="K102" s="37"/>
      <c r="L102" s="37"/>
      <c r="M102" s="37"/>
      <c r="N102" s="37"/>
      <c r="O102" s="37"/>
      <c r="P102" s="38"/>
      <c r="Q102" s="37"/>
      <c r="R102" s="37"/>
      <c r="S102" s="39"/>
      <c r="T102" s="39"/>
      <c r="U102" s="39"/>
      <c r="V102" s="39"/>
      <c r="W102" s="39"/>
      <c r="X102" s="39"/>
      <c r="Y102" s="39"/>
      <c r="Z102" s="39"/>
      <c r="AA102" s="6" t="str">
        <f t="shared" si="6"/>
        <v/>
      </c>
      <c r="AB102" s="6" t="b">
        <f t="shared" si="7"/>
        <v>0</v>
      </c>
      <c r="AC102" s="6" t="b">
        <f t="shared" si="8"/>
        <v>1</v>
      </c>
      <c r="AD102" s="40" t="str">
        <f t="shared" si="9"/>
        <v/>
      </c>
      <c r="AE102" s="40" t="str">
        <f t="shared" si="10"/>
        <v/>
      </c>
      <c r="AO102" s="43" t="s">
        <v>229</v>
      </c>
      <c r="AP102" s="44" t="s">
        <v>230</v>
      </c>
    </row>
    <row r="103" spans="1:42" ht="15" x14ac:dyDescent="0.25">
      <c r="A103" s="31"/>
      <c r="B103" s="32"/>
      <c r="C103" s="33"/>
      <c r="D103" s="34"/>
      <c r="E103" s="35" t="e">
        <f>VLOOKUP(D103,[1]Label!$C$2:$D$1509,2,FALSE)</f>
        <v>#N/A</v>
      </c>
      <c r="F103" s="36"/>
      <c r="G103" s="36"/>
      <c r="H103" s="37"/>
      <c r="I103" s="37"/>
      <c r="J103" s="37"/>
      <c r="K103" s="37"/>
      <c r="L103" s="37"/>
      <c r="M103" s="37"/>
      <c r="N103" s="37"/>
      <c r="O103" s="37"/>
      <c r="P103" s="38"/>
      <c r="Q103" s="37"/>
      <c r="R103" s="37"/>
      <c r="S103" s="39"/>
      <c r="T103" s="39"/>
      <c r="U103" s="39"/>
      <c r="V103" s="39"/>
      <c r="W103" s="39"/>
      <c r="X103" s="39"/>
      <c r="Y103" s="39"/>
      <c r="Z103" s="39"/>
      <c r="AA103" s="6" t="str">
        <f t="shared" si="6"/>
        <v/>
      </c>
      <c r="AB103" s="6" t="b">
        <f t="shared" si="7"/>
        <v>0</v>
      </c>
      <c r="AC103" s="6" t="b">
        <f t="shared" si="8"/>
        <v>1</v>
      </c>
      <c r="AD103" s="40" t="str">
        <f t="shared" si="9"/>
        <v/>
      </c>
      <c r="AE103" s="40" t="str">
        <f t="shared" si="10"/>
        <v/>
      </c>
      <c r="AO103" s="43" t="s">
        <v>231</v>
      </c>
      <c r="AP103" s="44" t="s">
        <v>232</v>
      </c>
    </row>
    <row r="104" spans="1:42" ht="15" x14ac:dyDescent="0.25">
      <c r="A104" s="31"/>
      <c r="B104" s="32"/>
      <c r="C104" s="33"/>
      <c r="D104" s="34"/>
      <c r="E104" s="35" t="e">
        <f>VLOOKUP(D104,[1]Label!$C$2:$D$1509,2,FALSE)</f>
        <v>#N/A</v>
      </c>
      <c r="F104" s="36"/>
      <c r="G104" s="36"/>
      <c r="H104" s="37"/>
      <c r="I104" s="37"/>
      <c r="J104" s="37"/>
      <c r="K104" s="37"/>
      <c r="L104" s="37"/>
      <c r="M104" s="37"/>
      <c r="N104" s="37"/>
      <c r="O104" s="37"/>
      <c r="P104" s="38"/>
      <c r="Q104" s="37"/>
      <c r="R104" s="37"/>
      <c r="S104" s="39"/>
      <c r="T104" s="39"/>
      <c r="U104" s="39"/>
      <c r="V104" s="39"/>
      <c r="W104" s="39"/>
      <c r="X104" s="39"/>
      <c r="Y104" s="39"/>
      <c r="Z104" s="39"/>
      <c r="AA104" s="6" t="str">
        <f t="shared" si="6"/>
        <v/>
      </c>
      <c r="AB104" s="6" t="b">
        <f t="shared" si="7"/>
        <v>0</v>
      </c>
      <c r="AC104" s="6" t="b">
        <f t="shared" si="8"/>
        <v>1</v>
      </c>
      <c r="AD104" s="40" t="str">
        <f t="shared" si="9"/>
        <v/>
      </c>
      <c r="AE104" s="40" t="str">
        <f t="shared" si="10"/>
        <v/>
      </c>
      <c r="AO104" s="43" t="s">
        <v>233</v>
      </c>
      <c r="AP104" s="44" t="s">
        <v>234</v>
      </c>
    </row>
    <row r="105" spans="1:42" ht="15" x14ac:dyDescent="0.25">
      <c r="A105" s="31"/>
      <c r="B105" s="32"/>
      <c r="C105" s="33"/>
      <c r="D105" s="34"/>
      <c r="E105" s="35" t="e">
        <f>VLOOKUP(D105,[1]Label!$C$2:$D$1509,2,FALSE)</f>
        <v>#N/A</v>
      </c>
      <c r="F105" s="36"/>
      <c r="G105" s="36"/>
      <c r="H105" s="37"/>
      <c r="I105" s="37"/>
      <c r="J105" s="37"/>
      <c r="K105" s="37"/>
      <c r="L105" s="37"/>
      <c r="M105" s="37"/>
      <c r="N105" s="37"/>
      <c r="O105" s="37"/>
      <c r="P105" s="38"/>
      <c r="Q105" s="37"/>
      <c r="R105" s="37"/>
      <c r="S105" s="39"/>
      <c r="T105" s="39"/>
      <c r="U105" s="39"/>
      <c r="V105" s="39"/>
      <c r="W105" s="39"/>
      <c r="X105" s="39"/>
      <c r="Y105" s="39"/>
      <c r="Z105" s="39"/>
      <c r="AA105" s="6" t="str">
        <f t="shared" si="6"/>
        <v/>
      </c>
      <c r="AB105" s="6" t="b">
        <f t="shared" si="7"/>
        <v>0</v>
      </c>
      <c r="AC105" s="6" t="b">
        <f t="shared" si="8"/>
        <v>1</v>
      </c>
      <c r="AD105" s="40" t="str">
        <f t="shared" si="9"/>
        <v/>
      </c>
      <c r="AE105" s="40" t="str">
        <f t="shared" si="10"/>
        <v/>
      </c>
      <c r="AO105" s="43" t="s">
        <v>235</v>
      </c>
      <c r="AP105" s="44" t="s">
        <v>236</v>
      </c>
    </row>
    <row r="106" spans="1:42" ht="15" x14ac:dyDescent="0.25">
      <c r="A106" s="31"/>
      <c r="B106" s="32"/>
      <c r="C106" s="33"/>
      <c r="D106" s="34"/>
      <c r="E106" s="35" t="e">
        <f>VLOOKUP(D106,[1]Label!$C$2:$D$1509,2,FALSE)</f>
        <v>#N/A</v>
      </c>
      <c r="F106" s="36"/>
      <c r="G106" s="36"/>
      <c r="H106" s="37"/>
      <c r="I106" s="37"/>
      <c r="J106" s="37"/>
      <c r="K106" s="37"/>
      <c r="L106" s="37"/>
      <c r="M106" s="37"/>
      <c r="N106" s="37"/>
      <c r="O106" s="37"/>
      <c r="P106" s="38"/>
      <c r="Q106" s="37"/>
      <c r="R106" s="37"/>
      <c r="S106" s="39"/>
      <c r="T106" s="39"/>
      <c r="U106" s="39"/>
      <c r="V106" s="39"/>
      <c r="W106" s="39"/>
      <c r="X106" s="39"/>
      <c r="Y106" s="39"/>
      <c r="Z106" s="39"/>
      <c r="AA106" s="6" t="str">
        <f t="shared" si="6"/>
        <v/>
      </c>
      <c r="AB106" s="6" t="b">
        <f t="shared" si="7"/>
        <v>0</v>
      </c>
      <c r="AC106" s="6" t="b">
        <f t="shared" si="8"/>
        <v>1</v>
      </c>
      <c r="AD106" s="40" t="str">
        <f t="shared" si="9"/>
        <v/>
      </c>
      <c r="AE106" s="40" t="str">
        <f t="shared" si="10"/>
        <v/>
      </c>
      <c r="AO106" s="43" t="s">
        <v>237</v>
      </c>
      <c r="AP106" s="44" t="s">
        <v>238</v>
      </c>
    </row>
    <row r="107" spans="1:42" ht="15" x14ac:dyDescent="0.25">
      <c r="A107" s="31"/>
      <c r="B107" s="32"/>
      <c r="C107" s="33"/>
      <c r="D107" s="34"/>
      <c r="E107" s="35" t="e">
        <f>VLOOKUP(D107,[1]Label!$C$2:$D$1509,2,FALSE)</f>
        <v>#N/A</v>
      </c>
      <c r="F107" s="36"/>
      <c r="G107" s="36"/>
      <c r="H107" s="37"/>
      <c r="I107" s="37"/>
      <c r="J107" s="37"/>
      <c r="K107" s="37"/>
      <c r="L107" s="37"/>
      <c r="M107" s="37"/>
      <c r="N107" s="37"/>
      <c r="O107" s="37"/>
      <c r="P107" s="38"/>
      <c r="Q107" s="37"/>
      <c r="R107" s="37"/>
      <c r="S107" s="39"/>
      <c r="T107" s="39"/>
      <c r="U107" s="39"/>
      <c r="V107" s="39"/>
      <c r="W107" s="39"/>
      <c r="X107" s="39"/>
      <c r="Y107" s="39"/>
      <c r="Z107" s="39"/>
      <c r="AA107" s="6" t="str">
        <f t="shared" si="6"/>
        <v/>
      </c>
      <c r="AB107" s="6" t="b">
        <f t="shared" si="7"/>
        <v>0</v>
      </c>
      <c r="AC107" s="6" t="b">
        <f t="shared" si="8"/>
        <v>1</v>
      </c>
      <c r="AD107" s="40" t="str">
        <f t="shared" si="9"/>
        <v/>
      </c>
      <c r="AE107" s="40" t="str">
        <f t="shared" si="10"/>
        <v/>
      </c>
      <c r="AO107" s="43" t="s">
        <v>239</v>
      </c>
      <c r="AP107" s="44" t="s">
        <v>240</v>
      </c>
    </row>
    <row r="108" spans="1:42" ht="15" x14ac:dyDescent="0.25">
      <c r="A108" s="31"/>
      <c r="B108" s="32"/>
      <c r="C108" s="33"/>
      <c r="D108" s="34"/>
      <c r="E108" s="35" t="e">
        <f>VLOOKUP(D108,[1]Label!$C$2:$D$1509,2,FALSE)</f>
        <v>#N/A</v>
      </c>
      <c r="F108" s="36"/>
      <c r="G108" s="36"/>
      <c r="H108" s="37"/>
      <c r="I108" s="37"/>
      <c r="J108" s="37"/>
      <c r="K108" s="37"/>
      <c r="L108" s="37"/>
      <c r="M108" s="37"/>
      <c r="N108" s="37"/>
      <c r="O108" s="37"/>
      <c r="P108" s="38"/>
      <c r="Q108" s="37"/>
      <c r="R108" s="37"/>
      <c r="S108" s="39"/>
      <c r="T108" s="39"/>
      <c r="U108" s="39"/>
      <c r="V108" s="39"/>
      <c r="W108" s="39"/>
      <c r="X108" s="39"/>
      <c r="Y108" s="39"/>
      <c r="Z108" s="39"/>
      <c r="AA108" s="6" t="str">
        <f t="shared" si="6"/>
        <v/>
      </c>
      <c r="AB108" s="6" t="b">
        <f t="shared" si="7"/>
        <v>0</v>
      </c>
      <c r="AC108" s="6" t="b">
        <f t="shared" si="8"/>
        <v>1</v>
      </c>
      <c r="AD108" s="40" t="str">
        <f t="shared" si="9"/>
        <v/>
      </c>
      <c r="AE108" s="40" t="str">
        <f t="shared" si="10"/>
        <v/>
      </c>
      <c r="AO108" s="43" t="s">
        <v>241</v>
      </c>
      <c r="AP108" s="44" t="s">
        <v>242</v>
      </c>
    </row>
    <row r="109" spans="1:42" ht="15" x14ac:dyDescent="0.25">
      <c r="A109" s="31"/>
      <c r="B109" s="32"/>
      <c r="C109" s="33"/>
      <c r="D109" s="34"/>
      <c r="E109" s="35" t="e">
        <f>VLOOKUP(D109,[1]Label!$C$2:$D$1509,2,FALSE)</f>
        <v>#N/A</v>
      </c>
      <c r="F109" s="36"/>
      <c r="G109" s="36"/>
      <c r="H109" s="37"/>
      <c r="I109" s="37"/>
      <c r="J109" s="37"/>
      <c r="K109" s="37"/>
      <c r="L109" s="37"/>
      <c r="M109" s="37"/>
      <c r="N109" s="37"/>
      <c r="O109" s="37"/>
      <c r="P109" s="38"/>
      <c r="Q109" s="37"/>
      <c r="R109" s="37"/>
      <c r="S109" s="39"/>
      <c r="T109" s="39"/>
      <c r="U109" s="39"/>
      <c r="V109" s="39"/>
      <c r="W109" s="39"/>
      <c r="X109" s="39"/>
      <c r="Y109" s="39"/>
      <c r="Z109" s="39"/>
      <c r="AA109" s="6" t="str">
        <f t="shared" si="6"/>
        <v/>
      </c>
      <c r="AB109" s="6" t="b">
        <f t="shared" si="7"/>
        <v>0</v>
      </c>
      <c r="AC109" s="6" t="b">
        <f t="shared" si="8"/>
        <v>1</v>
      </c>
      <c r="AD109" s="40" t="str">
        <f t="shared" si="9"/>
        <v/>
      </c>
      <c r="AE109" s="40" t="str">
        <f t="shared" si="10"/>
        <v/>
      </c>
      <c r="AO109" s="43" t="s">
        <v>243</v>
      </c>
      <c r="AP109" s="44" t="s">
        <v>244</v>
      </c>
    </row>
    <row r="110" spans="1:42" ht="15" x14ac:dyDescent="0.25">
      <c r="A110" s="31"/>
      <c r="B110" s="32"/>
      <c r="C110" s="33"/>
      <c r="D110" s="34"/>
      <c r="E110" s="35" t="e">
        <f>VLOOKUP(D110,[1]Label!$C$2:$D$1509,2,FALSE)</f>
        <v>#N/A</v>
      </c>
      <c r="F110" s="36"/>
      <c r="G110" s="36"/>
      <c r="H110" s="37"/>
      <c r="I110" s="37"/>
      <c r="J110" s="37"/>
      <c r="K110" s="37"/>
      <c r="L110" s="37"/>
      <c r="M110" s="37"/>
      <c r="N110" s="37"/>
      <c r="O110" s="37"/>
      <c r="P110" s="38"/>
      <c r="Q110" s="37"/>
      <c r="R110" s="37"/>
      <c r="S110" s="39"/>
      <c r="T110" s="39"/>
      <c r="U110" s="39"/>
      <c r="V110" s="39"/>
      <c r="W110" s="39"/>
      <c r="X110" s="39"/>
      <c r="Y110" s="39"/>
      <c r="Z110" s="39"/>
      <c r="AA110" s="6" t="str">
        <f t="shared" si="6"/>
        <v/>
      </c>
      <c r="AB110" s="6" t="b">
        <f t="shared" si="7"/>
        <v>0</v>
      </c>
      <c r="AC110" s="6" t="b">
        <f t="shared" si="8"/>
        <v>1</v>
      </c>
      <c r="AD110" s="40" t="str">
        <f t="shared" si="9"/>
        <v/>
      </c>
      <c r="AE110" s="40" t="str">
        <f t="shared" si="10"/>
        <v/>
      </c>
      <c r="AO110" s="43" t="s">
        <v>245</v>
      </c>
      <c r="AP110" s="44" t="s">
        <v>246</v>
      </c>
    </row>
    <row r="111" spans="1:42" ht="15" x14ac:dyDescent="0.25">
      <c r="A111" s="31"/>
      <c r="B111" s="32"/>
      <c r="C111" s="33"/>
      <c r="D111" s="34"/>
      <c r="E111" s="35" t="e">
        <f>VLOOKUP(D111,[1]Label!$C$2:$D$1509,2,FALSE)</f>
        <v>#N/A</v>
      </c>
      <c r="F111" s="36"/>
      <c r="G111" s="36"/>
      <c r="H111" s="37"/>
      <c r="I111" s="37"/>
      <c r="J111" s="37"/>
      <c r="K111" s="37"/>
      <c r="L111" s="37"/>
      <c r="M111" s="37"/>
      <c r="N111" s="37"/>
      <c r="O111" s="37"/>
      <c r="P111" s="38"/>
      <c r="Q111" s="37"/>
      <c r="R111" s="37"/>
      <c r="S111" s="39"/>
      <c r="T111" s="39"/>
      <c r="U111" s="39"/>
      <c r="V111" s="39"/>
      <c r="W111" s="39"/>
      <c r="X111" s="39"/>
      <c r="Y111" s="39"/>
      <c r="Z111" s="39"/>
      <c r="AA111" s="6" t="str">
        <f t="shared" si="6"/>
        <v/>
      </c>
      <c r="AB111" s="6" t="b">
        <f t="shared" si="7"/>
        <v>0</v>
      </c>
      <c r="AC111" s="6" t="b">
        <f t="shared" si="8"/>
        <v>1</v>
      </c>
      <c r="AD111" s="40" t="str">
        <f t="shared" si="9"/>
        <v/>
      </c>
      <c r="AE111" s="40" t="str">
        <f t="shared" si="10"/>
        <v/>
      </c>
      <c r="AO111" s="43" t="s">
        <v>247</v>
      </c>
      <c r="AP111" s="44" t="s">
        <v>248</v>
      </c>
    </row>
    <row r="112" spans="1:42" ht="15" x14ac:dyDescent="0.25">
      <c r="A112" s="31"/>
      <c r="B112" s="32"/>
      <c r="C112" s="33"/>
      <c r="D112" s="34"/>
      <c r="E112" s="35" t="e">
        <f>VLOOKUP(D112,[1]Label!$C$2:$D$1509,2,FALSE)</f>
        <v>#N/A</v>
      </c>
      <c r="F112" s="36"/>
      <c r="G112" s="36"/>
      <c r="H112" s="37"/>
      <c r="I112" s="37"/>
      <c r="J112" s="37"/>
      <c r="K112" s="37"/>
      <c r="L112" s="37"/>
      <c r="M112" s="37"/>
      <c r="N112" s="37"/>
      <c r="O112" s="37"/>
      <c r="P112" s="38"/>
      <c r="Q112" s="37"/>
      <c r="R112" s="37"/>
      <c r="S112" s="39"/>
      <c r="T112" s="39"/>
      <c r="U112" s="39"/>
      <c r="V112" s="39"/>
      <c r="W112" s="39"/>
      <c r="X112" s="39"/>
      <c r="Y112" s="39"/>
      <c r="Z112" s="39"/>
      <c r="AA112" s="6" t="str">
        <f t="shared" si="6"/>
        <v/>
      </c>
      <c r="AB112" s="6" t="b">
        <f t="shared" si="7"/>
        <v>0</v>
      </c>
      <c r="AC112" s="6" t="b">
        <f t="shared" si="8"/>
        <v>1</v>
      </c>
      <c r="AD112" s="40" t="str">
        <f t="shared" si="9"/>
        <v/>
      </c>
      <c r="AE112" s="40" t="str">
        <f t="shared" si="10"/>
        <v/>
      </c>
      <c r="AO112" s="43" t="s">
        <v>249</v>
      </c>
      <c r="AP112" s="44" t="s">
        <v>250</v>
      </c>
    </row>
    <row r="113" spans="1:42" ht="15" x14ac:dyDescent="0.25">
      <c r="A113" s="31"/>
      <c r="B113" s="32"/>
      <c r="C113" s="33"/>
      <c r="D113" s="34"/>
      <c r="E113" s="35" t="e">
        <f>VLOOKUP(D113,[1]Label!$C$2:$D$1509,2,FALSE)</f>
        <v>#N/A</v>
      </c>
      <c r="F113" s="36"/>
      <c r="G113" s="36"/>
      <c r="H113" s="37"/>
      <c r="I113" s="37"/>
      <c r="J113" s="37"/>
      <c r="K113" s="37"/>
      <c r="L113" s="37"/>
      <c r="M113" s="37"/>
      <c r="N113" s="37"/>
      <c r="O113" s="37"/>
      <c r="P113" s="38"/>
      <c r="Q113" s="37"/>
      <c r="R113" s="37"/>
      <c r="S113" s="39"/>
      <c r="T113" s="39"/>
      <c r="U113" s="39"/>
      <c r="V113" s="39"/>
      <c r="W113" s="39"/>
      <c r="X113" s="39"/>
      <c r="Y113" s="39"/>
      <c r="Z113" s="39"/>
      <c r="AA113" s="6" t="str">
        <f t="shared" si="6"/>
        <v/>
      </c>
      <c r="AB113" s="6" t="b">
        <f t="shared" si="7"/>
        <v>0</v>
      </c>
      <c r="AC113" s="6" t="b">
        <f t="shared" si="8"/>
        <v>1</v>
      </c>
      <c r="AD113" s="40" t="str">
        <f t="shared" si="9"/>
        <v/>
      </c>
      <c r="AE113" s="40" t="str">
        <f t="shared" si="10"/>
        <v/>
      </c>
      <c r="AO113" s="43" t="s">
        <v>251</v>
      </c>
      <c r="AP113" s="44" t="s">
        <v>252</v>
      </c>
    </row>
    <row r="114" spans="1:42" ht="15" x14ac:dyDescent="0.25">
      <c r="A114" s="31"/>
      <c r="B114" s="32"/>
      <c r="C114" s="33"/>
      <c r="D114" s="34"/>
      <c r="E114" s="35" t="e">
        <f>VLOOKUP(D114,[1]Label!$C$2:$D$1509,2,FALSE)</f>
        <v>#N/A</v>
      </c>
      <c r="F114" s="36"/>
      <c r="G114" s="36"/>
      <c r="H114" s="37"/>
      <c r="I114" s="37"/>
      <c r="J114" s="37"/>
      <c r="K114" s="37"/>
      <c r="L114" s="37"/>
      <c r="M114" s="37"/>
      <c r="N114" s="37"/>
      <c r="O114" s="37"/>
      <c r="P114" s="38"/>
      <c r="Q114" s="37"/>
      <c r="R114" s="37"/>
      <c r="S114" s="39"/>
      <c r="T114" s="39"/>
      <c r="U114" s="39"/>
      <c r="V114" s="39"/>
      <c r="W114" s="39"/>
      <c r="X114" s="39"/>
      <c r="Y114" s="39"/>
      <c r="Z114" s="39"/>
      <c r="AA114" s="6" t="str">
        <f t="shared" si="6"/>
        <v/>
      </c>
      <c r="AB114" s="6" t="b">
        <f t="shared" si="7"/>
        <v>0</v>
      </c>
      <c r="AC114" s="6" t="b">
        <f t="shared" si="8"/>
        <v>1</v>
      </c>
      <c r="AD114" s="40" t="str">
        <f t="shared" si="9"/>
        <v/>
      </c>
      <c r="AE114" s="40" t="str">
        <f t="shared" si="10"/>
        <v/>
      </c>
      <c r="AO114" s="43" t="s">
        <v>253</v>
      </c>
      <c r="AP114" s="44" t="s">
        <v>254</v>
      </c>
    </row>
    <row r="115" spans="1:42" ht="15" x14ac:dyDescent="0.25">
      <c r="A115" s="31"/>
      <c r="B115" s="32"/>
      <c r="C115" s="33"/>
      <c r="D115" s="34"/>
      <c r="E115" s="35" t="e">
        <f>VLOOKUP(D115,[1]Label!$C$2:$D$1509,2,FALSE)</f>
        <v>#N/A</v>
      </c>
      <c r="F115" s="36"/>
      <c r="G115" s="36"/>
      <c r="H115" s="37"/>
      <c r="I115" s="37"/>
      <c r="J115" s="37"/>
      <c r="K115" s="37"/>
      <c r="L115" s="37"/>
      <c r="M115" s="37"/>
      <c r="N115" s="37"/>
      <c r="O115" s="37"/>
      <c r="P115" s="38"/>
      <c r="Q115" s="37"/>
      <c r="R115" s="37"/>
      <c r="S115" s="39"/>
      <c r="T115" s="39"/>
      <c r="U115" s="39"/>
      <c r="V115" s="39"/>
      <c r="W115" s="39"/>
      <c r="X115" s="39"/>
      <c r="Y115" s="39"/>
      <c r="Z115" s="39"/>
      <c r="AA115" s="6" t="str">
        <f t="shared" si="6"/>
        <v/>
      </c>
      <c r="AB115" s="6" t="b">
        <f t="shared" si="7"/>
        <v>0</v>
      </c>
      <c r="AC115" s="6" t="b">
        <f t="shared" si="8"/>
        <v>1</v>
      </c>
      <c r="AD115" s="40" t="str">
        <f t="shared" si="9"/>
        <v/>
      </c>
      <c r="AE115" s="40" t="str">
        <f t="shared" si="10"/>
        <v/>
      </c>
      <c r="AO115" s="43" t="s">
        <v>255</v>
      </c>
      <c r="AP115" s="44" t="s">
        <v>256</v>
      </c>
    </row>
    <row r="116" spans="1:42" ht="15" x14ac:dyDescent="0.25">
      <c r="A116" s="31"/>
      <c r="B116" s="32"/>
      <c r="C116" s="33"/>
      <c r="D116" s="34"/>
      <c r="E116" s="35" t="e">
        <f>VLOOKUP(D116,[1]Label!$C$2:$D$1509,2,FALSE)</f>
        <v>#N/A</v>
      </c>
      <c r="F116" s="36"/>
      <c r="G116" s="36"/>
      <c r="H116" s="37"/>
      <c r="I116" s="37"/>
      <c r="J116" s="37"/>
      <c r="K116" s="37"/>
      <c r="L116" s="37"/>
      <c r="M116" s="37"/>
      <c r="N116" s="37"/>
      <c r="O116" s="37"/>
      <c r="P116" s="38"/>
      <c r="Q116" s="37"/>
      <c r="R116" s="37"/>
      <c r="S116" s="39"/>
      <c r="T116" s="39"/>
      <c r="U116" s="39"/>
      <c r="V116" s="39"/>
      <c r="W116" s="39"/>
      <c r="X116" s="39"/>
      <c r="Y116" s="39"/>
      <c r="Z116" s="39"/>
      <c r="AA116" s="6" t="str">
        <f t="shared" si="6"/>
        <v/>
      </c>
      <c r="AB116" s="6" t="b">
        <f t="shared" si="7"/>
        <v>0</v>
      </c>
      <c r="AC116" s="6" t="b">
        <f t="shared" si="8"/>
        <v>1</v>
      </c>
      <c r="AD116" s="40" t="str">
        <f t="shared" si="9"/>
        <v/>
      </c>
      <c r="AE116" s="40" t="str">
        <f t="shared" si="10"/>
        <v/>
      </c>
      <c r="AO116" s="43" t="s">
        <v>257</v>
      </c>
      <c r="AP116" s="44" t="s">
        <v>258</v>
      </c>
    </row>
    <row r="117" spans="1:42" ht="15" x14ac:dyDescent="0.25">
      <c r="A117" s="31"/>
      <c r="B117" s="32"/>
      <c r="C117" s="33"/>
      <c r="D117" s="34"/>
      <c r="E117" s="35" t="e">
        <f>VLOOKUP(D117,[1]Label!$C$2:$D$1509,2,FALSE)</f>
        <v>#N/A</v>
      </c>
      <c r="F117" s="36"/>
      <c r="G117" s="36"/>
      <c r="H117" s="37"/>
      <c r="I117" s="37"/>
      <c r="J117" s="37"/>
      <c r="K117" s="37"/>
      <c r="L117" s="37"/>
      <c r="M117" s="37"/>
      <c r="N117" s="37"/>
      <c r="O117" s="37"/>
      <c r="P117" s="38"/>
      <c r="Q117" s="37"/>
      <c r="R117" s="37"/>
      <c r="S117" s="39"/>
      <c r="T117" s="39"/>
      <c r="U117" s="39"/>
      <c r="V117" s="39"/>
      <c r="W117" s="39"/>
      <c r="X117" s="39"/>
      <c r="Y117" s="39"/>
      <c r="Z117" s="39"/>
      <c r="AA117" s="6" t="str">
        <f t="shared" si="6"/>
        <v/>
      </c>
      <c r="AB117" s="6" t="b">
        <f t="shared" si="7"/>
        <v>0</v>
      </c>
      <c r="AC117" s="6" t="b">
        <f t="shared" si="8"/>
        <v>1</v>
      </c>
      <c r="AD117" s="40" t="str">
        <f t="shared" si="9"/>
        <v/>
      </c>
      <c r="AE117" s="40" t="str">
        <f t="shared" si="10"/>
        <v/>
      </c>
      <c r="AO117" s="43" t="s">
        <v>259</v>
      </c>
      <c r="AP117" s="44" t="s">
        <v>260</v>
      </c>
    </row>
    <row r="118" spans="1:42" ht="15" x14ac:dyDescent="0.25">
      <c r="A118" s="31"/>
      <c r="B118" s="32"/>
      <c r="C118" s="33"/>
      <c r="D118" s="34"/>
      <c r="E118" s="35" t="e">
        <f>VLOOKUP(D118,[1]Label!$C$2:$D$1509,2,FALSE)</f>
        <v>#N/A</v>
      </c>
      <c r="F118" s="36"/>
      <c r="G118" s="36"/>
      <c r="H118" s="37"/>
      <c r="I118" s="37"/>
      <c r="J118" s="37"/>
      <c r="K118" s="37"/>
      <c r="L118" s="37"/>
      <c r="M118" s="37"/>
      <c r="N118" s="37"/>
      <c r="O118" s="37"/>
      <c r="P118" s="38"/>
      <c r="Q118" s="37"/>
      <c r="R118" s="37"/>
      <c r="S118" s="39"/>
      <c r="T118" s="39"/>
      <c r="U118" s="39"/>
      <c r="V118" s="39"/>
      <c r="W118" s="39"/>
      <c r="X118" s="39"/>
      <c r="Y118" s="39"/>
      <c r="Z118" s="39"/>
      <c r="AA118" s="6" t="str">
        <f t="shared" si="6"/>
        <v/>
      </c>
      <c r="AB118" s="6" t="b">
        <f t="shared" si="7"/>
        <v>0</v>
      </c>
      <c r="AC118" s="6" t="b">
        <f t="shared" si="8"/>
        <v>1</v>
      </c>
      <c r="AD118" s="40" t="str">
        <f t="shared" si="9"/>
        <v/>
      </c>
      <c r="AE118" s="40" t="str">
        <f t="shared" si="10"/>
        <v/>
      </c>
      <c r="AO118" s="43" t="s">
        <v>261</v>
      </c>
      <c r="AP118" s="44" t="s">
        <v>262</v>
      </c>
    </row>
    <row r="119" spans="1:42" ht="15" x14ac:dyDescent="0.25">
      <c r="A119" s="31"/>
      <c r="B119" s="32"/>
      <c r="C119" s="33"/>
      <c r="D119" s="34"/>
      <c r="E119" s="35" t="e">
        <f>VLOOKUP(D119,[1]Label!$C$2:$D$1509,2,FALSE)</f>
        <v>#N/A</v>
      </c>
      <c r="F119" s="36"/>
      <c r="G119" s="36"/>
      <c r="H119" s="37"/>
      <c r="I119" s="37"/>
      <c r="J119" s="37"/>
      <c r="K119" s="37"/>
      <c r="L119" s="37"/>
      <c r="M119" s="37"/>
      <c r="N119" s="37"/>
      <c r="O119" s="37"/>
      <c r="P119" s="38"/>
      <c r="Q119" s="37"/>
      <c r="R119" s="37"/>
      <c r="S119" s="39"/>
      <c r="T119" s="39"/>
      <c r="U119" s="39"/>
      <c r="V119" s="39"/>
      <c r="W119" s="39"/>
      <c r="X119" s="39"/>
      <c r="Y119" s="39"/>
      <c r="Z119" s="39"/>
      <c r="AA119" s="6" t="str">
        <f t="shared" si="6"/>
        <v/>
      </c>
      <c r="AB119" s="6" t="b">
        <f t="shared" si="7"/>
        <v>0</v>
      </c>
      <c r="AC119" s="6" t="b">
        <f t="shared" si="8"/>
        <v>1</v>
      </c>
      <c r="AD119" s="40" t="str">
        <f t="shared" si="9"/>
        <v/>
      </c>
      <c r="AE119" s="40" t="str">
        <f t="shared" si="10"/>
        <v/>
      </c>
      <c r="AO119" s="43" t="s">
        <v>263</v>
      </c>
      <c r="AP119" s="44" t="s">
        <v>264</v>
      </c>
    </row>
    <row r="120" spans="1:42" ht="15" x14ac:dyDescent="0.25">
      <c r="A120" s="31"/>
      <c r="B120" s="32"/>
      <c r="C120" s="33"/>
      <c r="D120" s="34"/>
      <c r="E120" s="35" t="e">
        <f>VLOOKUP(D120,[1]Label!$C$2:$D$1509,2,FALSE)</f>
        <v>#N/A</v>
      </c>
      <c r="F120" s="36"/>
      <c r="G120" s="36"/>
      <c r="H120" s="37"/>
      <c r="I120" s="37"/>
      <c r="J120" s="37"/>
      <c r="K120" s="37"/>
      <c r="L120" s="37"/>
      <c r="M120" s="37"/>
      <c r="N120" s="37"/>
      <c r="O120" s="37"/>
      <c r="P120" s="38"/>
      <c r="Q120" s="37"/>
      <c r="R120" s="37"/>
      <c r="S120" s="39"/>
      <c r="T120" s="39"/>
      <c r="U120" s="39"/>
      <c r="V120" s="39"/>
      <c r="W120" s="39"/>
      <c r="X120" s="39"/>
      <c r="Y120" s="39"/>
      <c r="Z120" s="39"/>
      <c r="AA120" s="6" t="str">
        <f t="shared" si="6"/>
        <v/>
      </c>
      <c r="AB120" s="6" t="b">
        <f t="shared" si="7"/>
        <v>0</v>
      </c>
      <c r="AC120" s="6" t="b">
        <f t="shared" si="8"/>
        <v>1</v>
      </c>
      <c r="AD120" s="40" t="str">
        <f t="shared" si="9"/>
        <v/>
      </c>
      <c r="AE120" s="40" t="str">
        <f t="shared" si="10"/>
        <v/>
      </c>
      <c r="AO120" s="43" t="s">
        <v>265</v>
      </c>
      <c r="AP120" s="44" t="s">
        <v>266</v>
      </c>
    </row>
    <row r="121" spans="1:42" ht="15" x14ac:dyDescent="0.25">
      <c r="A121" s="31"/>
      <c r="B121" s="32"/>
      <c r="C121" s="33"/>
      <c r="D121" s="34"/>
      <c r="E121" s="35" t="e">
        <f>VLOOKUP(D121,[1]Label!$C$2:$D$1509,2,FALSE)</f>
        <v>#N/A</v>
      </c>
      <c r="F121" s="36"/>
      <c r="G121" s="36"/>
      <c r="H121" s="37"/>
      <c r="I121" s="37"/>
      <c r="J121" s="37"/>
      <c r="K121" s="37"/>
      <c r="L121" s="37"/>
      <c r="M121" s="37"/>
      <c r="N121" s="37"/>
      <c r="O121" s="37"/>
      <c r="P121" s="38"/>
      <c r="Q121" s="37"/>
      <c r="R121" s="37"/>
      <c r="S121" s="39"/>
      <c r="T121" s="39"/>
      <c r="U121" s="39"/>
      <c r="V121" s="39"/>
      <c r="W121" s="39"/>
      <c r="X121" s="39"/>
      <c r="Y121" s="39"/>
      <c r="Z121" s="39"/>
      <c r="AA121" s="6" t="str">
        <f t="shared" si="6"/>
        <v/>
      </c>
      <c r="AB121" s="6" t="b">
        <f t="shared" si="7"/>
        <v>0</v>
      </c>
      <c r="AC121" s="6" t="b">
        <f t="shared" si="8"/>
        <v>1</v>
      </c>
      <c r="AD121" s="40" t="str">
        <f t="shared" si="9"/>
        <v/>
      </c>
      <c r="AE121" s="40" t="str">
        <f t="shared" si="10"/>
        <v/>
      </c>
      <c r="AO121" s="43" t="s">
        <v>267</v>
      </c>
      <c r="AP121" s="44" t="s">
        <v>268</v>
      </c>
    </row>
    <row r="122" spans="1:42" ht="15" x14ac:dyDescent="0.25">
      <c r="A122" s="31"/>
      <c r="B122" s="32"/>
      <c r="C122" s="33"/>
      <c r="D122" s="34"/>
      <c r="E122" s="35" t="e">
        <f>VLOOKUP(D122,[1]Label!$C$2:$D$1509,2,FALSE)</f>
        <v>#N/A</v>
      </c>
      <c r="F122" s="36"/>
      <c r="G122" s="36"/>
      <c r="H122" s="37"/>
      <c r="I122" s="37"/>
      <c r="J122" s="37"/>
      <c r="K122" s="37"/>
      <c r="L122" s="37"/>
      <c r="M122" s="37"/>
      <c r="N122" s="37"/>
      <c r="O122" s="37"/>
      <c r="P122" s="38"/>
      <c r="Q122" s="37"/>
      <c r="R122" s="37"/>
      <c r="S122" s="39"/>
      <c r="T122" s="39"/>
      <c r="U122" s="39"/>
      <c r="V122" s="39"/>
      <c r="W122" s="39"/>
      <c r="X122" s="39"/>
      <c r="Y122" s="39"/>
      <c r="Z122" s="39"/>
      <c r="AA122" s="6" t="str">
        <f t="shared" si="6"/>
        <v/>
      </c>
      <c r="AB122" s="6" t="b">
        <f t="shared" si="7"/>
        <v>0</v>
      </c>
      <c r="AC122" s="6" t="b">
        <f t="shared" si="8"/>
        <v>1</v>
      </c>
      <c r="AD122" s="40" t="str">
        <f t="shared" si="9"/>
        <v/>
      </c>
      <c r="AE122" s="40" t="str">
        <f t="shared" si="10"/>
        <v/>
      </c>
      <c r="AO122" s="43" t="s">
        <v>269</v>
      </c>
      <c r="AP122" s="44" t="s">
        <v>270</v>
      </c>
    </row>
    <row r="123" spans="1:42" ht="15" x14ac:dyDescent="0.25">
      <c r="A123" s="31"/>
      <c r="B123" s="32"/>
      <c r="C123" s="33"/>
      <c r="D123" s="34"/>
      <c r="E123" s="35" t="e">
        <f>VLOOKUP(D123,[1]Label!$C$2:$D$1509,2,FALSE)</f>
        <v>#N/A</v>
      </c>
      <c r="F123" s="36"/>
      <c r="G123" s="36"/>
      <c r="H123" s="37"/>
      <c r="I123" s="37"/>
      <c r="J123" s="37"/>
      <c r="K123" s="37"/>
      <c r="L123" s="37"/>
      <c r="M123" s="37"/>
      <c r="N123" s="37"/>
      <c r="O123" s="37"/>
      <c r="P123" s="38"/>
      <c r="Q123" s="37"/>
      <c r="R123" s="37"/>
      <c r="S123" s="39"/>
      <c r="T123" s="39"/>
      <c r="U123" s="39"/>
      <c r="V123" s="39"/>
      <c r="W123" s="39"/>
      <c r="X123" s="39"/>
      <c r="Y123" s="39"/>
      <c r="Z123" s="39"/>
      <c r="AA123" s="6" t="str">
        <f t="shared" si="6"/>
        <v/>
      </c>
      <c r="AB123" s="6" t="b">
        <f t="shared" si="7"/>
        <v>0</v>
      </c>
      <c r="AC123" s="6" t="b">
        <f t="shared" si="8"/>
        <v>1</v>
      </c>
      <c r="AD123" s="40" t="str">
        <f t="shared" si="9"/>
        <v/>
      </c>
      <c r="AE123" s="40" t="str">
        <f t="shared" si="10"/>
        <v/>
      </c>
      <c r="AO123" s="43" t="s">
        <v>271</v>
      </c>
      <c r="AP123" s="44" t="s">
        <v>272</v>
      </c>
    </row>
    <row r="124" spans="1:42" ht="15" x14ac:dyDescent="0.25">
      <c r="A124" s="31"/>
      <c r="B124" s="32"/>
      <c r="C124" s="33"/>
      <c r="D124" s="34"/>
      <c r="E124" s="35" t="e">
        <f>VLOOKUP(D124,[1]Label!$C$2:$D$1509,2,FALSE)</f>
        <v>#N/A</v>
      </c>
      <c r="F124" s="36"/>
      <c r="G124" s="36"/>
      <c r="H124" s="37"/>
      <c r="I124" s="37"/>
      <c r="J124" s="37"/>
      <c r="K124" s="37"/>
      <c r="L124" s="37"/>
      <c r="M124" s="37"/>
      <c r="N124" s="37"/>
      <c r="O124" s="37"/>
      <c r="P124" s="38"/>
      <c r="Q124" s="37"/>
      <c r="R124" s="37"/>
      <c r="S124" s="39"/>
      <c r="T124" s="39"/>
      <c r="U124" s="39"/>
      <c r="V124" s="39"/>
      <c r="W124" s="39"/>
      <c r="X124" s="39"/>
      <c r="Y124" s="39"/>
      <c r="Z124" s="39"/>
      <c r="AA124" s="6" t="str">
        <f t="shared" si="6"/>
        <v/>
      </c>
      <c r="AB124" s="6" t="b">
        <f t="shared" si="7"/>
        <v>0</v>
      </c>
      <c r="AC124" s="6" t="b">
        <f t="shared" si="8"/>
        <v>1</v>
      </c>
      <c r="AD124" s="40" t="str">
        <f t="shared" si="9"/>
        <v/>
      </c>
      <c r="AE124" s="40" t="str">
        <f t="shared" si="10"/>
        <v/>
      </c>
      <c r="AO124" s="43" t="s">
        <v>273</v>
      </c>
      <c r="AP124" s="44" t="s">
        <v>274</v>
      </c>
    </row>
    <row r="125" spans="1:42" ht="15" x14ac:dyDescent="0.25">
      <c r="A125" s="31"/>
      <c r="B125" s="32"/>
      <c r="C125" s="33"/>
      <c r="D125" s="34"/>
      <c r="E125" s="35" t="e">
        <f>VLOOKUP(D125,[1]Label!$C$2:$D$1509,2,FALSE)</f>
        <v>#N/A</v>
      </c>
      <c r="F125" s="36"/>
      <c r="G125" s="36"/>
      <c r="H125" s="37"/>
      <c r="I125" s="37"/>
      <c r="J125" s="37"/>
      <c r="K125" s="37"/>
      <c r="L125" s="37"/>
      <c r="M125" s="37"/>
      <c r="N125" s="37"/>
      <c r="O125" s="37"/>
      <c r="P125" s="38"/>
      <c r="Q125" s="37"/>
      <c r="R125" s="37"/>
      <c r="S125" s="39"/>
      <c r="T125" s="39"/>
      <c r="U125" s="39"/>
      <c r="V125" s="39"/>
      <c r="W125" s="39"/>
      <c r="X125" s="39"/>
      <c r="Y125" s="39"/>
      <c r="Z125" s="39"/>
      <c r="AA125" s="6" t="str">
        <f t="shared" si="6"/>
        <v/>
      </c>
      <c r="AB125" s="6" t="b">
        <f t="shared" si="7"/>
        <v>0</v>
      </c>
      <c r="AC125" s="6" t="b">
        <f t="shared" si="8"/>
        <v>1</v>
      </c>
      <c r="AD125" s="40" t="str">
        <f t="shared" si="9"/>
        <v/>
      </c>
      <c r="AE125" s="40" t="str">
        <f t="shared" si="10"/>
        <v/>
      </c>
      <c r="AO125" s="43" t="s">
        <v>275</v>
      </c>
      <c r="AP125" s="44" t="s">
        <v>276</v>
      </c>
    </row>
    <row r="126" spans="1:42" ht="15" x14ac:dyDescent="0.25">
      <c r="A126" s="31"/>
      <c r="B126" s="32"/>
      <c r="C126" s="33"/>
      <c r="D126" s="34"/>
      <c r="E126" s="35" t="e">
        <f>VLOOKUP(D126,[1]Label!$C$2:$D$1509,2,FALSE)</f>
        <v>#N/A</v>
      </c>
      <c r="F126" s="36"/>
      <c r="G126" s="36"/>
      <c r="H126" s="37"/>
      <c r="I126" s="37"/>
      <c r="J126" s="37"/>
      <c r="K126" s="37"/>
      <c r="L126" s="37"/>
      <c r="M126" s="37"/>
      <c r="N126" s="37"/>
      <c r="O126" s="37"/>
      <c r="P126" s="38"/>
      <c r="Q126" s="37"/>
      <c r="R126" s="37"/>
      <c r="S126" s="39"/>
      <c r="T126" s="39"/>
      <c r="U126" s="39"/>
      <c r="V126" s="39"/>
      <c r="W126" s="39"/>
      <c r="X126" s="39"/>
      <c r="Y126" s="39"/>
      <c r="Z126" s="39"/>
      <c r="AA126" s="6" t="str">
        <f t="shared" si="6"/>
        <v/>
      </c>
      <c r="AB126" s="6" t="b">
        <f t="shared" si="7"/>
        <v>0</v>
      </c>
      <c r="AC126" s="6" t="b">
        <f t="shared" si="8"/>
        <v>1</v>
      </c>
      <c r="AD126" s="40" t="str">
        <f t="shared" si="9"/>
        <v/>
      </c>
      <c r="AE126" s="40" t="str">
        <f t="shared" si="10"/>
        <v/>
      </c>
      <c r="AO126" s="43" t="s">
        <v>277</v>
      </c>
      <c r="AP126" s="44" t="s">
        <v>278</v>
      </c>
    </row>
    <row r="127" spans="1:42" ht="15" x14ac:dyDescent="0.25">
      <c r="A127" s="31"/>
      <c r="B127" s="32"/>
      <c r="C127" s="33"/>
      <c r="D127" s="34"/>
      <c r="E127" s="35" t="e">
        <f>VLOOKUP(D127,[1]Label!$C$2:$D$1509,2,FALSE)</f>
        <v>#N/A</v>
      </c>
      <c r="F127" s="36"/>
      <c r="G127" s="36"/>
      <c r="H127" s="37"/>
      <c r="I127" s="37"/>
      <c r="J127" s="37"/>
      <c r="K127" s="37"/>
      <c r="L127" s="37"/>
      <c r="M127" s="37"/>
      <c r="N127" s="37"/>
      <c r="O127" s="37"/>
      <c r="P127" s="38"/>
      <c r="Q127" s="37"/>
      <c r="R127" s="37"/>
      <c r="S127" s="39"/>
      <c r="T127" s="39"/>
      <c r="U127" s="39"/>
      <c r="V127" s="39"/>
      <c r="W127" s="39"/>
      <c r="X127" s="39"/>
      <c r="Y127" s="39"/>
      <c r="Z127" s="39"/>
      <c r="AA127" s="6" t="str">
        <f t="shared" si="6"/>
        <v/>
      </c>
      <c r="AB127" s="6" t="b">
        <f t="shared" si="7"/>
        <v>0</v>
      </c>
      <c r="AC127" s="6" t="b">
        <f t="shared" si="8"/>
        <v>1</v>
      </c>
      <c r="AD127" s="40" t="str">
        <f t="shared" si="9"/>
        <v/>
      </c>
      <c r="AE127" s="40" t="str">
        <f t="shared" si="10"/>
        <v/>
      </c>
      <c r="AO127" s="43" t="s">
        <v>279</v>
      </c>
      <c r="AP127" s="44" t="s">
        <v>280</v>
      </c>
    </row>
    <row r="128" spans="1:42" ht="15" x14ac:dyDescent="0.25">
      <c r="A128" s="31"/>
      <c r="B128" s="32"/>
      <c r="C128" s="33"/>
      <c r="D128" s="34"/>
      <c r="E128" s="35" t="e">
        <f>VLOOKUP(D128,[1]Label!$C$2:$D$1509,2,FALSE)</f>
        <v>#N/A</v>
      </c>
      <c r="F128" s="36"/>
      <c r="G128" s="36"/>
      <c r="H128" s="37"/>
      <c r="I128" s="37"/>
      <c r="J128" s="37"/>
      <c r="K128" s="37"/>
      <c r="L128" s="37"/>
      <c r="M128" s="37"/>
      <c r="N128" s="37"/>
      <c r="O128" s="37"/>
      <c r="P128" s="38"/>
      <c r="Q128" s="37"/>
      <c r="R128" s="37"/>
      <c r="S128" s="39"/>
      <c r="T128" s="39"/>
      <c r="U128" s="39"/>
      <c r="V128" s="39"/>
      <c r="W128" s="39"/>
      <c r="X128" s="39"/>
      <c r="Y128" s="39"/>
      <c r="Z128" s="39"/>
      <c r="AA128" s="6" t="str">
        <f t="shared" si="6"/>
        <v/>
      </c>
      <c r="AB128" s="6" t="b">
        <f t="shared" si="7"/>
        <v>0</v>
      </c>
      <c r="AC128" s="6" t="b">
        <f t="shared" si="8"/>
        <v>1</v>
      </c>
      <c r="AD128" s="40" t="str">
        <f t="shared" si="9"/>
        <v/>
      </c>
      <c r="AE128" s="40" t="str">
        <f t="shared" si="10"/>
        <v/>
      </c>
      <c r="AO128" s="43" t="s">
        <v>281</v>
      </c>
      <c r="AP128" s="44" t="s">
        <v>282</v>
      </c>
    </row>
    <row r="129" spans="1:42" ht="15" x14ac:dyDescent="0.25">
      <c r="A129" s="31"/>
      <c r="B129" s="32"/>
      <c r="C129" s="33"/>
      <c r="D129" s="34"/>
      <c r="E129" s="35" t="e">
        <f>VLOOKUP(D129,[1]Label!$C$2:$D$1509,2,FALSE)</f>
        <v>#N/A</v>
      </c>
      <c r="F129" s="36"/>
      <c r="G129" s="36"/>
      <c r="H129" s="37"/>
      <c r="I129" s="37"/>
      <c r="J129" s="37"/>
      <c r="K129" s="37"/>
      <c r="L129" s="37"/>
      <c r="M129" s="37"/>
      <c r="N129" s="37"/>
      <c r="O129" s="37"/>
      <c r="P129" s="38"/>
      <c r="Q129" s="37"/>
      <c r="R129" s="37"/>
      <c r="S129" s="39"/>
      <c r="T129" s="39"/>
      <c r="U129" s="39"/>
      <c r="V129" s="39"/>
      <c r="W129" s="39"/>
      <c r="X129" s="39"/>
      <c r="Y129" s="39"/>
      <c r="Z129" s="39"/>
      <c r="AA129" s="6" t="str">
        <f t="shared" si="6"/>
        <v/>
      </c>
      <c r="AB129" s="6" t="b">
        <f t="shared" si="7"/>
        <v>0</v>
      </c>
      <c r="AC129" s="6" t="b">
        <f t="shared" si="8"/>
        <v>1</v>
      </c>
      <c r="AD129" s="40" t="str">
        <f t="shared" si="9"/>
        <v/>
      </c>
      <c r="AE129" s="40" t="str">
        <f t="shared" si="10"/>
        <v/>
      </c>
      <c r="AO129" s="43" t="s">
        <v>283</v>
      </c>
      <c r="AP129" s="44" t="s">
        <v>284</v>
      </c>
    </row>
    <row r="130" spans="1:42" ht="15" x14ac:dyDescent="0.25">
      <c r="A130" s="31"/>
      <c r="B130" s="32"/>
      <c r="C130" s="33"/>
      <c r="D130" s="34"/>
      <c r="E130" s="35" t="e">
        <f>VLOOKUP(D130,[1]Label!$C$2:$D$1509,2,FALSE)</f>
        <v>#N/A</v>
      </c>
      <c r="F130" s="36"/>
      <c r="G130" s="36"/>
      <c r="H130" s="37"/>
      <c r="I130" s="37"/>
      <c r="J130" s="37"/>
      <c r="K130" s="37"/>
      <c r="L130" s="37"/>
      <c r="M130" s="37"/>
      <c r="N130" s="37"/>
      <c r="O130" s="37"/>
      <c r="P130" s="38"/>
      <c r="Q130" s="37"/>
      <c r="R130" s="37"/>
      <c r="S130" s="39"/>
      <c r="T130" s="39"/>
      <c r="U130" s="39"/>
      <c r="V130" s="39"/>
      <c r="W130" s="39"/>
      <c r="X130" s="39"/>
      <c r="Y130" s="39"/>
      <c r="Z130" s="39"/>
      <c r="AA130" s="6" t="str">
        <f t="shared" si="6"/>
        <v/>
      </c>
      <c r="AB130" s="6" t="b">
        <f t="shared" si="7"/>
        <v>0</v>
      </c>
      <c r="AC130" s="6" t="b">
        <f t="shared" si="8"/>
        <v>1</v>
      </c>
      <c r="AD130" s="40" t="str">
        <f t="shared" si="9"/>
        <v/>
      </c>
      <c r="AE130" s="40" t="str">
        <f t="shared" si="10"/>
        <v/>
      </c>
      <c r="AO130" s="43" t="s">
        <v>285</v>
      </c>
      <c r="AP130" s="44" t="s">
        <v>286</v>
      </c>
    </row>
    <row r="131" spans="1:42" ht="15" x14ac:dyDescent="0.25">
      <c r="A131" s="31"/>
      <c r="B131" s="32"/>
      <c r="C131" s="33"/>
      <c r="D131" s="34"/>
      <c r="E131" s="35" t="e">
        <f>VLOOKUP(D131,[1]Label!$C$2:$D$1509,2,FALSE)</f>
        <v>#N/A</v>
      </c>
      <c r="F131" s="36"/>
      <c r="G131" s="36"/>
      <c r="H131" s="37"/>
      <c r="I131" s="37"/>
      <c r="J131" s="37"/>
      <c r="K131" s="37"/>
      <c r="L131" s="37"/>
      <c r="M131" s="37"/>
      <c r="N131" s="37"/>
      <c r="O131" s="37"/>
      <c r="P131" s="38"/>
      <c r="Q131" s="37"/>
      <c r="R131" s="37"/>
      <c r="S131" s="39"/>
      <c r="T131" s="39"/>
      <c r="U131" s="39"/>
      <c r="V131" s="39"/>
      <c r="W131" s="39"/>
      <c r="X131" s="39"/>
      <c r="Y131" s="39"/>
      <c r="Z131" s="39"/>
      <c r="AA131" s="6" t="str">
        <f t="shared" si="6"/>
        <v/>
      </c>
      <c r="AB131" s="6" t="b">
        <f t="shared" si="7"/>
        <v>0</v>
      </c>
      <c r="AC131" s="6" t="b">
        <f t="shared" si="8"/>
        <v>1</v>
      </c>
      <c r="AD131" s="40" t="str">
        <f t="shared" si="9"/>
        <v/>
      </c>
      <c r="AE131" s="40" t="str">
        <f t="shared" si="10"/>
        <v/>
      </c>
      <c r="AO131" s="43" t="s">
        <v>287</v>
      </c>
      <c r="AP131" s="44" t="s">
        <v>288</v>
      </c>
    </row>
    <row r="132" spans="1:42" ht="15" x14ac:dyDescent="0.25">
      <c r="A132" s="31"/>
      <c r="B132" s="32"/>
      <c r="C132" s="33"/>
      <c r="D132" s="34"/>
      <c r="E132" s="35" t="e">
        <f>VLOOKUP(D132,[1]Label!$C$2:$D$1509,2,FALSE)</f>
        <v>#N/A</v>
      </c>
      <c r="F132" s="36"/>
      <c r="G132" s="36"/>
      <c r="H132" s="37"/>
      <c r="I132" s="37"/>
      <c r="J132" s="37"/>
      <c r="K132" s="37"/>
      <c r="L132" s="37"/>
      <c r="M132" s="37"/>
      <c r="N132" s="37"/>
      <c r="O132" s="37"/>
      <c r="P132" s="38"/>
      <c r="Q132" s="37"/>
      <c r="R132" s="37"/>
      <c r="S132" s="39"/>
      <c r="T132" s="39"/>
      <c r="U132" s="39"/>
      <c r="V132" s="39"/>
      <c r="W132" s="39"/>
      <c r="X132" s="39"/>
      <c r="Y132" s="39"/>
      <c r="Z132" s="39"/>
      <c r="AA132" s="6" t="str">
        <f t="shared" si="6"/>
        <v/>
      </c>
      <c r="AB132" s="6" t="b">
        <f t="shared" si="7"/>
        <v>0</v>
      </c>
      <c r="AC132" s="6" t="b">
        <f t="shared" si="8"/>
        <v>1</v>
      </c>
      <c r="AD132" s="40" t="str">
        <f t="shared" si="9"/>
        <v/>
      </c>
      <c r="AE132" s="40" t="str">
        <f t="shared" si="10"/>
        <v/>
      </c>
      <c r="AO132" s="43" t="s">
        <v>289</v>
      </c>
      <c r="AP132" s="44" t="s">
        <v>290</v>
      </c>
    </row>
    <row r="133" spans="1:42" ht="15" x14ac:dyDescent="0.25">
      <c r="A133" s="31"/>
      <c r="B133" s="32"/>
      <c r="C133" s="33"/>
      <c r="D133" s="34"/>
      <c r="E133" s="35" t="e">
        <f>VLOOKUP(D133,[1]Label!$C$2:$D$1509,2,FALSE)</f>
        <v>#N/A</v>
      </c>
      <c r="F133" s="36"/>
      <c r="G133" s="36"/>
      <c r="H133" s="37"/>
      <c r="I133" s="37"/>
      <c r="J133" s="37"/>
      <c r="K133" s="37"/>
      <c r="L133" s="37"/>
      <c r="M133" s="37"/>
      <c r="N133" s="37"/>
      <c r="O133" s="37"/>
      <c r="P133" s="38"/>
      <c r="Q133" s="37"/>
      <c r="R133" s="37"/>
      <c r="S133" s="39"/>
      <c r="T133" s="39"/>
      <c r="U133" s="39"/>
      <c r="V133" s="39"/>
      <c r="W133" s="39"/>
      <c r="X133" s="39"/>
      <c r="Y133" s="39"/>
      <c r="Z133" s="39"/>
      <c r="AA133" s="6" t="str">
        <f t="shared" si="6"/>
        <v/>
      </c>
      <c r="AB133" s="6" t="b">
        <f t="shared" si="7"/>
        <v>0</v>
      </c>
      <c r="AC133" s="6" t="b">
        <f t="shared" si="8"/>
        <v>1</v>
      </c>
      <c r="AD133" s="40" t="str">
        <f t="shared" si="9"/>
        <v/>
      </c>
      <c r="AE133" s="40" t="str">
        <f t="shared" si="10"/>
        <v/>
      </c>
      <c r="AO133" s="43" t="s">
        <v>291</v>
      </c>
      <c r="AP133" s="44" t="s">
        <v>292</v>
      </c>
    </row>
    <row r="134" spans="1:42" ht="15" x14ac:dyDescent="0.25">
      <c r="A134" s="31"/>
      <c r="B134" s="32"/>
      <c r="C134" s="33"/>
      <c r="D134" s="34"/>
      <c r="E134" s="35" t="e">
        <f>VLOOKUP(D134,[1]Label!$C$2:$D$1509,2,FALSE)</f>
        <v>#N/A</v>
      </c>
      <c r="F134" s="36"/>
      <c r="G134" s="36"/>
      <c r="H134" s="37"/>
      <c r="I134" s="37"/>
      <c r="J134" s="37"/>
      <c r="K134" s="37"/>
      <c r="L134" s="37"/>
      <c r="M134" s="37"/>
      <c r="N134" s="37"/>
      <c r="O134" s="37"/>
      <c r="P134" s="38"/>
      <c r="Q134" s="37"/>
      <c r="R134" s="37"/>
      <c r="S134" s="39"/>
      <c r="T134" s="39"/>
      <c r="U134" s="39"/>
      <c r="V134" s="39"/>
      <c r="W134" s="39"/>
      <c r="X134" s="39"/>
      <c r="Y134" s="39"/>
      <c r="Z134" s="39"/>
      <c r="AA134" s="6" t="str">
        <f t="shared" si="6"/>
        <v/>
      </c>
      <c r="AB134" s="6" t="b">
        <f t="shared" si="7"/>
        <v>0</v>
      </c>
      <c r="AC134" s="6" t="b">
        <f t="shared" si="8"/>
        <v>1</v>
      </c>
      <c r="AD134" s="40" t="str">
        <f t="shared" si="9"/>
        <v/>
      </c>
      <c r="AE134" s="40" t="str">
        <f t="shared" si="10"/>
        <v/>
      </c>
      <c r="AO134" s="43" t="s">
        <v>293</v>
      </c>
      <c r="AP134" s="44" t="s">
        <v>294</v>
      </c>
    </row>
    <row r="135" spans="1:42" ht="15" x14ac:dyDescent="0.25">
      <c r="A135" s="31"/>
      <c r="B135" s="32"/>
      <c r="C135" s="33"/>
      <c r="D135" s="34"/>
      <c r="E135" s="35" t="e">
        <f>VLOOKUP(D135,[1]Label!$C$2:$D$1509,2,FALSE)</f>
        <v>#N/A</v>
      </c>
      <c r="F135" s="36"/>
      <c r="G135" s="36"/>
      <c r="H135" s="37"/>
      <c r="I135" s="37"/>
      <c r="J135" s="37"/>
      <c r="K135" s="37"/>
      <c r="L135" s="37"/>
      <c r="M135" s="37"/>
      <c r="N135" s="37"/>
      <c r="O135" s="37"/>
      <c r="P135" s="38"/>
      <c r="Q135" s="37"/>
      <c r="R135" s="37"/>
      <c r="S135" s="39"/>
      <c r="T135" s="39"/>
      <c r="U135" s="39"/>
      <c r="V135" s="39"/>
      <c r="W135" s="39"/>
      <c r="X135" s="39"/>
      <c r="Y135" s="39"/>
      <c r="Z135" s="39"/>
      <c r="AA135" s="6" t="str">
        <f t="shared" si="6"/>
        <v/>
      </c>
      <c r="AB135" s="6" t="b">
        <f t="shared" si="7"/>
        <v>0</v>
      </c>
      <c r="AC135" s="6" t="b">
        <f t="shared" si="8"/>
        <v>1</v>
      </c>
      <c r="AD135" s="40" t="str">
        <f t="shared" si="9"/>
        <v/>
      </c>
      <c r="AE135" s="40" t="str">
        <f t="shared" si="10"/>
        <v/>
      </c>
      <c r="AO135" s="43" t="s">
        <v>295</v>
      </c>
      <c r="AP135" s="44" t="s">
        <v>296</v>
      </c>
    </row>
    <row r="136" spans="1:42" ht="15" x14ac:dyDescent="0.25">
      <c r="A136" s="31"/>
      <c r="B136" s="32"/>
      <c r="C136" s="33"/>
      <c r="D136" s="34"/>
      <c r="E136" s="35" t="e">
        <f>VLOOKUP(D136,[1]Label!$C$2:$D$1509,2,FALSE)</f>
        <v>#N/A</v>
      </c>
      <c r="F136" s="36"/>
      <c r="G136" s="36"/>
      <c r="H136" s="37"/>
      <c r="I136" s="37"/>
      <c r="J136" s="37"/>
      <c r="K136" s="37"/>
      <c r="L136" s="37"/>
      <c r="M136" s="37"/>
      <c r="N136" s="37"/>
      <c r="O136" s="37"/>
      <c r="P136" s="38"/>
      <c r="Q136" s="37"/>
      <c r="R136" s="37"/>
      <c r="S136" s="39"/>
      <c r="T136" s="39"/>
      <c r="U136" s="39"/>
      <c r="V136" s="39"/>
      <c r="W136" s="39"/>
      <c r="X136" s="39"/>
      <c r="Y136" s="39"/>
      <c r="Z136" s="39"/>
      <c r="AA136" s="6" t="str">
        <f t="shared" ref="AA136:AA199" si="11">IF(AND(OR(AB136=FALSE,AC136=FALSE),OR(COUNTBLANK(A136:D136)&lt;&gt;COLUMNS(A136:D136),COUNTBLANK(F136:Z136)&lt;&gt;COLUMNS(F136:Z136))),"KO","")</f>
        <v/>
      </c>
      <c r="AB136" s="6" t="b">
        <f t="shared" ref="AB136:AB199" si="12">IF(OR(ISBLANK(A136),ISBLANK(B136),ISBLANK(C136),ISBLANK(D136),ISBLANK(F136),ISBLANK(H136),ISBLANK(I136),ISBLANK(J136),ISBLANK(K136),ISBLANK(L136),ISBLANK(M136),ISBLANK(N136),ISBLANK(O136),ISBLANK(Q136),ISBLANK(S136),ISBLANK(T136),ISBLANK(U136),ISBLANK(V136),ISBLANK(W136),ISBLANK(X136),ISBLANK(Y136),ISBLANK(Z136)),FALSE,TRUE)</f>
        <v>0</v>
      </c>
      <c r="AC136" s="6" t="b">
        <f t="shared" ref="AC136:AC199" si="13">IF((O136="Voucher"=NOT(ISBLANK(P136))),TRUE,FALSE)</f>
        <v>1</v>
      </c>
      <c r="AD136" s="40" t="str">
        <f t="shared" ref="AD136:AD199" si="14">IF(AND(AA136="KO",OR(COUNTBLANK(A136:D136)&lt;&gt;COLUMNS(A136:D136),COUNTBLANK(F136:Z136)&lt;&gt;COLUMNS(F136:Z136))),"ATTENZIONE!!! NON TUTTI I CAMPI OBBLIGATORI SONO STATI COMPILATI","")</f>
        <v/>
      </c>
      <c r="AE136" s="40" t="str">
        <f t="shared" ref="AE136:AE199" si="15">IF(Z136="KO","ATTENZIONE!!! NON TUTTI I CAMPI OBBLIGATORI SONO STATI COMPILATI","")</f>
        <v/>
      </c>
      <c r="AO136" s="43" t="s">
        <v>297</v>
      </c>
      <c r="AP136" s="44" t="s">
        <v>298</v>
      </c>
    </row>
    <row r="137" spans="1:42" ht="15" x14ac:dyDescent="0.25">
      <c r="A137" s="31"/>
      <c r="B137" s="32"/>
      <c r="C137" s="33"/>
      <c r="D137" s="34"/>
      <c r="E137" s="35" t="e">
        <f>VLOOKUP(D137,[1]Label!$C$2:$D$1509,2,FALSE)</f>
        <v>#N/A</v>
      </c>
      <c r="F137" s="36"/>
      <c r="G137" s="36"/>
      <c r="H137" s="37"/>
      <c r="I137" s="37"/>
      <c r="J137" s="37"/>
      <c r="K137" s="37"/>
      <c r="L137" s="37"/>
      <c r="M137" s="37"/>
      <c r="N137" s="37"/>
      <c r="O137" s="37"/>
      <c r="P137" s="38"/>
      <c r="Q137" s="37"/>
      <c r="R137" s="37"/>
      <c r="S137" s="39"/>
      <c r="T137" s="39"/>
      <c r="U137" s="39"/>
      <c r="V137" s="39"/>
      <c r="W137" s="39"/>
      <c r="X137" s="39"/>
      <c r="Y137" s="39"/>
      <c r="Z137" s="39"/>
      <c r="AA137" s="6" t="str">
        <f t="shared" si="11"/>
        <v/>
      </c>
      <c r="AB137" s="6" t="b">
        <f t="shared" si="12"/>
        <v>0</v>
      </c>
      <c r="AC137" s="6" t="b">
        <f t="shared" si="13"/>
        <v>1</v>
      </c>
      <c r="AD137" s="40" t="str">
        <f t="shared" si="14"/>
        <v/>
      </c>
      <c r="AE137" s="40" t="str">
        <f t="shared" si="15"/>
        <v/>
      </c>
      <c r="AO137" s="43" t="s">
        <v>299</v>
      </c>
      <c r="AP137" s="44" t="s">
        <v>300</v>
      </c>
    </row>
    <row r="138" spans="1:42" ht="15" x14ac:dyDescent="0.25">
      <c r="A138" s="31"/>
      <c r="B138" s="32"/>
      <c r="C138" s="33"/>
      <c r="D138" s="34"/>
      <c r="E138" s="35" t="e">
        <f>VLOOKUP(D138,[1]Label!$C$2:$D$1509,2,FALSE)</f>
        <v>#N/A</v>
      </c>
      <c r="F138" s="36"/>
      <c r="G138" s="36"/>
      <c r="H138" s="37"/>
      <c r="I138" s="37"/>
      <c r="J138" s="37"/>
      <c r="K138" s="37"/>
      <c r="L138" s="37"/>
      <c r="M138" s="37"/>
      <c r="N138" s="37"/>
      <c r="O138" s="37"/>
      <c r="P138" s="38"/>
      <c r="Q138" s="37"/>
      <c r="R138" s="37"/>
      <c r="S138" s="39"/>
      <c r="T138" s="39"/>
      <c r="U138" s="39"/>
      <c r="V138" s="39"/>
      <c r="W138" s="39"/>
      <c r="X138" s="39"/>
      <c r="Y138" s="39"/>
      <c r="Z138" s="39"/>
      <c r="AA138" s="6" t="str">
        <f t="shared" si="11"/>
        <v/>
      </c>
      <c r="AB138" s="6" t="b">
        <f t="shared" si="12"/>
        <v>0</v>
      </c>
      <c r="AC138" s="6" t="b">
        <f t="shared" si="13"/>
        <v>1</v>
      </c>
      <c r="AD138" s="40" t="str">
        <f t="shared" si="14"/>
        <v/>
      </c>
      <c r="AE138" s="40" t="str">
        <f t="shared" si="15"/>
        <v/>
      </c>
      <c r="AO138" s="43" t="s">
        <v>301</v>
      </c>
      <c r="AP138" s="44" t="s">
        <v>302</v>
      </c>
    </row>
    <row r="139" spans="1:42" ht="15" x14ac:dyDescent="0.25">
      <c r="A139" s="31"/>
      <c r="B139" s="32"/>
      <c r="C139" s="33"/>
      <c r="D139" s="34"/>
      <c r="E139" s="35" t="e">
        <f>VLOOKUP(D139,[1]Label!$C$2:$D$1509,2,FALSE)</f>
        <v>#N/A</v>
      </c>
      <c r="F139" s="36"/>
      <c r="G139" s="36"/>
      <c r="H139" s="37"/>
      <c r="I139" s="37"/>
      <c r="J139" s="37"/>
      <c r="K139" s="37"/>
      <c r="L139" s="37"/>
      <c r="M139" s="37"/>
      <c r="N139" s="37"/>
      <c r="O139" s="37"/>
      <c r="P139" s="38"/>
      <c r="Q139" s="37"/>
      <c r="R139" s="37"/>
      <c r="S139" s="39"/>
      <c r="T139" s="39"/>
      <c r="U139" s="39"/>
      <c r="V139" s="39"/>
      <c r="W139" s="39"/>
      <c r="X139" s="39"/>
      <c r="Y139" s="39"/>
      <c r="Z139" s="39"/>
      <c r="AA139" s="6" t="str">
        <f t="shared" si="11"/>
        <v/>
      </c>
      <c r="AB139" s="6" t="b">
        <f t="shared" si="12"/>
        <v>0</v>
      </c>
      <c r="AC139" s="6" t="b">
        <f t="shared" si="13"/>
        <v>1</v>
      </c>
      <c r="AD139" s="40" t="str">
        <f t="shared" si="14"/>
        <v/>
      </c>
      <c r="AE139" s="40" t="str">
        <f t="shared" si="15"/>
        <v/>
      </c>
      <c r="AO139" s="43" t="s">
        <v>303</v>
      </c>
      <c r="AP139" s="44" t="s">
        <v>304</v>
      </c>
    </row>
    <row r="140" spans="1:42" ht="15" x14ac:dyDescent="0.25">
      <c r="A140" s="31"/>
      <c r="B140" s="32"/>
      <c r="C140" s="33"/>
      <c r="D140" s="34"/>
      <c r="E140" s="35" t="e">
        <f>VLOOKUP(D140,[1]Label!$C$2:$D$1509,2,FALSE)</f>
        <v>#N/A</v>
      </c>
      <c r="F140" s="36"/>
      <c r="G140" s="36"/>
      <c r="H140" s="37"/>
      <c r="I140" s="37"/>
      <c r="J140" s="37"/>
      <c r="K140" s="37"/>
      <c r="L140" s="37"/>
      <c r="M140" s="37"/>
      <c r="N140" s="37"/>
      <c r="O140" s="37"/>
      <c r="P140" s="38"/>
      <c r="Q140" s="37"/>
      <c r="R140" s="37"/>
      <c r="S140" s="39"/>
      <c r="T140" s="39"/>
      <c r="U140" s="39"/>
      <c r="V140" s="39"/>
      <c r="W140" s="39"/>
      <c r="X140" s="39"/>
      <c r="Y140" s="39"/>
      <c r="Z140" s="39"/>
      <c r="AA140" s="6" t="str">
        <f t="shared" si="11"/>
        <v/>
      </c>
      <c r="AB140" s="6" t="b">
        <f t="shared" si="12"/>
        <v>0</v>
      </c>
      <c r="AC140" s="6" t="b">
        <f t="shared" si="13"/>
        <v>1</v>
      </c>
      <c r="AD140" s="40" t="str">
        <f t="shared" si="14"/>
        <v/>
      </c>
      <c r="AE140" s="40" t="str">
        <f t="shared" si="15"/>
        <v/>
      </c>
      <c r="AO140" s="43" t="s">
        <v>305</v>
      </c>
      <c r="AP140" s="44" t="s">
        <v>306</v>
      </c>
    </row>
    <row r="141" spans="1:42" ht="15" x14ac:dyDescent="0.25">
      <c r="A141" s="31"/>
      <c r="B141" s="32"/>
      <c r="C141" s="33"/>
      <c r="D141" s="34"/>
      <c r="E141" s="35" t="e">
        <f>VLOOKUP(D141,[1]Label!$C$2:$D$1509,2,FALSE)</f>
        <v>#N/A</v>
      </c>
      <c r="F141" s="36"/>
      <c r="G141" s="36"/>
      <c r="H141" s="37"/>
      <c r="I141" s="37"/>
      <c r="J141" s="37"/>
      <c r="K141" s="37"/>
      <c r="L141" s="37"/>
      <c r="M141" s="37"/>
      <c r="N141" s="37"/>
      <c r="O141" s="37"/>
      <c r="P141" s="38"/>
      <c r="Q141" s="37"/>
      <c r="R141" s="37"/>
      <c r="S141" s="39"/>
      <c r="T141" s="39"/>
      <c r="U141" s="39"/>
      <c r="V141" s="39"/>
      <c r="W141" s="39"/>
      <c r="X141" s="39"/>
      <c r="Y141" s="39"/>
      <c r="Z141" s="39"/>
      <c r="AA141" s="6" t="str">
        <f t="shared" si="11"/>
        <v/>
      </c>
      <c r="AB141" s="6" t="b">
        <f t="shared" si="12"/>
        <v>0</v>
      </c>
      <c r="AC141" s="6" t="b">
        <f t="shared" si="13"/>
        <v>1</v>
      </c>
      <c r="AD141" s="40" t="str">
        <f t="shared" si="14"/>
        <v/>
      </c>
      <c r="AE141" s="40" t="str">
        <f t="shared" si="15"/>
        <v/>
      </c>
      <c r="AO141" s="43" t="s">
        <v>307</v>
      </c>
      <c r="AP141" s="44" t="s">
        <v>308</v>
      </c>
    </row>
    <row r="142" spans="1:42" ht="15" x14ac:dyDescent="0.25">
      <c r="A142" s="31"/>
      <c r="B142" s="32"/>
      <c r="C142" s="33"/>
      <c r="D142" s="34"/>
      <c r="E142" s="35" t="e">
        <f>VLOOKUP(D142,[1]Label!$C$2:$D$1509,2,FALSE)</f>
        <v>#N/A</v>
      </c>
      <c r="F142" s="36"/>
      <c r="G142" s="36"/>
      <c r="H142" s="37"/>
      <c r="I142" s="37"/>
      <c r="J142" s="37"/>
      <c r="K142" s="37"/>
      <c r="L142" s="37"/>
      <c r="M142" s="37"/>
      <c r="N142" s="37"/>
      <c r="O142" s="37"/>
      <c r="P142" s="38"/>
      <c r="Q142" s="37"/>
      <c r="R142" s="37"/>
      <c r="S142" s="39"/>
      <c r="T142" s="39"/>
      <c r="U142" s="39"/>
      <c r="V142" s="39"/>
      <c r="W142" s="39"/>
      <c r="X142" s="39"/>
      <c r="Y142" s="39"/>
      <c r="Z142" s="39"/>
      <c r="AA142" s="6" t="str">
        <f t="shared" si="11"/>
        <v/>
      </c>
      <c r="AB142" s="6" t="b">
        <f t="shared" si="12"/>
        <v>0</v>
      </c>
      <c r="AC142" s="6" t="b">
        <f t="shared" si="13"/>
        <v>1</v>
      </c>
      <c r="AD142" s="40" t="str">
        <f t="shared" si="14"/>
        <v/>
      </c>
      <c r="AE142" s="40" t="str">
        <f t="shared" si="15"/>
        <v/>
      </c>
      <c r="AO142" s="43" t="s">
        <v>309</v>
      </c>
      <c r="AP142" s="44" t="s">
        <v>310</v>
      </c>
    </row>
    <row r="143" spans="1:42" ht="15" x14ac:dyDescent="0.25">
      <c r="A143" s="31"/>
      <c r="B143" s="32"/>
      <c r="C143" s="33"/>
      <c r="D143" s="34"/>
      <c r="E143" s="35" t="e">
        <f>VLOOKUP(D143,[1]Label!$C$2:$D$1509,2,FALSE)</f>
        <v>#N/A</v>
      </c>
      <c r="F143" s="36"/>
      <c r="G143" s="36"/>
      <c r="H143" s="37"/>
      <c r="I143" s="37"/>
      <c r="J143" s="37"/>
      <c r="K143" s="37"/>
      <c r="L143" s="37"/>
      <c r="M143" s="37"/>
      <c r="N143" s="37"/>
      <c r="O143" s="37"/>
      <c r="P143" s="38"/>
      <c r="Q143" s="37"/>
      <c r="R143" s="37"/>
      <c r="S143" s="39"/>
      <c r="T143" s="39"/>
      <c r="U143" s="39"/>
      <c r="V143" s="39"/>
      <c r="W143" s="39"/>
      <c r="X143" s="39"/>
      <c r="Y143" s="39"/>
      <c r="Z143" s="39"/>
      <c r="AA143" s="6" t="str">
        <f t="shared" si="11"/>
        <v/>
      </c>
      <c r="AB143" s="6" t="b">
        <f t="shared" si="12"/>
        <v>0</v>
      </c>
      <c r="AC143" s="6" t="b">
        <f t="shared" si="13"/>
        <v>1</v>
      </c>
      <c r="AD143" s="40" t="str">
        <f t="shared" si="14"/>
        <v/>
      </c>
      <c r="AE143" s="40" t="str">
        <f t="shared" si="15"/>
        <v/>
      </c>
      <c r="AO143" s="43" t="s">
        <v>311</v>
      </c>
      <c r="AP143" s="44" t="s">
        <v>312</v>
      </c>
    </row>
    <row r="144" spans="1:42" ht="15" x14ac:dyDescent="0.25">
      <c r="A144" s="31"/>
      <c r="B144" s="32"/>
      <c r="C144" s="33"/>
      <c r="D144" s="34"/>
      <c r="E144" s="35" t="e">
        <f>VLOOKUP(D144,[1]Label!$C$2:$D$1509,2,FALSE)</f>
        <v>#N/A</v>
      </c>
      <c r="F144" s="36"/>
      <c r="G144" s="36"/>
      <c r="H144" s="37"/>
      <c r="I144" s="37"/>
      <c r="J144" s="37"/>
      <c r="K144" s="37"/>
      <c r="L144" s="37"/>
      <c r="M144" s="37"/>
      <c r="N144" s="37"/>
      <c r="O144" s="37"/>
      <c r="P144" s="38"/>
      <c r="Q144" s="37"/>
      <c r="R144" s="37"/>
      <c r="S144" s="39"/>
      <c r="T144" s="39"/>
      <c r="U144" s="39"/>
      <c r="V144" s="39"/>
      <c r="W144" s="39"/>
      <c r="X144" s="39"/>
      <c r="Y144" s="39"/>
      <c r="Z144" s="39"/>
      <c r="AA144" s="6" t="str">
        <f t="shared" si="11"/>
        <v/>
      </c>
      <c r="AB144" s="6" t="b">
        <f t="shared" si="12"/>
        <v>0</v>
      </c>
      <c r="AC144" s="6" t="b">
        <f t="shared" si="13"/>
        <v>1</v>
      </c>
      <c r="AD144" s="40" t="str">
        <f t="shared" si="14"/>
        <v/>
      </c>
      <c r="AE144" s="40" t="str">
        <f t="shared" si="15"/>
        <v/>
      </c>
      <c r="AO144" s="43" t="s">
        <v>313</v>
      </c>
      <c r="AP144" s="44" t="s">
        <v>314</v>
      </c>
    </row>
    <row r="145" spans="1:42" ht="15" x14ac:dyDescent="0.25">
      <c r="A145" s="31"/>
      <c r="B145" s="32"/>
      <c r="C145" s="33"/>
      <c r="D145" s="34"/>
      <c r="E145" s="35" t="e">
        <f>VLOOKUP(D145,[1]Label!$C$2:$D$1509,2,FALSE)</f>
        <v>#N/A</v>
      </c>
      <c r="F145" s="36"/>
      <c r="G145" s="36"/>
      <c r="H145" s="37"/>
      <c r="I145" s="37"/>
      <c r="J145" s="37"/>
      <c r="K145" s="37"/>
      <c r="L145" s="37"/>
      <c r="M145" s="37"/>
      <c r="N145" s="37"/>
      <c r="O145" s="37"/>
      <c r="P145" s="38"/>
      <c r="Q145" s="37"/>
      <c r="R145" s="37"/>
      <c r="S145" s="39"/>
      <c r="T145" s="39"/>
      <c r="U145" s="39"/>
      <c r="V145" s="39"/>
      <c r="W145" s="39"/>
      <c r="X145" s="39"/>
      <c r="Y145" s="39"/>
      <c r="Z145" s="39"/>
      <c r="AA145" s="6" t="str">
        <f t="shared" si="11"/>
        <v/>
      </c>
      <c r="AB145" s="6" t="b">
        <f t="shared" si="12"/>
        <v>0</v>
      </c>
      <c r="AC145" s="6" t="b">
        <f t="shared" si="13"/>
        <v>1</v>
      </c>
      <c r="AD145" s="40" t="str">
        <f t="shared" si="14"/>
        <v/>
      </c>
      <c r="AE145" s="40" t="str">
        <f t="shared" si="15"/>
        <v/>
      </c>
      <c r="AO145" s="43" t="s">
        <v>315</v>
      </c>
      <c r="AP145" s="44" t="s">
        <v>316</v>
      </c>
    </row>
    <row r="146" spans="1:42" ht="15" x14ac:dyDescent="0.25">
      <c r="A146" s="31"/>
      <c r="B146" s="32"/>
      <c r="C146" s="33"/>
      <c r="D146" s="34"/>
      <c r="E146" s="35" t="e">
        <f>VLOOKUP(D146,[1]Label!$C$2:$D$1509,2,FALSE)</f>
        <v>#N/A</v>
      </c>
      <c r="F146" s="36"/>
      <c r="G146" s="36"/>
      <c r="H146" s="37"/>
      <c r="I146" s="37"/>
      <c r="J146" s="37"/>
      <c r="K146" s="37"/>
      <c r="L146" s="37"/>
      <c r="M146" s="37"/>
      <c r="N146" s="37"/>
      <c r="O146" s="37"/>
      <c r="P146" s="38"/>
      <c r="Q146" s="37"/>
      <c r="R146" s="37"/>
      <c r="S146" s="39"/>
      <c r="T146" s="39"/>
      <c r="U146" s="39"/>
      <c r="V146" s="39"/>
      <c r="W146" s="39"/>
      <c r="X146" s="39"/>
      <c r="Y146" s="39"/>
      <c r="Z146" s="39"/>
      <c r="AA146" s="6" t="str">
        <f t="shared" si="11"/>
        <v/>
      </c>
      <c r="AB146" s="6" t="b">
        <f t="shared" si="12"/>
        <v>0</v>
      </c>
      <c r="AC146" s="6" t="b">
        <f t="shared" si="13"/>
        <v>1</v>
      </c>
      <c r="AD146" s="40" t="str">
        <f t="shared" si="14"/>
        <v/>
      </c>
      <c r="AE146" s="40" t="str">
        <f t="shared" si="15"/>
        <v/>
      </c>
      <c r="AO146" s="43" t="s">
        <v>317</v>
      </c>
      <c r="AP146" s="44" t="s">
        <v>318</v>
      </c>
    </row>
    <row r="147" spans="1:42" ht="15" x14ac:dyDescent="0.25">
      <c r="A147" s="31"/>
      <c r="B147" s="32"/>
      <c r="C147" s="33"/>
      <c r="D147" s="34"/>
      <c r="E147" s="35" t="e">
        <f>VLOOKUP(D147,[1]Label!$C$2:$D$1509,2,FALSE)</f>
        <v>#N/A</v>
      </c>
      <c r="F147" s="36"/>
      <c r="G147" s="36"/>
      <c r="H147" s="37"/>
      <c r="I147" s="37"/>
      <c r="J147" s="37"/>
      <c r="K147" s="37"/>
      <c r="L147" s="37"/>
      <c r="M147" s="37"/>
      <c r="N147" s="37"/>
      <c r="O147" s="37"/>
      <c r="P147" s="38"/>
      <c r="Q147" s="37"/>
      <c r="R147" s="37"/>
      <c r="S147" s="39"/>
      <c r="T147" s="39"/>
      <c r="U147" s="39"/>
      <c r="V147" s="39"/>
      <c r="W147" s="39"/>
      <c r="X147" s="39"/>
      <c r="Y147" s="39"/>
      <c r="Z147" s="39"/>
      <c r="AA147" s="6" t="str">
        <f t="shared" si="11"/>
        <v/>
      </c>
      <c r="AB147" s="6" t="b">
        <f t="shared" si="12"/>
        <v>0</v>
      </c>
      <c r="AC147" s="6" t="b">
        <f t="shared" si="13"/>
        <v>1</v>
      </c>
      <c r="AD147" s="40" t="str">
        <f t="shared" si="14"/>
        <v/>
      </c>
      <c r="AE147" s="40" t="str">
        <f t="shared" si="15"/>
        <v/>
      </c>
      <c r="AO147" s="43" t="s">
        <v>319</v>
      </c>
      <c r="AP147" s="44" t="s">
        <v>320</v>
      </c>
    </row>
    <row r="148" spans="1:42" ht="15" x14ac:dyDescent="0.25">
      <c r="A148" s="31"/>
      <c r="B148" s="32"/>
      <c r="C148" s="33"/>
      <c r="D148" s="34"/>
      <c r="E148" s="35" t="e">
        <f>VLOOKUP(D148,[1]Label!$C$2:$D$1509,2,FALSE)</f>
        <v>#N/A</v>
      </c>
      <c r="F148" s="36"/>
      <c r="G148" s="36"/>
      <c r="H148" s="37"/>
      <c r="I148" s="37"/>
      <c r="J148" s="37"/>
      <c r="K148" s="37"/>
      <c r="L148" s="37"/>
      <c r="M148" s="37"/>
      <c r="N148" s="37"/>
      <c r="O148" s="37"/>
      <c r="P148" s="38"/>
      <c r="Q148" s="37"/>
      <c r="R148" s="37"/>
      <c r="S148" s="39"/>
      <c r="T148" s="39"/>
      <c r="U148" s="39"/>
      <c r="V148" s="39"/>
      <c r="W148" s="39"/>
      <c r="X148" s="39"/>
      <c r="Y148" s="39"/>
      <c r="Z148" s="39"/>
      <c r="AA148" s="6" t="str">
        <f t="shared" si="11"/>
        <v/>
      </c>
      <c r="AB148" s="6" t="b">
        <f t="shared" si="12"/>
        <v>0</v>
      </c>
      <c r="AC148" s="6" t="b">
        <f t="shared" si="13"/>
        <v>1</v>
      </c>
      <c r="AD148" s="40" t="str">
        <f t="shared" si="14"/>
        <v/>
      </c>
      <c r="AE148" s="40" t="str">
        <f t="shared" si="15"/>
        <v/>
      </c>
      <c r="AO148" s="43" t="s">
        <v>321</v>
      </c>
      <c r="AP148" s="44" t="s">
        <v>322</v>
      </c>
    </row>
    <row r="149" spans="1:42" ht="15" x14ac:dyDescent="0.25">
      <c r="A149" s="31"/>
      <c r="B149" s="32"/>
      <c r="C149" s="33"/>
      <c r="D149" s="34"/>
      <c r="E149" s="35" t="e">
        <f>VLOOKUP(D149,[1]Label!$C$2:$D$1509,2,FALSE)</f>
        <v>#N/A</v>
      </c>
      <c r="F149" s="36"/>
      <c r="G149" s="36"/>
      <c r="H149" s="37"/>
      <c r="I149" s="37"/>
      <c r="J149" s="37"/>
      <c r="K149" s="37"/>
      <c r="L149" s="37"/>
      <c r="M149" s="37"/>
      <c r="N149" s="37"/>
      <c r="O149" s="37"/>
      <c r="P149" s="38"/>
      <c r="Q149" s="37"/>
      <c r="R149" s="37"/>
      <c r="S149" s="39"/>
      <c r="T149" s="39"/>
      <c r="U149" s="39"/>
      <c r="V149" s="39"/>
      <c r="W149" s="39"/>
      <c r="X149" s="39"/>
      <c r="Y149" s="39"/>
      <c r="Z149" s="39"/>
      <c r="AA149" s="6" t="str">
        <f t="shared" si="11"/>
        <v/>
      </c>
      <c r="AB149" s="6" t="b">
        <f t="shared" si="12"/>
        <v>0</v>
      </c>
      <c r="AC149" s="6" t="b">
        <f t="shared" si="13"/>
        <v>1</v>
      </c>
      <c r="AD149" s="40" t="str">
        <f t="shared" si="14"/>
        <v/>
      </c>
      <c r="AE149" s="40" t="str">
        <f t="shared" si="15"/>
        <v/>
      </c>
      <c r="AO149" s="43" t="s">
        <v>323</v>
      </c>
      <c r="AP149" s="44" t="s">
        <v>324</v>
      </c>
    </row>
    <row r="150" spans="1:42" ht="15" x14ac:dyDescent="0.25">
      <c r="A150" s="31"/>
      <c r="B150" s="32"/>
      <c r="C150" s="33"/>
      <c r="D150" s="34"/>
      <c r="E150" s="35" t="e">
        <f>VLOOKUP(D150,[1]Label!$C$2:$D$1509,2,FALSE)</f>
        <v>#N/A</v>
      </c>
      <c r="F150" s="36"/>
      <c r="G150" s="36"/>
      <c r="H150" s="37"/>
      <c r="I150" s="37"/>
      <c r="J150" s="37"/>
      <c r="K150" s="37"/>
      <c r="L150" s="37"/>
      <c r="M150" s="37"/>
      <c r="N150" s="37"/>
      <c r="O150" s="37"/>
      <c r="P150" s="38"/>
      <c r="Q150" s="37"/>
      <c r="R150" s="37"/>
      <c r="S150" s="39"/>
      <c r="T150" s="39"/>
      <c r="U150" s="39"/>
      <c r="V150" s="39"/>
      <c r="W150" s="39"/>
      <c r="X150" s="39"/>
      <c r="Y150" s="39"/>
      <c r="Z150" s="39"/>
      <c r="AA150" s="6" t="str">
        <f t="shared" si="11"/>
        <v/>
      </c>
      <c r="AB150" s="6" t="b">
        <f t="shared" si="12"/>
        <v>0</v>
      </c>
      <c r="AC150" s="6" t="b">
        <f t="shared" si="13"/>
        <v>1</v>
      </c>
      <c r="AD150" s="40" t="str">
        <f t="shared" si="14"/>
        <v/>
      </c>
      <c r="AE150" s="40" t="str">
        <f t="shared" si="15"/>
        <v/>
      </c>
      <c r="AO150" s="43" t="s">
        <v>325</v>
      </c>
      <c r="AP150" s="44" t="s">
        <v>326</v>
      </c>
    </row>
    <row r="151" spans="1:42" ht="15" x14ac:dyDescent="0.25">
      <c r="A151" s="31"/>
      <c r="B151" s="32"/>
      <c r="C151" s="33"/>
      <c r="D151" s="34"/>
      <c r="E151" s="35" t="e">
        <f>VLOOKUP(D151,[1]Label!$C$2:$D$1509,2,FALSE)</f>
        <v>#N/A</v>
      </c>
      <c r="F151" s="36"/>
      <c r="G151" s="36"/>
      <c r="H151" s="37"/>
      <c r="I151" s="37"/>
      <c r="J151" s="37"/>
      <c r="K151" s="37"/>
      <c r="L151" s="37"/>
      <c r="M151" s="37"/>
      <c r="N151" s="37"/>
      <c r="O151" s="37"/>
      <c r="P151" s="38"/>
      <c r="Q151" s="37"/>
      <c r="R151" s="37"/>
      <c r="S151" s="39"/>
      <c r="T151" s="39"/>
      <c r="U151" s="39"/>
      <c r="V151" s="39"/>
      <c r="W151" s="39"/>
      <c r="X151" s="39"/>
      <c r="Y151" s="39"/>
      <c r="Z151" s="39"/>
      <c r="AA151" s="6" t="str">
        <f t="shared" si="11"/>
        <v/>
      </c>
      <c r="AB151" s="6" t="b">
        <f t="shared" si="12"/>
        <v>0</v>
      </c>
      <c r="AC151" s="6" t="b">
        <f t="shared" si="13"/>
        <v>1</v>
      </c>
      <c r="AD151" s="40" t="str">
        <f t="shared" si="14"/>
        <v/>
      </c>
      <c r="AE151" s="40" t="str">
        <f t="shared" si="15"/>
        <v/>
      </c>
      <c r="AO151" s="43" t="s">
        <v>327</v>
      </c>
      <c r="AP151" s="44" t="s">
        <v>328</v>
      </c>
    </row>
    <row r="152" spans="1:42" ht="15" x14ac:dyDescent="0.25">
      <c r="A152" s="31"/>
      <c r="B152" s="32"/>
      <c r="C152" s="33"/>
      <c r="D152" s="34"/>
      <c r="E152" s="35" t="e">
        <f>VLOOKUP(D152,[1]Label!$C$2:$D$1509,2,FALSE)</f>
        <v>#N/A</v>
      </c>
      <c r="F152" s="36"/>
      <c r="G152" s="36"/>
      <c r="H152" s="37"/>
      <c r="I152" s="37"/>
      <c r="J152" s="37"/>
      <c r="K152" s="37"/>
      <c r="L152" s="37"/>
      <c r="M152" s="37"/>
      <c r="N152" s="37"/>
      <c r="O152" s="37"/>
      <c r="P152" s="38"/>
      <c r="Q152" s="37"/>
      <c r="R152" s="37"/>
      <c r="S152" s="39"/>
      <c r="T152" s="39"/>
      <c r="U152" s="39"/>
      <c r="V152" s="39"/>
      <c r="W152" s="39"/>
      <c r="X152" s="39"/>
      <c r="Y152" s="39"/>
      <c r="Z152" s="39"/>
      <c r="AA152" s="6" t="str">
        <f t="shared" si="11"/>
        <v/>
      </c>
      <c r="AB152" s="6" t="b">
        <f t="shared" si="12"/>
        <v>0</v>
      </c>
      <c r="AC152" s="6" t="b">
        <f t="shared" si="13"/>
        <v>1</v>
      </c>
      <c r="AD152" s="40" t="str">
        <f t="shared" si="14"/>
        <v/>
      </c>
      <c r="AE152" s="40" t="str">
        <f t="shared" si="15"/>
        <v/>
      </c>
      <c r="AO152" s="43" t="s">
        <v>329</v>
      </c>
      <c r="AP152" s="44" t="s">
        <v>330</v>
      </c>
    </row>
    <row r="153" spans="1:42" ht="15" x14ac:dyDescent="0.25">
      <c r="A153" s="31"/>
      <c r="B153" s="32"/>
      <c r="C153" s="33"/>
      <c r="D153" s="34"/>
      <c r="E153" s="35" t="e">
        <f>VLOOKUP(D153,[1]Label!$C$2:$D$1509,2,FALSE)</f>
        <v>#N/A</v>
      </c>
      <c r="F153" s="36"/>
      <c r="G153" s="36"/>
      <c r="H153" s="37"/>
      <c r="I153" s="37"/>
      <c r="J153" s="37"/>
      <c r="K153" s="37"/>
      <c r="L153" s="37"/>
      <c r="M153" s="37"/>
      <c r="N153" s="37"/>
      <c r="O153" s="37"/>
      <c r="P153" s="38"/>
      <c r="Q153" s="37"/>
      <c r="R153" s="37"/>
      <c r="S153" s="39"/>
      <c r="T153" s="39"/>
      <c r="U153" s="39"/>
      <c r="V153" s="39"/>
      <c r="W153" s="39"/>
      <c r="X153" s="39"/>
      <c r="Y153" s="39"/>
      <c r="Z153" s="39"/>
      <c r="AA153" s="6" t="str">
        <f t="shared" si="11"/>
        <v/>
      </c>
      <c r="AB153" s="6" t="b">
        <f t="shared" si="12"/>
        <v>0</v>
      </c>
      <c r="AC153" s="6" t="b">
        <f t="shared" si="13"/>
        <v>1</v>
      </c>
      <c r="AD153" s="40" t="str">
        <f t="shared" si="14"/>
        <v/>
      </c>
      <c r="AE153" s="40" t="str">
        <f t="shared" si="15"/>
        <v/>
      </c>
      <c r="AO153" s="43" t="s">
        <v>331</v>
      </c>
      <c r="AP153" s="44" t="s">
        <v>332</v>
      </c>
    </row>
    <row r="154" spans="1:42" ht="15" x14ac:dyDescent="0.25">
      <c r="A154" s="31"/>
      <c r="B154" s="32"/>
      <c r="C154" s="33"/>
      <c r="D154" s="34"/>
      <c r="E154" s="35" t="e">
        <f>VLOOKUP(D154,[1]Label!$C$2:$D$1509,2,FALSE)</f>
        <v>#N/A</v>
      </c>
      <c r="F154" s="36"/>
      <c r="G154" s="36"/>
      <c r="H154" s="37"/>
      <c r="I154" s="37"/>
      <c r="J154" s="37"/>
      <c r="K154" s="37"/>
      <c r="L154" s="37"/>
      <c r="M154" s="37"/>
      <c r="N154" s="37"/>
      <c r="O154" s="37"/>
      <c r="P154" s="38"/>
      <c r="Q154" s="37"/>
      <c r="R154" s="37"/>
      <c r="S154" s="39"/>
      <c r="T154" s="39"/>
      <c r="U154" s="39"/>
      <c r="V154" s="39"/>
      <c r="W154" s="39"/>
      <c r="X154" s="39"/>
      <c r="Y154" s="39"/>
      <c r="Z154" s="39"/>
      <c r="AA154" s="6" t="str">
        <f t="shared" si="11"/>
        <v/>
      </c>
      <c r="AB154" s="6" t="b">
        <f t="shared" si="12"/>
        <v>0</v>
      </c>
      <c r="AC154" s="6" t="b">
        <f t="shared" si="13"/>
        <v>1</v>
      </c>
      <c r="AD154" s="40" t="str">
        <f t="shared" si="14"/>
        <v/>
      </c>
      <c r="AE154" s="40" t="str">
        <f t="shared" si="15"/>
        <v/>
      </c>
      <c r="AO154" s="43" t="s">
        <v>333</v>
      </c>
      <c r="AP154" s="44" t="s">
        <v>334</v>
      </c>
    </row>
    <row r="155" spans="1:42" ht="15" x14ac:dyDescent="0.25">
      <c r="A155" s="31"/>
      <c r="B155" s="32"/>
      <c r="C155" s="33"/>
      <c r="D155" s="34"/>
      <c r="E155" s="35" t="e">
        <f>VLOOKUP(D155,[1]Label!$C$2:$D$1509,2,FALSE)</f>
        <v>#N/A</v>
      </c>
      <c r="F155" s="36"/>
      <c r="G155" s="36"/>
      <c r="H155" s="37"/>
      <c r="I155" s="37"/>
      <c r="J155" s="37"/>
      <c r="K155" s="37"/>
      <c r="L155" s="37"/>
      <c r="M155" s="37"/>
      <c r="N155" s="37"/>
      <c r="O155" s="37"/>
      <c r="P155" s="38"/>
      <c r="Q155" s="37"/>
      <c r="R155" s="37"/>
      <c r="S155" s="39"/>
      <c r="T155" s="39"/>
      <c r="U155" s="39"/>
      <c r="V155" s="39"/>
      <c r="W155" s="39"/>
      <c r="X155" s="39"/>
      <c r="Y155" s="39"/>
      <c r="Z155" s="39"/>
      <c r="AA155" s="6" t="str">
        <f t="shared" si="11"/>
        <v/>
      </c>
      <c r="AB155" s="6" t="b">
        <f t="shared" si="12"/>
        <v>0</v>
      </c>
      <c r="AC155" s="6" t="b">
        <f t="shared" si="13"/>
        <v>1</v>
      </c>
      <c r="AD155" s="40" t="str">
        <f t="shared" si="14"/>
        <v/>
      </c>
      <c r="AE155" s="40" t="str">
        <f t="shared" si="15"/>
        <v/>
      </c>
      <c r="AO155" s="43" t="s">
        <v>335</v>
      </c>
      <c r="AP155" s="44" t="s">
        <v>336</v>
      </c>
    </row>
    <row r="156" spans="1:42" ht="15" x14ac:dyDescent="0.25">
      <c r="A156" s="31"/>
      <c r="B156" s="32"/>
      <c r="C156" s="33"/>
      <c r="D156" s="34"/>
      <c r="E156" s="35" t="e">
        <f>VLOOKUP(D156,[1]Label!$C$2:$D$1509,2,FALSE)</f>
        <v>#N/A</v>
      </c>
      <c r="F156" s="36"/>
      <c r="G156" s="36"/>
      <c r="H156" s="37"/>
      <c r="I156" s="37"/>
      <c r="J156" s="37"/>
      <c r="K156" s="37"/>
      <c r="L156" s="37"/>
      <c r="M156" s="37"/>
      <c r="N156" s="37"/>
      <c r="O156" s="37"/>
      <c r="P156" s="38"/>
      <c r="Q156" s="37"/>
      <c r="R156" s="37"/>
      <c r="S156" s="39"/>
      <c r="T156" s="39"/>
      <c r="U156" s="39"/>
      <c r="V156" s="39"/>
      <c r="W156" s="39"/>
      <c r="X156" s="39"/>
      <c r="Y156" s="39"/>
      <c r="Z156" s="39"/>
      <c r="AA156" s="6" t="str">
        <f t="shared" si="11"/>
        <v/>
      </c>
      <c r="AB156" s="6" t="b">
        <f t="shared" si="12"/>
        <v>0</v>
      </c>
      <c r="AC156" s="6" t="b">
        <f t="shared" si="13"/>
        <v>1</v>
      </c>
      <c r="AD156" s="40" t="str">
        <f t="shared" si="14"/>
        <v/>
      </c>
      <c r="AE156" s="40" t="str">
        <f t="shared" si="15"/>
        <v/>
      </c>
      <c r="AO156" s="43" t="s">
        <v>337</v>
      </c>
      <c r="AP156" s="44" t="s">
        <v>338</v>
      </c>
    </row>
    <row r="157" spans="1:42" ht="15" x14ac:dyDescent="0.25">
      <c r="A157" s="31"/>
      <c r="B157" s="32"/>
      <c r="C157" s="33"/>
      <c r="D157" s="34"/>
      <c r="E157" s="35" t="e">
        <f>VLOOKUP(D157,[1]Label!$C$2:$D$1509,2,FALSE)</f>
        <v>#N/A</v>
      </c>
      <c r="F157" s="36"/>
      <c r="G157" s="36"/>
      <c r="H157" s="37"/>
      <c r="I157" s="37"/>
      <c r="J157" s="37"/>
      <c r="K157" s="37"/>
      <c r="L157" s="37"/>
      <c r="M157" s="37"/>
      <c r="N157" s="37"/>
      <c r="O157" s="37"/>
      <c r="P157" s="38"/>
      <c r="Q157" s="37"/>
      <c r="R157" s="37"/>
      <c r="S157" s="39"/>
      <c r="T157" s="39"/>
      <c r="U157" s="39"/>
      <c r="V157" s="39"/>
      <c r="W157" s="39"/>
      <c r="X157" s="39"/>
      <c r="Y157" s="39"/>
      <c r="Z157" s="39"/>
      <c r="AA157" s="6" t="str">
        <f t="shared" si="11"/>
        <v/>
      </c>
      <c r="AB157" s="6" t="b">
        <f t="shared" si="12"/>
        <v>0</v>
      </c>
      <c r="AC157" s="6" t="b">
        <f t="shared" si="13"/>
        <v>1</v>
      </c>
      <c r="AD157" s="40" t="str">
        <f t="shared" si="14"/>
        <v/>
      </c>
      <c r="AE157" s="40" t="str">
        <f t="shared" si="15"/>
        <v/>
      </c>
      <c r="AO157" s="43" t="s">
        <v>339</v>
      </c>
      <c r="AP157" s="44" t="s">
        <v>340</v>
      </c>
    </row>
    <row r="158" spans="1:42" ht="15" x14ac:dyDescent="0.25">
      <c r="A158" s="31"/>
      <c r="B158" s="32"/>
      <c r="C158" s="33"/>
      <c r="D158" s="34"/>
      <c r="E158" s="35" t="e">
        <f>VLOOKUP(D158,[1]Label!$C$2:$D$1509,2,FALSE)</f>
        <v>#N/A</v>
      </c>
      <c r="F158" s="36"/>
      <c r="G158" s="36"/>
      <c r="H158" s="37"/>
      <c r="I158" s="37"/>
      <c r="J158" s="37"/>
      <c r="K158" s="37"/>
      <c r="L158" s="37"/>
      <c r="M158" s="37"/>
      <c r="N158" s="37"/>
      <c r="O158" s="37"/>
      <c r="P158" s="38"/>
      <c r="Q158" s="37"/>
      <c r="R158" s="37"/>
      <c r="S158" s="39"/>
      <c r="T158" s="39"/>
      <c r="U158" s="39"/>
      <c r="V158" s="39"/>
      <c r="W158" s="39"/>
      <c r="X158" s="39"/>
      <c r="Y158" s="39"/>
      <c r="Z158" s="39"/>
      <c r="AA158" s="6" t="str">
        <f t="shared" si="11"/>
        <v/>
      </c>
      <c r="AB158" s="6" t="b">
        <f t="shared" si="12"/>
        <v>0</v>
      </c>
      <c r="AC158" s="6" t="b">
        <f t="shared" si="13"/>
        <v>1</v>
      </c>
      <c r="AD158" s="40" t="str">
        <f t="shared" si="14"/>
        <v/>
      </c>
      <c r="AE158" s="40" t="str">
        <f t="shared" si="15"/>
        <v/>
      </c>
      <c r="AO158" s="43" t="s">
        <v>341</v>
      </c>
      <c r="AP158" s="44" t="s">
        <v>342</v>
      </c>
    </row>
    <row r="159" spans="1:42" ht="15" x14ac:dyDescent="0.25">
      <c r="A159" s="31"/>
      <c r="B159" s="32"/>
      <c r="C159" s="33"/>
      <c r="D159" s="34"/>
      <c r="E159" s="35" t="e">
        <f>VLOOKUP(D159,[1]Label!$C$2:$D$1509,2,FALSE)</f>
        <v>#N/A</v>
      </c>
      <c r="F159" s="36"/>
      <c r="G159" s="36"/>
      <c r="H159" s="37"/>
      <c r="I159" s="37"/>
      <c r="J159" s="37"/>
      <c r="K159" s="37"/>
      <c r="L159" s="37"/>
      <c r="M159" s="37"/>
      <c r="N159" s="37"/>
      <c r="O159" s="37"/>
      <c r="P159" s="38"/>
      <c r="Q159" s="37"/>
      <c r="R159" s="37"/>
      <c r="S159" s="39"/>
      <c r="T159" s="39"/>
      <c r="U159" s="39"/>
      <c r="V159" s="39"/>
      <c r="W159" s="39"/>
      <c r="X159" s="39"/>
      <c r="Y159" s="39"/>
      <c r="Z159" s="39"/>
      <c r="AA159" s="6" t="str">
        <f t="shared" si="11"/>
        <v/>
      </c>
      <c r="AB159" s="6" t="b">
        <f t="shared" si="12"/>
        <v>0</v>
      </c>
      <c r="AC159" s="6" t="b">
        <f t="shared" si="13"/>
        <v>1</v>
      </c>
      <c r="AD159" s="40" t="str">
        <f t="shared" si="14"/>
        <v/>
      </c>
      <c r="AE159" s="40" t="str">
        <f t="shared" si="15"/>
        <v/>
      </c>
      <c r="AO159" s="43" t="s">
        <v>343</v>
      </c>
      <c r="AP159" s="44" t="s">
        <v>344</v>
      </c>
    </row>
    <row r="160" spans="1:42" ht="15" x14ac:dyDescent="0.25">
      <c r="A160" s="31"/>
      <c r="B160" s="32"/>
      <c r="C160" s="33"/>
      <c r="D160" s="34"/>
      <c r="E160" s="35" t="e">
        <f>VLOOKUP(D160,[1]Label!$C$2:$D$1509,2,FALSE)</f>
        <v>#N/A</v>
      </c>
      <c r="F160" s="36"/>
      <c r="G160" s="36"/>
      <c r="H160" s="37"/>
      <c r="I160" s="37"/>
      <c r="J160" s="37"/>
      <c r="K160" s="37"/>
      <c r="L160" s="37"/>
      <c r="M160" s="37"/>
      <c r="N160" s="37"/>
      <c r="O160" s="37"/>
      <c r="P160" s="38"/>
      <c r="Q160" s="37"/>
      <c r="R160" s="37"/>
      <c r="S160" s="39"/>
      <c r="T160" s="39"/>
      <c r="U160" s="39"/>
      <c r="V160" s="39"/>
      <c r="W160" s="39"/>
      <c r="X160" s="39"/>
      <c r="Y160" s="39"/>
      <c r="Z160" s="39"/>
      <c r="AA160" s="6" t="str">
        <f t="shared" si="11"/>
        <v/>
      </c>
      <c r="AB160" s="6" t="b">
        <f t="shared" si="12"/>
        <v>0</v>
      </c>
      <c r="AC160" s="6" t="b">
        <f t="shared" si="13"/>
        <v>1</v>
      </c>
      <c r="AD160" s="40" t="str">
        <f t="shared" si="14"/>
        <v/>
      </c>
      <c r="AE160" s="40" t="str">
        <f t="shared" si="15"/>
        <v/>
      </c>
      <c r="AO160" s="43" t="s">
        <v>345</v>
      </c>
      <c r="AP160" s="44" t="s">
        <v>346</v>
      </c>
    </row>
    <row r="161" spans="1:42" ht="15" x14ac:dyDescent="0.25">
      <c r="A161" s="31"/>
      <c r="B161" s="32"/>
      <c r="C161" s="33"/>
      <c r="D161" s="34"/>
      <c r="E161" s="35" t="e">
        <f>VLOOKUP(D161,[1]Label!$C$2:$D$1509,2,FALSE)</f>
        <v>#N/A</v>
      </c>
      <c r="F161" s="36"/>
      <c r="G161" s="36"/>
      <c r="H161" s="37"/>
      <c r="I161" s="37"/>
      <c r="J161" s="37"/>
      <c r="K161" s="37"/>
      <c r="L161" s="37"/>
      <c r="M161" s="37"/>
      <c r="N161" s="37"/>
      <c r="O161" s="37"/>
      <c r="P161" s="38"/>
      <c r="Q161" s="37"/>
      <c r="R161" s="37"/>
      <c r="S161" s="39"/>
      <c r="T161" s="39"/>
      <c r="U161" s="39"/>
      <c r="V161" s="39"/>
      <c r="W161" s="39"/>
      <c r="X161" s="39"/>
      <c r="Y161" s="39"/>
      <c r="Z161" s="39"/>
      <c r="AA161" s="6" t="str">
        <f t="shared" si="11"/>
        <v/>
      </c>
      <c r="AB161" s="6" t="b">
        <f t="shared" si="12"/>
        <v>0</v>
      </c>
      <c r="AC161" s="6" t="b">
        <f t="shared" si="13"/>
        <v>1</v>
      </c>
      <c r="AD161" s="40" t="str">
        <f t="shared" si="14"/>
        <v/>
      </c>
      <c r="AE161" s="40" t="str">
        <f t="shared" si="15"/>
        <v/>
      </c>
      <c r="AO161" s="43" t="s">
        <v>347</v>
      </c>
      <c r="AP161" s="44" t="s">
        <v>348</v>
      </c>
    </row>
    <row r="162" spans="1:42" ht="15" x14ac:dyDescent="0.25">
      <c r="A162" s="31"/>
      <c r="B162" s="32"/>
      <c r="C162" s="33"/>
      <c r="D162" s="34"/>
      <c r="E162" s="35" t="e">
        <f>VLOOKUP(D162,[1]Label!$C$2:$D$1509,2,FALSE)</f>
        <v>#N/A</v>
      </c>
      <c r="F162" s="36"/>
      <c r="G162" s="36"/>
      <c r="H162" s="37"/>
      <c r="I162" s="37"/>
      <c r="J162" s="37"/>
      <c r="K162" s="37"/>
      <c r="L162" s="37"/>
      <c r="M162" s="37"/>
      <c r="N162" s="37"/>
      <c r="O162" s="37"/>
      <c r="P162" s="38"/>
      <c r="Q162" s="37"/>
      <c r="R162" s="37"/>
      <c r="S162" s="39"/>
      <c r="T162" s="39"/>
      <c r="U162" s="39"/>
      <c r="V162" s="39"/>
      <c r="W162" s="39"/>
      <c r="X162" s="39"/>
      <c r="Y162" s="39"/>
      <c r="Z162" s="39"/>
      <c r="AA162" s="6" t="str">
        <f t="shared" si="11"/>
        <v/>
      </c>
      <c r="AB162" s="6" t="b">
        <f t="shared" si="12"/>
        <v>0</v>
      </c>
      <c r="AC162" s="6" t="b">
        <f t="shared" si="13"/>
        <v>1</v>
      </c>
      <c r="AD162" s="40" t="str">
        <f t="shared" si="14"/>
        <v/>
      </c>
      <c r="AE162" s="40" t="str">
        <f t="shared" si="15"/>
        <v/>
      </c>
      <c r="AO162" s="43" t="s">
        <v>349</v>
      </c>
      <c r="AP162" s="44" t="s">
        <v>350</v>
      </c>
    </row>
    <row r="163" spans="1:42" ht="15" x14ac:dyDescent="0.25">
      <c r="A163" s="31"/>
      <c r="B163" s="32"/>
      <c r="C163" s="33"/>
      <c r="D163" s="34"/>
      <c r="E163" s="35" t="e">
        <f>VLOOKUP(D163,[1]Label!$C$2:$D$1509,2,FALSE)</f>
        <v>#N/A</v>
      </c>
      <c r="F163" s="36"/>
      <c r="G163" s="36"/>
      <c r="H163" s="37"/>
      <c r="I163" s="37"/>
      <c r="J163" s="37"/>
      <c r="K163" s="37"/>
      <c r="L163" s="37"/>
      <c r="M163" s="37"/>
      <c r="N163" s="37"/>
      <c r="O163" s="37"/>
      <c r="P163" s="38"/>
      <c r="Q163" s="37"/>
      <c r="R163" s="37"/>
      <c r="S163" s="39"/>
      <c r="T163" s="39"/>
      <c r="U163" s="39"/>
      <c r="V163" s="39"/>
      <c r="W163" s="39"/>
      <c r="X163" s="39"/>
      <c r="Y163" s="39"/>
      <c r="Z163" s="39"/>
      <c r="AA163" s="6" t="str">
        <f t="shared" si="11"/>
        <v/>
      </c>
      <c r="AB163" s="6" t="b">
        <f t="shared" si="12"/>
        <v>0</v>
      </c>
      <c r="AC163" s="6" t="b">
        <f t="shared" si="13"/>
        <v>1</v>
      </c>
      <c r="AD163" s="40" t="str">
        <f t="shared" si="14"/>
        <v/>
      </c>
      <c r="AE163" s="40" t="str">
        <f t="shared" si="15"/>
        <v/>
      </c>
      <c r="AO163" s="43" t="s">
        <v>351</v>
      </c>
      <c r="AP163" s="44" t="s">
        <v>352</v>
      </c>
    </row>
    <row r="164" spans="1:42" ht="15" x14ac:dyDescent="0.25">
      <c r="A164" s="31"/>
      <c r="B164" s="32"/>
      <c r="C164" s="33"/>
      <c r="D164" s="34"/>
      <c r="E164" s="35" t="e">
        <f>VLOOKUP(D164,[1]Label!$C$2:$D$1509,2,FALSE)</f>
        <v>#N/A</v>
      </c>
      <c r="F164" s="36"/>
      <c r="G164" s="36"/>
      <c r="H164" s="37"/>
      <c r="I164" s="37"/>
      <c r="J164" s="37"/>
      <c r="K164" s="37"/>
      <c r="L164" s="37"/>
      <c r="M164" s="37"/>
      <c r="N164" s="37"/>
      <c r="O164" s="37"/>
      <c r="P164" s="38"/>
      <c r="Q164" s="37"/>
      <c r="R164" s="37"/>
      <c r="S164" s="39"/>
      <c r="T164" s="39"/>
      <c r="U164" s="39"/>
      <c r="V164" s="39"/>
      <c r="W164" s="39"/>
      <c r="X164" s="39"/>
      <c r="Y164" s="39"/>
      <c r="Z164" s="39"/>
      <c r="AA164" s="6" t="str">
        <f t="shared" si="11"/>
        <v/>
      </c>
      <c r="AB164" s="6" t="b">
        <f t="shared" si="12"/>
        <v>0</v>
      </c>
      <c r="AC164" s="6" t="b">
        <f t="shared" si="13"/>
        <v>1</v>
      </c>
      <c r="AD164" s="40" t="str">
        <f t="shared" si="14"/>
        <v/>
      </c>
      <c r="AE164" s="40" t="str">
        <f t="shared" si="15"/>
        <v/>
      </c>
      <c r="AO164" s="43" t="s">
        <v>353</v>
      </c>
      <c r="AP164" s="44" t="s">
        <v>354</v>
      </c>
    </row>
    <row r="165" spans="1:42" ht="15" x14ac:dyDescent="0.25">
      <c r="A165" s="31"/>
      <c r="B165" s="32"/>
      <c r="C165" s="33"/>
      <c r="D165" s="34"/>
      <c r="E165" s="35" t="e">
        <f>VLOOKUP(D165,[1]Label!$C$2:$D$1509,2,FALSE)</f>
        <v>#N/A</v>
      </c>
      <c r="F165" s="36"/>
      <c r="G165" s="36"/>
      <c r="H165" s="37"/>
      <c r="I165" s="37"/>
      <c r="J165" s="37"/>
      <c r="K165" s="37"/>
      <c r="L165" s="37"/>
      <c r="M165" s="37"/>
      <c r="N165" s="37"/>
      <c r="O165" s="37"/>
      <c r="P165" s="38"/>
      <c r="Q165" s="37"/>
      <c r="R165" s="37"/>
      <c r="S165" s="39"/>
      <c r="T165" s="39"/>
      <c r="U165" s="39"/>
      <c r="V165" s="39"/>
      <c r="W165" s="39"/>
      <c r="X165" s="39"/>
      <c r="Y165" s="39"/>
      <c r="Z165" s="39"/>
      <c r="AA165" s="6" t="str">
        <f t="shared" si="11"/>
        <v/>
      </c>
      <c r="AB165" s="6" t="b">
        <f t="shared" si="12"/>
        <v>0</v>
      </c>
      <c r="AC165" s="6" t="b">
        <f t="shared" si="13"/>
        <v>1</v>
      </c>
      <c r="AD165" s="40" t="str">
        <f t="shared" si="14"/>
        <v/>
      </c>
      <c r="AE165" s="40" t="str">
        <f t="shared" si="15"/>
        <v/>
      </c>
      <c r="AO165" s="43" t="s">
        <v>355</v>
      </c>
      <c r="AP165" s="44" t="s">
        <v>356</v>
      </c>
    </row>
    <row r="166" spans="1:42" ht="15" x14ac:dyDescent="0.25">
      <c r="A166" s="31"/>
      <c r="B166" s="32"/>
      <c r="C166" s="33"/>
      <c r="D166" s="34"/>
      <c r="E166" s="35" t="e">
        <f>VLOOKUP(D166,[1]Label!$C$2:$D$1509,2,FALSE)</f>
        <v>#N/A</v>
      </c>
      <c r="F166" s="36"/>
      <c r="G166" s="36"/>
      <c r="H166" s="37"/>
      <c r="I166" s="37"/>
      <c r="J166" s="37"/>
      <c r="K166" s="37"/>
      <c r="L166" s="37"/>
      <c r="M166" s="37"/>
      <c r="N166" s="37"/>
      <c r="O166" s="37"/>
      <c r="P166" s="38"/>
      <c r="Q166" s="37"/>
      <c r="R166" s="37"/>
      <c r="S166" s="39"/>
      <c r="T166" s="39"/>
      <c r="U166" s="39"/>
      <c r="V166" s="39"/>
      <c r="W166" s="39"/>
      <c r="X166" s="39"/>
      <c r="Y166" s="39"/>
      <c r="Z166" s="39"/>
      <c r="AA166" s="6" t="str">
        <f t="shared" si="11"/>
        <v/>
      </c>
      <c r="AB166" s="6" t="b">
        <f t="shared" si="12"/>
        <v>0</v>
      </c>
      <c r="AC166" s="6" t="b">
        <f t="shared" si="13"/>
        <v>1</v>
      </c>
      <c r="AD166" s="40" t="str">
        <f t="shared" si="14"/>
        <v/>
      </c>
      <c r="AE166" s="40" t="str">
        <f t="shared" si="15"/>
        <v/>
      </c>
      <c r="AO166" s="43" t="s">
        <v>357</v>
      </c>
      <c r="AP166" s="44" t="s">
        <v>358</v>
      </c>
    </row>
    <row r="167" spans="1:42" ht="15" x14ac:dyDescent="0.25">
      <c r="A167" s="31"/>
      <c r="B167" s="32"/>
      <c r="C167" s="33"/>
      <c r="D167" s="34"/>
      <c r="E167" s="35" t="e">
        <f>VLOOKUP(D167,[1]Label!$C$2:$D$1509,2,FALSE)</f>
        <v>#N/A</v>
      </c>
      <c r="F167" s="36"/>
      <c r="G167" s="36"/>
      <c r="H167" s="37"/>
      <c r="I167" s="37"/>
      <c r="J167" s="37"/>
      <c r="K167" s="37"/>
      <c r="L167" s="37"/>
      <c r="M167" s="37"/>
      <c r="N167" s="37"/>
      <c r="O167" s="37"/>
      <c r="P167" s="38"/>
      <c r="Q167" s="37"/>
      <c r="R167" s="37"/>
      <c r="S167" s="39"/>
      <c r="T167" s="39"/>
      <c r="U167" s="39"/>
      <c r="V167" s="39"/>
      <c r="W167" s="39"/>
      <c r="X167" s="39"/>
      <c r="Y167" s="39"/>
      <c r="Z167" s="39"/>
      <c r="AA167" s="6" t="str">
        <f t="shared" si="11"/>
        <v/>
      </c>
      <c r="AB167" s="6" t="b">
        <f t="shared" si="12"/>
        <v>0</v>
      </c>
      <c r="AC167" s="6" t="b">
        <f t="shared" si="13"/>
        <v>1</v>
      </c>
      <c r="AD167" s="40" t="str">
        <f t="shared" si="14"/>
        <v/>
      </c>
      <c r="AE167" s="40" t="str">
        <f t="shared" si="15"/>
        <v/>
      </c>
      <c r="AO167" s="43" t="s">
        <v>359</v>
      </c>
      <c r="AP167" s="44" t="s">
        <v>360</v>
      </c>
    </row>
    <row r="168" spans="1:42" ht="15" x14ac:dyDescent="0.25">
      <c r="A168" s="31"/>
      <c r="B168" s="32"/>
      <c r="C168" s="33"/>
      <c r="D168" s="34"/>
      <c r="E168" s="35" t="e">
        <f>VLOOKUP(D168,[1]Label!$C$2:$D$1509,2,FALSE)</f>
        <v>#N/A</v>
      </c>
      <c r="F168" s="36"/>
      <c r="G168" s="36"/>
      <c r="H168" s="37"/>
      <c r="I168" s="37"/>
      <c r="J168" s="37"/>
      <c r="K168" s="37"/>
      <c r="L168" s="37"/>
      <c r="M168" s="37"/>
      <c r="N168" s="37"/>
      <c r="O168" s="37"/>
      <c r="P168" s="38"/>
      <c r="Q168" s="37"/>
      <c r="R168" s="37"/>
      <c r="S168" s="39"/>
      <c r="T168" s="39"/>
      <c r="U168" s="39"/>
      <c r="V168" s="39"/>
      <c r="W168" s="39"/>
      <c r="X168" s="39"/>
      <c r="Y168" s="39"/>
      <c r="Z168" s="39"/>
      <c r="AA168" s="6" t="str">
        <f t="shared" si="11"/>
        <v/>
      </c>
      <c r="AB168" s="6" t="b">
        <f t="shared" si="12"/>
        <v>0</v>
      </c>
      <c r="AC168" s="6" t="b">
        <f t="shared" si="13"/>
        <v>1</v>
      </c>
      <c r="AD168" s="40" t="str">
        <f t="shared" si="14"/>
        <v/>
      </c>
      <c r="AE168" s="40" t="str">
        <f t="shared" si="15"/>
        <v/>
      </c>
      <c r="AO168" s="43" t="s">
        <v>361</v>
      </c>
      <c r="AP168" s="44" t="s">
        <v>362</v>
      </c>
    </row>
    <row r="169" spans="1:42" ht="15" x14ac:dyDescent="0.25">
      <c r="A169" s="31"/>
      <c r="B169" s="32"/>
      <c r="C169" s="33"/>
      <c r="D169" s="34"/>
      <c r="E169" s="35" t="e">
        <f>VLOOKUP(D169,[1]Label!$C$2:$D$1509,2,FALSE)</f>
        <v>#N/A</v>
      </c>
      <c r="F169" s="36"/>
      <c r="G169" s="36"/>
      <c r="H169" s="37"/>
      <c r="I169" s="37"/>
      <c r="J169" s="37"/>
      <c r="K169" s="37"/>
      <c r="L169" s="37"/>
      <c r="M169" s="37"/>
      <c r="N169" s="37"/>
      <c r="O169" s="37"/>
      <c r="P169" s="38"/>
      <c r="Q169" s="37"/>
      <c r="R169" s="37"/>
      <c r="S169" s="39"/>
      <c r="T169" s="39"/>
      <c r="U169" s="39"/>
      <c r="V169" s="39"/>
      <c r="W169" s="39"/>
      <c r="X169" s="39"/>
      <c r="Y169" s="39"/>
      <c r="Z169" s="39"/>
      <c r="AA169" s="6" t="str">
        <f t="shared" si="11"/>
        <v/>
      </c>
      <c r="AB169" s="6" t="b">
        <f t="shared" si="12"/>
        <v>0</v>
      </c>
      <c r="AC169" s="6" t="b">
        <f t="shared" si="13"/>
        <v>1</v>
      </c>
      <c r="AD169" s="40" t="str">
        <f t="shared" si="14"/>
        <v/>
      </c>
      <c r="AE169" s="40" t="str">
        <f t="shared" si="15"/>
        <v/>
      </c>
      <c r="AO169" s="43" t="s">
        <v>363</v>
      </c>
      <c r="AP169" s="44" t="s">
        <v>364</v>
      </c>
    </row>
    <row r="170" spans="1:42" ht="15" x14ac:dyDescent="0.25">
      <c r="A170" s="31"/>
      <c r="B170" s="32"/>
      <c r="C170" s="33"/>
      <c r="D170" s="34"/>
      <c r="E170" s="35" t="e">
        <f>VLOOKUP(D170,[1]Label!$C$2:$D$1509,2,FALSE)</f>
        <v>#N/A</v>
      </c>
      <c r="F170" s="36"/>
      <c r="G170" s="36"/>
      <c r="H170" s="37"/>
      <c r="I170" s="37"/>
      <c r="J170" s="37"/>
      <c r="K170" s="37"/>
      <c r="L170" s="37"/>
      <c r="M170" s="37"/>
      <c r="N170" s="37"/>
      <c r="O170" s="37"/>
      <c r="P170" s="38"/>
      <c r="Q170" s="37"/>
      <c r="R170" s="37"/>
      <c r="S170" s="39"/>
      <c r="T170" s="39"/>
      <c r="U170" s="39"/>
      <c r="V170" s="39"/>
      <c r="W170" s="39"/>
      <c r="X170" s="39"/>
      <c r="Y170" s="39"/>
      <c r="Z170" s="39"/>
      <c r="AA170" s="6" t="str">
        <f t="shared" si="11"/>
        <v/>
      </c>
      <c r="AB170" s="6" t="b">
        <f t="shared" si="12"/>
        <v>0</v>
      </c>
      <c r="AC170" s="6" t="b">
        <f t="shared" si="13"/>
        <v>1</v>
      </c>
      <c r="AD170" s="40" t="str">
        <f t="shared" si="14"/>
        <v/>
      </c>
      <c r="AE170" s="40" t="str">
        <f t="shared" si="15"/>
        <v/>
      </c>
      <c r="AO170" s="43" t="s">
        <v>365</v>
      </c>
      <c r="AP170" s="44" t="s">
        <v>366</v>
      </c>
    </row>
    <row r="171" spans="1:42" ht="15" x14ac:dyDescent="0.25">
      <c r="A171" s="31"/>
      <c r="B171" s="32"/>
      <c r="C171" s="33"/>
      <c r="D171" s="34"/>
      <c r="E171" s="35" t="e">
        <f>VLOOKUP(D171,[1]Label!$C$2:$D$1509,2,FALSE)</f>
        <v>#N/A</v>
      </c>
      <c r="F171" s="36"/>
      <c r="G171" s="36"/>
      <c r="H171" s="37"/>
      <c r="I171" s="37"/>
      <c r="J171" s="37"/>
      <c r="K171" s="37"/>
      <c r="L171" s="37"/>
      <c r="M171" s="37"/>
      <c r="N171" s="37"/>
      <c r="O171" s="37"/>
      <c r="P171" s="38"/>
      <c r="Q171" s="37"/>
      <c r="R171" s="37"/>
      <c r="S171" s="39"/>
      <c r="T171" s="39"/>
      <c r="U171" s="39"/>
      <c r="V171" s="39"/>
      <c r="W171" s="39"/>
      <c r="X171" s="39"/>
      <c r="Y171" s="39"/>
      <c r="Z171" s="39"/>
      <c r="AA171" s="6" t="str">
        <f t="shared" si="11"/>
        <v/>
      </c>
      <c r="AB171" s="6" t="b">
        <f t="shared" si="12"/>
        <v>0</v>
      </c>
      <c r="AC171" s="6" t="b">
        <f t="shared" si="13"/>
        <v>1</v>
      </c>
      <c r="AD171" s="40" t="str">
        <f t="shared" si="14"/>
        <v/>
      </c>
      <c r="AE171" s="40" t="str">
        <f t="shared" si="15"/>
        <v/>
      </c>
      <c r="AO171" s="43" t="s">
        <v>367</v>
      </c>
      <c r="AP171" s="44" t="s">
        <v>368</v>
      </c>
    </row>
    <row r="172" spans="1:42" ht="15" x14ac:dyDescent="0.25">
      <c r="A172" s="31"/>
      <c r="B172" s="32"/>
      <c r="C172" s="33"/>
      <c r="D172" s="34"/>
      <c r="E172" s="35" t="e">
        <f>VLOOKUP(D172,[1]Label!$C$2:$D$1509,2,FALSE)</f>
        <v>#N/A</v>
      </c>
      <c r="F172" s="36"/>
      <c r="G172" s="36"/>
      <c r="H172" s="37"/>
      <c r="I172" s="37"/>
      <c r="J172" s="37"/>
      <c r="K172" s="37"/>
      <c r="L172" s="37"/>
      <c r="M172" s="37"/>
      <c r="N172" s="37"/>
      <c r="O172" s="37"/>
      <c r="P172" s="38"/>
      <c r="Q172" s="37"/>
      <c r="R172" s="37"/>
      <c r="S172" s="39"/>
      <c r="T172" s="39"/>
      <c r="U172" s="39"/>
      <c r="V172" s="39"/>
      <c r="W172" s="39"/>
      <c r="X172" s="39"/>
      <c r="Y172" s="39"/>
      <c r="Z172" s="39"/>
      <c r="AA172" s="6" t="str">
        <f t="shared" si="11"/>
        <v/>
      </c>
      <c r="AB172" s="6" t="b">
        <f t="shared" si="12"/>
        <v>0</v>
      </c>
      <c r="AC172" s="6" t="b">
        <f t="shared" si="13"/>
        <v>1</v>
      </c>
      <c r="AD172" s="40" t="str">
        <f t="shared" si="14"/>
        <v/>
      </c>
      <c r="AE172" s="40" t="str">
        <f t="shared" si="15"/>
        <v/>
      </c>
      <c r="AO172" s="43" t="s">
        <v>369</v>
      </c>
      <c r="AP172" s="44" t="s">
        <v>370</v>
      </c>
    </row>
    <row r="173" spans="1:42" ht="15" x14ac:dyDescent="0.25">
      <c r="A173" s="31"/>
      <c r="B173" s="32"/>
      <c r="C173" s="33"/>
      <c r="D173" s="34"/>
      <c r="E173" s="35" t="e">
        <f>VLOOKUP(D173,[1]Label!$C$2:$D$1509,2,FALSE)</f>
        <v>#N/A</v>
      </c>
      <c r="F173" s="36"/>
      <c r="G173" s="36"/>
      <c r="H173" s="37"/>
      <c r="I173" s="37"/>
      <c r="J173" s="37"/>
      <c r="K173" s="37"/>
      <c r="L173" s="37"/>
      <c r="M173" s="37"/>
      <c r="N173" s="37"/>
      <c r="O173" s="37"/>
      <c r="P173" s="38"/>
      <c r="Q173" s="37"/>
      <c r="R173" s="37"/>
      <c r="S173" s="39"/>
      <c r="T173" s="39"/>
      <c r="U173" s="39"/>
      <c r="V173" s="39"/>
      <c r="W173" s="39"/>
      <c r="X173" s="39"/>
      <c r="Y173" s="39"/>
      <c r="Z173" s="39"/>
      <c r="AA173" s="6" t="str">
        <f t="shared" si="11"/>
        <v/>
      </c>
      <c r="AB173" s="6" t="b">
        <f t="shared" si="12"/>
        <v>0</v>
      </c>
      <c r="AC173" s="6" t="b">
        <f t="shared" si="13"/>
        <v>1</v>
      </c>
      <c r="AD173" s="40" t="str">
        <f t="shared" si="14"/>
        <v/>
      </c>
      <c r="AE173" s="40" t="str">
        <f t="shared" si="15"/>
        <v/>
      </c>
      <c r="AO173" s="43" t="s">
        <v>371</v>
      </c>
      <c r="AP173" s="44" t="s">
        <v>372</v>
      </c>
    </row>
    <row r="174" spans="1:42" ht="15" x14ac:dyDescent="0.25">
      <c r="A174" s="31"/>
      <c r="B174" s="32"/>
      <c r="C174" s="33"/>
      <c r="D174" s="34"/>
      <c r="E174" s="35" t="e">
        <f>VLOOKUP(D174,[1]Label!$C$2:$D$1509,2,FALSE)</f>
        <v>#N/A</v>
      </c>
      <c r="F174" s="36"/>
      <c r="G174" s="36"/>
      <c r="H174" s="37"/>
      <c r="I174" s="37"/>
      <c r="J174" s="37"/>
      <c r="K174" s="37"/>
      <c r="L174" s="37"/>
      <c r="M174" s="37"/>
      <c r="N174" s="37"/>
      <c r="O174" s="37"/>
      <c r="P174" s="38"/>
      <c r="Q174" s="37"/>
      <c r="R174" s="37"/>
      <c r="S174" s="39"/>
      <c r="T174" s="39"/>
      <c r="U174" s="39"/>
      <c r="V174" s="39"/>
      <c r="W174" s="39"/>
      <c r="X174" s="39"/>
      <c r="Y174" s="39"/>
      <c r="Z174" s="39"/>
      <c r="AA174" s="6" t="str">
        <f t="shared" si="11"/>
        <v/>
      </c>
      <c r="AB174" s="6" t="b">
        <f t="shared" si="12"/>
        <v>0</v>
      </c>
      <c r="AC174" s="6" t="b">
        <f t="shared" si="13"/>
        <v>1</v>
      </c>
      <c r="AD174" s="40" t="str">
        <f t="shared" si="14"/>
        <v/>
      </c>
      <c r="AE174" s="40" t="str">
        <f t="shared" si="15"/>
        <v/>
      </c>
      <c r="AO174" s="43" t="s">
        <v>373</v>
      </c>
      <c r="AP174" s="44" t="s">
        <v>374</v>
      </c>
    </row>
    <row r="175" spans="1:42" ht="15" x14ac:dyDescent="0.25">
      <c r="A175" s="31"/>
      <c r="B175" s="32"/>
      <c r="C175" s="33"/>
      <c r="D175" s="34"/>
      <c r="E175" s="35" t="e">
        <f>VLOOKUP(D175,[1]Label!$C$2:$D$1509,2,FALSE)</f>
        <v>#N/A</v>
      </c>
      <c r="F175" s="36"/>
      <c r="G175" s="36"/>
      <c r="H175" s="37"/>
      <c r="I175" s="37"/>
      <c r="J175" s="37"/>
      <c r="K175" s="37"/>
      <c r="L175" s="37"/>
      <c r="M175" s="37"/>
      <c r="N175" s="37"/>
      <c r="O175" s="37"/>
      <c r="P175" s="38"/>
      <c r="Q175" s="37"/>
      <c r="R175" s="37"/>
      <c r="S175" s="39"/>
      <c r="T175" s="39"/>
      <c r="U175" s="39"/>
      <c r="V175" s="39"/>
      <c r="W175" s="39"/>
      <c r="X175" s="39"/>
      <c r="Y175" s="39"/>
      <c r="Z175" s="39"/>
      <c r="AA175" s="6" t="str">
        <f t="shared" si="11"/>
        <v/>
      </c>
      <c r="AB175" s="6" t="b">
        <f t="shared" si="12"/>
        <v>0</v>
      </c>
      <c r="AC175" s="6" t="b">
        <f t="shared" si="13"/>
        <v>1</v>
      </c>
      <c r="AD175" s="40" t="str">
        <f t="shared" si="14"/>
        <v/>
      </c>
      <c r="AE175" s="40" t="str">
        <f t="shared" si="15"/>
        <v/>
      </c>
      <c r="AO175" s="43" t="s">
        <v>375</v>
      </c>
      <c r="AP175" s="44" t="s">
        <v>376</v>
      </c>
    </row>
    <row r="176" spans="1:42" ht="15" x14ac:dyDescent="0.25">
      <c r="A176" s="31"/>
      <c r="B176" s="32"/>
      <c r="C176" s="33"/>
      <c r="D176" s="34"/>
      <c r="E176" s="35" t="e">
        <f>VLOOKUP(D176,[1]Label!$C$2:$D$1509,2,FALSE)</f>
        <v>#N/A</v>
      </c>
      <c r="F176" s="36"/>
      <c r="G176" s="36"/>
      <c r="H176" s="37"/>
      <c r="I176" s="37"/>
      <c r="J176" s="37"/>
      <c r="K176" s="37"/>
      <c r="L176" s="37"/>
      <c r="M176" s="37"/>
      <c r="N176" s="37"/>
      <c r="O176" s="37"/>
      <c r="P176" s="38"/>
      <c r="Q176" s="37"/>
      <c r="R176" s="37"/>
      <c r="S176" s="39"/>
      <c r="T176" s="39"/>
      <c r="U176" s="39"/>
      <c r="V176" s="39"/>
      <c r="W176" s="39"/>
      <c r="X176" s="39"/>
      <c r="Y176" s="39"/>
      <c r="Z176" s="39"/>
      <c r="AA176" s="6" t="str">
        <f t="shared" si="11"/>
        <v/>
      </c>
      <c r="AB176" s="6" t="b">
        <f t="shared" si="12"/>
        <v>0</v>
      </c>
      <c r="AC176" s="6" t="b">
        <f t="shared" si="13"/>
        <v>1</v>
      </c>
      <c r="AD176" s="40" t="str">
        <f t="shared" si="14"/>
        <v/>
      </c>
      <c r="AE176" s="40" t="str">
        <f t="shared" si="15"/>
        <v/>
      </c>
      <c r="AO176" s="43" t="s">
        <v>377</v>
      </c>
      <c r="AP176" s="44" t="s">
        <v>378</v>
      </c>
    </row>
    <row r="177" spans="1:42" ht="15" x14ac:dyDescent="0.25">
      <c r="A177" s="31"/>
      <c r="B177" s="32"/>
      <c r="C177" s="33"/>
      <c r="D177" s="34"/>
      <c r="E177" s="35" t="e">
        <f>VLOOKUP(D177,[1]Label!$C$2:$D$1509,2,FALSE)</f>
        <v>#N/A</v>
      </c>
      <c r="F177" s="36"/>
      <c r="G177" s="36"/>
      <c r="H177" s="37"/>
      <c r="I177" s="37"/>
      <c r="J177" s="37"/>
      <c r="K177" s="37"/>
      <c r="L177" s="37"/>
      <c r="M177" s="37"/>
      <c r="N177" s="37"/>
      <c r="O177" s="37"/>
      <c r="P177" s="38"/>
      <c r="Q177" s="37"/>
      <c r="R177" s="37"/>
      <c r="S177" s="39"/>
      <c r="T177" s="39"/>
      <c r="U177" s="39"/>
      <c r="V177" s="39"/>
      <c r="W177" s="39"/>
      <c r="X177" s="39"/>
      <c r="Y177" s="39"/>
      <c r="Z177" s="39"/>
      <c r="AA177" s="6" t="str">
        <f t="shared" si="11"/>
        <v/>
      </c>
      <c r="AB177" s="6" t="b">
        <f t="shared" si="12"/>
        <v>0</v>
      </c>
      <c r="AC177" s="6" t="b">
        <f t="shared" si="13"/>
        <v>1</v>
      </c>
      <c r="AD177" s="40" t="str">
        <f t="shared" si="14"/>
        <v/>
      </c>
      <c r="AE177" s="40" t="str">
        <f t="shared" si="15"/>
        <v/>
      </c>
      <c r="AO177" s="43" t="s">
        <v>379</v>
      </c>
      <c r="AP177" s="44" t="s">
        <v>380</v>
      </c>
    </row>
    <row r="178" spans="1:42" ht="15" x14ac:dyDescent="0.25">
      <c r="A178" s="31"/>
      <c r="B178" s="32"/>
      <c r="C178" s="33"/>
      <c r="D178" s="34"/>
      <c r="E178" s="35" t="e">
        <f>VLOOKUP(D178,[1]Label!$C$2:$D$1509,2,FALSE)</f>
        <v>#N/A</v>
      </c>
      <c r="F178" s="36"/>
      <c r="G178" s="36"/>
      <c r="H178" s="37"/>
      <c r="I178" s="37"/>
      <c r="J178" s="37"/>
      <c r="K178" s="37"/>
      <c r="L178" s="37"/>
      <c r="M178" s="37"/>
      <c r="N178" s="37"/>
      <c r="O178" s="37"/>
      <c r="P178" s="38"/>
      <c r="Q178" s="37"/>
      <c r="R178" s="37"/>
      <c r="S178" s="39"/>
      <c r="T178" s="39"/>
      <c r="U178" s="39"/>
      <c r="V178" s="39"/>
      <c r="W178" s="39"/>
      <c r="X178" s="39"/>
      <c r="Y178" s="39"/>
      <c r="Z178" s="39"/>
      <c r="AA178" s="6" t="str">
        <f t="shared" si="11"/>
        <v/>
      </c>
      <c r="AB178" s="6" t="b">
        <f t="shared" si="12"/>
        <v>0</v>
      </c>
      <c r="AC178" s="6" t="b">
        <f t="shared" si="13"/>
        <v>1</v>
      </c>
      <c r="AD178" s="40" t="str">
        <f t="shared" si="14"/>
        <v/>
      </c>
      <c r="AE178" s="40" t="str">
        <f t="shared" si="15"/>
        <v/>
      </c>
      <c r="AO178" s="43" t="s">
        <v>381</v>
      </c>
      <c r="AP178" s="44" t="s">
        <v>382</v>
      </c>
    </row>
    <row r="179" spans="1:42" ht="15" x14ac:dyDescent="0.25">
      <c r="A179" s="31"/>
      <c r="B179" s="32"/>
      <c r="C179" s="33"/>
      <c r="D179" s="34"/>
      <c r="E179" s="35" t="e">
        <f>VLOOKUP(D179,[1]Label!$C$2:$D$1509,2,FALSE)</f>
        <v>#N/A</v>
      </c>
      <c r="F179" s="36"/>
      <c r="G179" s="36"/>
      <c r="H179" s="37"/>
      <c r="I179" s="37"/>
      <c r="J179" s="37"/>
      <c r="K179" s="37"/>
      <c r="L179" s="37"/>
      <c r="M179" s="37"/>
      <c r="N179" s="37"/>
      <c r="O179" s="37"/>
      <c r="P179" s="38"/>
      <c r="Q179" s="37"/>
      <c r="R179" s="37"/>
      <c r="S179" s="39"/>
      <c r="T179" s="39"/>
      <c r="U179" s="39"/>
      <c r="V179" s="39"/>
      <c r="W179" s="39"/>
      <c r="X179" s="39"/>
      <c r="Y179" s="39"/>
      <c r="Z179" s="39"/>
      <c r="AA179" s="6" t="str">
        <f t="shared" si="11"/>
        <v/>
      </c>
      <c r="AB179" s="6" t="b">
        <f t="shared" si="12"/>
        <v>0</v>
      </c>
      <c r="AC179" s="6" t="b">
        <f t="shared" si="13"/>
        <v>1</v>
      </c>
      <c r="AD179" s="40" t="str">
        <f t="shared" si="14"/>
        <v/>
      </c>
      <c r="AE179" s="40" t="str">
        <f t="shared" si="15"/>
        <v/>
      </c>
      <c r="AO179" s="43" t="s">
        <v>383</v>
      </c>
      <c r="AP179" s="44" t="s">
        <v>384</v>
      </c>
    </row>
    <row r="180" spans="1:42" ht="15" x14ac:dyDescent="0.25">
      <c r="A180" s="31"/>
      <c r="B180" s="32"/>
      <c r="C180" s="33"/>
      <c r="D180" s="34"/>
      <c r="E180" s="35" t="e">
        <f>VLOOKUP(D180,[1]Label!$C$2:$D$1509,2,FALSE)</f>
        <v>#N/A</v>
      </c>
      <c r="F180" s="36"/>
      <c r="G180" s="36"/>
      <c r="H180" s="37"/>
      <c r="I180" s="37"/>
      <c r="J180" s="37"/>
      <c r="K180" s="37"/>
      <c r="L180" s="37"/>
      <c r="M180" s="37"/>
      <c r="N180" s="37"/>
      <c r="O180" s="37"/>
      <c r="P180" s="38"/>
      <c r="Q180" s="37"/>
      <c r="R180" s="37"/>
      <c r="S180" s="39"/>
      <c r="T180" s="39"/>
      <c r="U180" s="39"/>
      <c r="V180" s="39"/>
      <c r="W180" s="39"/>
      <c r="X180" s="39"/>
      <c r="Y180" s="39"/>
      <c r="Z180" s="39"/>
      <c r="AA180" s="6" t="str">
        <f t="shared" si="11"/>
        <v/>
      </c>
      <c r="AB180" s="6" t="b">
        <f t="shared" si="12"/>
        <v>0</v>
      </c>
      <c r="AC180" s="6" t="b">
        <f t="shared" si="13"/>
        <v>1</v>
      </c>
      <c r="AD180" s="40" t="str">
        <f t="shared" si="14"/>
        <v/>
      </c>
      <c r="AE180" s="40" t="str">
        <f t="shared" si="15"/>
        <v/>
      </c>
      <c r="AO180" s="43" t="s">
        <v>385</v>
      </c>
      <c r="AP180" s="44" t="s">
        <v>386</v>
      </c>
    </row>
    <row r="181" spans="1:42" ht="15" x14ac:dyDescent="0.25">
      <c r="A181" s="31"/>
      <c r="B181" s="32"/>
      <c r="C181" s="33"/>
      <c r="D181" s="34"/>
      <c r="E181" s="35" t="e">
        <f>VLOOKUP(D181,[1]Label!$C$2:$D$1509,2,FALSE)</f>
        <v>#N/A</v>
      </c>
      <c r="F181" s="36"/>
      <c r="G181" s="36"/>
      <c r="H181" s="37"/>
      <c r="I181" s="37"/>
      <c r="J181" s="37"/>
      <c r="K181" s="37"/>
      <c r="L181" s="37"/>
      <c r="M181" s="37"/>
      <c r="N181" s="37"/>
      <c r="O181" s="37"/>
      <c r="P181" s="38"/>
      <c r="Q181" s="37"/>
      <c r="R181" s="37"/>
      <c r="S181" s="39"/>
      <c r="T181" s="39"/>
      <c r="U181" s="39"/>
      <c r="V181" s="39"/>
      <c r="W181" s="39"/>
      <c r="X181" s="39"/>
      <c r="Y181" s="39"/>
      <c r="Z181" s="39"/>
      <c r="AA181" s="6" t="str">
        <f t="shared" si="11"/>
        <v/>
      </c>
      <c r="AB181" s="6" t="b">
        <f t="shared" si="12"/>
        <v>0</v>
      </c>
      <c r="AC181" s="6" t="b">
        <f t="shared" si="13"/>
        <v>1</v>
      </c>
      <c r="AD181" s="40" t="str">
        <f t="shared" si="14"/>
        <v/>
      </c>
      <c r="AE181" s="40" t="str">
        <f t="shared" si="15"/>
        <v/>
      </c>
      <c r="AO181" s="43" t="s">
        <v>387</v>
      </c>
      <c r="AP181" s="44" t="s">
        <v>388</v>
      </c>
    </row>
    <row r="182" spans="1:42" ht="15" x14ac:dyDescent="0.25">
      <c r="A182" s="31"/>
      <c r="B182" s="32"/>
      <c r="C182" s="33"/>
      <c r="D182" s="34"/>
      <c r="E182" s="35" t="e">
        <f>VLOOKUP(D182,[1]Label!$C$2:$D$1509,2,FALSE)</f>
        <v>#N/A</v>
      </c>
      <c r="F182" s="36"/>
      <c r="G182" s="36"/>
      <c r="H182" s="37"/>
      <c r="I182" s="37"/>
      <c r="J182" s="37"/>
      <c r="K182" s="37"/>
      <c r="L182" s="37"/>
      <c r="M182" s="37"/>
      <c r="N182" s="37"/>
      <c r="O182" s="37"/>
      <c r="P182" s="38"/>
      <c r="Q182" s="37"/>
      <c r="R182" s="37"/>
      <c r="S182" s="39"/>
      <c r="T182" s="39"/>
      <c r="U182" s="39"/>
      <c r="V182" s="39"/>
      <c r="W182" s="39"/>
      <c r="X182" s="39"/>
      <c r="Y182" s="39"/>
      <c r="Z182" s="39"/>
      <c r="AA182" s="6" t="str">
        <f t="shared" si="11"/>
        <v/>
      </c>
      <c r="AB182" s="6" t="b">
        <f t="shared" si="12"/>
        <v>0</v>
      </c>
      <c r="AC182" s="6" t="b">
        <f t="shared" si="13"/>
        <v>1</v>
      </c>
      <c r="AD182" s="40" t="str">
        <f t="shared" si="14"/>
        <v/>
      </c>
      <c r="AE182" s="40" t="str">
        <f t="shared" si="15"/>
        <v/>
      </c>
      <c r="AO182" s="43" t="s">
        <v>389</v>
      </c>
      <c r="AP182" s="44" t="s">
        <v>390</v>
      </c>
    </row>
    <row r="183" spans="1:42" ht="15" x14ac:dyDescent="0.25">
      <c r="A183" s="31"/>
      <c r="B183" s="32"/>
      <c r="C183" s="33"/>
      <c r="D183" s="34"/>
      <c r="E183" s="35" t="e">
        <f>VLOOKUP(D183,[1]Label!$C$2:$D$1509,2,FALSE)</f>
        <v>#N/A</v>
      </c>
      <c r="F183" s="36"/>
      <c r="G183" s="36"/>
      <c r="H183" s="37"/>
      <c r="I183" s="37"/>
      <c r="J183" s="37"/>
      <c r="K183" s="37"/>
      <c r="L183" s="37"/>
      <c r="M183" s="37"/>
      <c r="N183" s="37"/>
      <c r="O183" s="37"/>
      <c r="P183" s="38"/>
      <c r="Q183" s="37"/>
      <c r="R183" s="37"/>
      <c r="S183" s="39"/>
      <c r="T183" s="39"/>
      <c r="U183" s="39"/>
      <c r="V183" s="39"/>
      <c r="W183" s="39"/>
      <c r="X183" s="39"/>
      <c r="Y183" s="39"/>
      <c r="Z183" s="39"/>
      <c r="AA183" s="6" t="str">
        <f t="shared" si="11"/>
        <v/>
      </c>
      <c r="AB183" s="6" t="b">
        <f t="shared" si="12"/>
        <v>0</v>
      </c>
      <c r="AC183" s="6" t="b">
        <f t="shared" si="13"/>
        <v>1</v>
      </c>
      <c r="AD183" s="40" t="str">
        <f t="shared" si="14"/>
        <v/>
      </c>
      <c r="AE183" s="40" t="str">
        <f t="shared" si="15"/>
        <v/>
      </c>
      <c r="AO183" s="43" t="s">
        <v>391</v>
      </c>
      <c r="AP183" s="44" t="s">
        <v>392</v>
      </c>
    </row>
    <row r="184" spans="1:42" ht="15" x14ac:dyDescent="0.25">
      <c r="A184" s="31"/>
      <c r="B184" s="32"/>
      <c r="C184" s="33"/>
      <c r="D184" s="34"/>
      <c r="E184" s="35" t="e">
        <f>VLOOKUP(D184,[1]Label!$C$2:$D$1509,2,FALSE)</f>
        <v>#N/A</v>
      </c>
      <c r="F184" s="36"/>
      <c r="G184" s="36"/>
      <c r="H184" s="37"/>
      <c r="I184" s="37"/>
      <c r="J184" s="37"/>
      <c r="K184" s="37"/>
      <c r="L184" s="37"/>
      <c r="M184" s="37"/>
      <c r="N184" s="37"/>
      <c r="O184" s="37"/>
      <c r="P184" s="38"/>
      <c r="Q184" s="37"/>
      <c r="R184" s="37"/>
      <c r="S184" s="39"/>
      <c r="T184" s="39"/>
      <c r="U184" s="39"/>
      <c r="V184" s="39"/>
      <c r="W184" s="39"/>
      <c r="X184" s="39"/>
      <c r="Y184" s="39"/>
      <c r="Z184" s="39"/>
      <c r="AA184" s="6" t="str">
        <f t="shared" si="11"/>
        <v/>
      </c>
      <c r="AB184" s="6" t="b">
        <f t="shared" si="12"/>
        <v>0</v>
      </c>
      <c r="AC184" s="6" t="b">
        <f t="shared" si="13"/>
        <v>1</v>
      </c>
      <c r="AD184" s="40" t="str">
        <f t="shared" si="14"/>
        <v/>
      </c>
      <c r="AE184" s="40" t="str">
        <f t="shared" si="15"/>
        <v/>
      </c>
      <c r="AO184" s="43" t="s">
        <v>393</v>
      </c>
      <c r="AP184" s="44" t="s">
        <v>394</v>
      </c>
    </row>
    <row r="185" spans="1:42" ht="15" x14ac:dyDescent="0.25">
      <c r="A185" s="31"/>
      <c r="B185" s="32"/>
      <c r="C185" s="33"/>
      <c r="D185" s="34"/>
      <c r="E185" s="35" t="e">
        <f>VLOOKUP(D185,[1]Label!$C$2:$D$1509,2,FALSE)</f>
        <v>#N/A</v>
      </c>
      <c r="F185" s="36"/>
      <c r="G185" s="36"/>
      <c r="H185" s="37"/>
      <c r="I185" s="37"/>
      <c r="J185" s="37"/>
      <c r="K185" s="37"/>
      <c r="L185" s="37"/>
      <c r="M185" s="37"/>
      <c r="N185" s="37"/>
      <c r="O185" s="37"/>
      <c r="P185" s="38"/>
      <c r="Q185" s="37"/>
      <c r="R185" s="37"/>
      <c r="S185" s="39"/>
      <c r="T185" s="39"/>
      <c r="U185" s="39"/>
      <c r="V185" s="39"/>
      <c r="W185" s="39"/>
      <c r="X185" s="39"/>
      <c r="Y185" s="39"/>
      <c r="Z185" s="39"/>
      <c r="AA185" s="6" t="str">
        <f t="shared" si="11"/>
        <v/>
      </c>
      <c r="AB185" s="6" t="b">
        <f t="shared" si="12"/>
        <v>0</v>
      </c>
      <c r="AC185" s="6" t="b">
        <f t="shared" si="13"/>
        <v>1</v>
      </c>
      <c r="AD185" s="40" t="str">
        <f t="shared" si="14"/>
        <v/>
      </c>
      <c r="AE185" s="40" t="str">
        <f t="shared" si="15"/>
        <v/>
      </c>
      <c r="AO185" s="43" t="s">
        <v>395</v>
      </c>
      <c r="AP185" s="44" t="s">
        <v>396</v>
      </c>
    </row>
    <row r="186" spans="1:42" ht="15" x14ac:dyDescent="0.25">
      <c r="A186" s="31"/>
      <c r="B186" s="32"/>
      <c r="C186" s="33"/>
      <c r="D186" s="34"/>
      <c r="E186" s="35" t="e">
        <f>VLOOKUP(D186,[1]Label!$C$2:$D$1509,2,FALSE)</f>
        <v>#N/A</v>
      </c>
      <c r="F186" s="36"/>
      <c r="G186" s="36"/>
      <c r="H186" s="37"/>
      <c r="I186" s="37"/>
      <c r="J186" s="37"/>
      <c r="K186" s="37"/>
      <c r="L186" s="37"/>
      <c r="M186" s="37"/>
      <c r="N186" s="37"/>
      <c r="O186" s="37"/>
      <c r="P186" s="38"/>
      <c r="Q186" s="37"/>
      <c r="R186" s="37"/>
      <c r="S186" s="39"/>
      <c r="T186" s="39"/>
      <c r="U186" s="39"/>
      <c r="V186" s="39"/>
      <c r="W186" s="39"/>
      <c r="X186" s="39"/>
      <c r="Y186" s="39"/>
      <c r="Z186" s="39"/>
      <c r="AA186" s="6" t="str">
        <f t="shared" si="11"/>
        <v/>
      </c>
      <c r="AB186" s="6" t="b">
        <f t="shared" si="12"/>
        <v>0</v>
      </c>
      <c r="AC186" s="6" t="b">
        <f t="shared" si="13"/>
        <v>1</v>
      </c>
      <c r="AD186" s="40" t="str">
        <f t="shared" si="14"/>
        <v/>
      </c>
      <c r="AE186" s="40" t="str">
        <f t="shared" si="15"/>
        <v/>
      </c>
      <c r="AO186" s="43" t="s">
        <v>397</v>
      </c>
      <c r="AP186" s="44" t="s">
        <v>398</v>
      </c>
    </row>
    <row r="187" spans="1:42" ht="15" x14ac:dyDescent="0.25">
      <c r="A187" s="31"/>
      <c r="B187" s="32"/>
      <c r="C187" s="33"/>
      <c r="D187" s="34"/>
      <c r="E187" s="35" t="e">
        <f>VLOOKUP(D187,[1]Label!$C$2:$D$1509,2,FALSE)</f>
        <v>#N/A</v>
      </c>
      <c r="F187" s="36"/>
      <c r="G187" s="36"/>
      <c r="H187" s="37"/>
      <c r="I187" s="37"/>
      <c r="J187" s="37"/>
      <c r="K187" s="37"/>
      <c r="L187" s="37"/>
      <c r="M187" s="37"/>
      <c r="N187" s="37"/>
      <c r="O187" s="37"/>
      <c r="P187" s="38"/>
      <c r="Q187" s="37"/>
      <c r="R187" s="37"/>
      <c r="S187" s="39"/>
      <c r="T187" s="39"/>
      <c r="U187" s="39"/>
      <c r="V187" s="39"/>
      <c r="W187" s="39"/>
      <c r="X187" s="39"/>
      <c r="Y187" s="39"/>
      <c r="Z187" s="39"/>
      <c r="AA187" s="6" t="str">
        <f t="shared" si="11"/>
        <v/>
      </c>
      <c r="AB187" s="6" t="b">
        <f t="shared" si="12"/>
        <v>0</v>
      </c>
      <c r="AC187" s="6" t="b">
        <f t="shared" si="13"/>
        <v>1</v>
      </c>
      <c r="AD187" s="40" t="str">
        <f t="shared" si="14"/>
        <v/>
      </c>
      <c r="AE187" s="40" t="str">
        <f t="shared" si="15"/>
        <v/>
      </c>
      <c r="AO187" s="43" t="s">
        <v>399</v>
      </c>
      <c r="AP187" s="44" t="s">
        <v>400</v>
      </c>
    </row>
    <row r="188" spans="1:42" ht="15" x14ac:dyDescent="0.25">
      <c r="A188" s="31"/>
      <c r="B188" s="32"/>
      <c r="C188" s="33"/>
      <c r="D188" s="34"/>
      <c r="E188" s="35" t="e">
        <f>VLOOKUP(D188,[1]Label!$C$2:$D$1509,2,FALSE)</f>
        <v>#N/A</v>
      </c>
      <c r="F188" s="36"/>
      <c r="G188" s="36"/>
      <c r="H188" s="37"/>
      <c r="I188" s="37"/>
      <c r="J188" s="37"/>
      <c r="K188" s="37"/>
      <c r="L188" s="37"/>
      <c r="M188" s="37"/>
      <c r="N188" s="37"/>
      <c r="O188" s="37"/>
      <c r="P188" s="38"/>
      <c r="Q188" s="37"/>
      <c r="R188" s="37"/>
      <c r="S188" s="39"/>
      <c r="T188" s="39"/>
      <c r="U188" s="39"/>
      <c r="V188" s="39"/>
      <c r="W188" s="39"/>
      <c r="X188" s="39"/>
      <c r="Y188" s="39"/>
      <c r="Z188" s="39"/>
      <c r="AA188" s="6" t="str">
        <f t="shared" si="11"/>
        <v/>
      </c>
      <c r="AB188" s="6" t="b">
        <f t="shared" si="12"/>
        <v>0</v>
      </c>
      <c r="AC188" s="6" t="b">
        <f t="shared" si="13"/>
        <v>1</v>
      </c>
      <c r="AD188" s="40" t="str">
        <f t="shared" si="14"/>
        <v/>
      </c>
      <c r="AE188" s="40" t="str">
        <f t="shared" si="15"/>
        <v/>
      </c>
      <c r="AO188" s="43" t="s">
        <v>401</v>
      </c>
      <c r="AP188" s="44" t="s">
        <v>402</v>
      </c>
    </row>
    <row r="189" spans="1:42" ht="15" x14ac:dyDescent="0.25">
      <c r="A189" s="31"/>
      <c r="B189" s="32"/>
      <c r="C189" s="33"/>
      <c r="D189" s="34"/>
      <c r="E189" s="35" t="e">
        <f>VLOOKUP(D189,[1]Label!$C$2:$D$1509,2,FALSE)</f>
        <v>#N/A</v>
      </c>
      <c r="F189" s="36"/>
      <c r="G189" s="36"/>
      <c r="H189" s="37"/>
      <c r="I189" s="37"/>
      <c r="J189" s="37"/>
      <c r="K189" s="37"/>
      <c r="L189" s="37"/>
      <c r="M189" s="37"/>
      <c r="N189" s="37"/>
      <c r="O189" s="37"/>
      <c r="P189" s="38"/>
      <c r="Q189" s="37"/>
      <c r="R189" s="37"/>
      <c r="S189" s="39"/>
      <c r="T189" s="39"/>
      <c r="U189" s="39"/>
      <c r="V189" s="39"/>
      <c r="W189" s="39"/>
      <c r="X189" s="39"/>
      <c r="Y189" s="39"/>
      <c r="Z189" s="39"/>
      <c r="AA189" s="6" t="str">
        <f t="shared" si="11"/>
        <v/>
      </c>
      <c r="AB189" s="6" t="b">
        <f t="shared" si="12"/>
        <v>0</v>
      </c>
      <c r="AC189" s="6" t="b">
        <f t="shared" si="13"/>
        <v>1</v>
      </c>
      <c r="AD189" s="40" t="str">
        <f t="shared" si="14"/>
        <v/>
      </c>
      <c r="AE189" s="40" t="str">
        <f t="shared" si="15"/>
        <v/>
      </c>
      <c r="AO189" s="43" t="s">
        <v>403</v>
      </c>
      <c r="AP189" s="44" t="s">
        <v>404</v>
      </c>
    </row>
    <row r="190" spans="1:42" ht="15" x14ac:dyDescent="0.25">
      <c r="A190" s="31"/>
      <c r="B190" s="32"/>
      <c r="C190" s="33"/>
      <c r="D190" s="34"/>
      <c r="E190" s="35" t="e">
        <f>VLOOKUP(D190,[1]Label!$C$2:$D$1509,2,FALSE)</f>
        <v>#N/A</v>
      </c>
      <c r="F190" s="36"/>
      <c r="G190" s="36"/>
      <c r="H190" s="37"/>
      <c r="I190" s="37"/>
      <c r="J190" s="37"/>
      <c r="K190" s="37"/>
      <c r="L190" s="37"/>
      <c r="M190" s="37"/>
      <c r="N190" s="37"/>
      <c r="O190" s="37"/>
      <c r="P190" s="38"/>
      <c r="Q190" s="37"/>
      <c r="R190" s="37"/>
      <c r="S190" s="39"/>
      <c r="T190" s="39"/>
      <c r="U190" s="39"/>
      <c r="V190" s="39"/>
      <c r="W190" s="39"/>
      <c r="X190" s="39"/>
      <c r="Y190" s="39"/>
      <c r="Z190" s="39"/>
      <c r="AA190" s="6" t="str">
        <f t="shared" si="11"/>
        <v/>
      </c>
      <c r="AB190" s="6" t="b">
        <f t="shared" si="12"/>
        <v>0</v>
      </c>
      <c r="AC190" s="6" t="b">
        <f t="shared" si="13"/>
        <v>1</v>
      </c>
      <c r="AD190" s="40" t="str">
        <f t="shared" si="14"/>
        <v/>
      </c>
      <c r="AE190" s="40" t="str">
        <f t="shared" si="15"/>
        <v/>
      </c>
      <c r="AO190" s="43" t="s">
        <v>405</v>
      </c>
      <c r="AP190" s="44" t="s">
        <v>406</v>
      </c>
    </row>
    <row r="191" spans="1:42" ht="15" x14ac:dyDescent="0.25">
      <c r="A191" s="31"/>
      <c r="B191" s="32"/>
      <c r="C191" s="33"/>
      <c r="D191" s="34"/>
      <c r="E191" s="35" t="e">
        <f>VLOOKUP(D191,[1]Label!$C$2:$D$1509,2,FALSE)</f>
        <v>#N/A</v>
      </c>
      <c r="F191" s="36"/>
      <c r="G191" s="36"/>
      <c r="H191" s="37"/>
      <c r="I191" s="37"/>
      <c r="J191" s="37"/>
      <c r="K191" s="37"/>
      <c r="L191" s="37"/>
      <c r="M191" s="37"/>
      <c r="N191" s="37"/>
      <c r="O191" s="37"/>
      <c r="P191" s="38"/>
      <c r="Q191" s="37"/>
      <c r="R191" s="37"/>
      <c r="S191" s="39"/>
      <c r="T191" s="39"/>
      <c r="U191" s="39"/>
      <c r="V191" s="39"/>
      <c r="W191" s="39"/>
      <c r="X191" s="39"/>
      <c r="Y191" s="39"/>
      <c r="Z191" s="39"/>
      <c r="AA191" s="6" t="str">
        <f t="shared" si="11"/>
        <v/>
      </c>
      <c r="AB191" s="6" t="b">
        <f t="shared" si="12"/>
        <v>0</v>
      </c>
      <c r="AC191" s="6" t="b">
        <f t="shared" si="13"/>
        <v>1</v>
      </c>
      <c r="AD191" s="40" t="str">
        <f t="shared" si="14"/>
        <v/>
      </c>
      <c r="AE191" s="40" t="str">
        <f t="shared" si="15"/>
        <v/>
      </c>
      <c r="AO191" s="43" t="s">
        <v>407</v>
      </c>
      <c r="AP191" s="44" t="s">
        <v>408</v>
      </c>
    </row>
    <row r="192" spans="1:42" ht="15" x14ac:dyDescent="0.25">
      <c r="A192" s="31"/>
      <c r="B192" s="32"/>
      <c r="C192" s="33"/>
      <c r="D192" s="34"/>
      <c r="E192" s="35" t="e">
        <f>VLOOKUP(D192,[1]Label!$C$2:$D$1509,2,FALSE)</f>
        <v>#N/A</v>
      </c>
      <c r="F192" s="36"/>
      <c r="G192" s="36"/>
      <c r="H192" s="37"/>
      <c r="I192" s="37"/>
      <c r="J192" s="37"/>
      <c r="K192" s="37"/>
      <c r="L192" s="37"/>
      <c r="M192" s="37"/>
      <c r="N192" s="37"/>
      <c r="O192" s="37"/>
      <c r="P192" s="38"/>
      <c r="Q192" s="37"/>
      <c r="R192" s="37"/>
      <c r="S192" s="39"/>
      <c r="T192" s="39"/>
      <c r="U192" s="39"/>
      <c r="V192" s="39"/>
      <c r="W192" s="39"/>
      <c r="X192" s="39"/>
      <c r="Y192" s="39"/>
      <c r="Z192" s="39"/>
      <c r="AA192" s="6" t="str">
        <f t="shared" si="11"/>
        <v/>
      </c>
      <c r="AB192" s="6" t="b">
        <f t="shared" si="12"/>
        <v>0</v>
      </c>
      <c r="AC192" s="6" t="b">
        <f t="shared" si="13"/>
        <v>1</v>
      </c>
      <c r="AD192" s="40" t="str">
        <f t="shared" si="14"/>
        <v/>
      </c>
      <c r="AE192" s="40" t="str">
        <f t="shared" si="15"/>
        <v/>
      </c>
      <c r="AO192" s="43" t="s">
        <v>409</v>
      </c>
      <c r="AP192" s="44" t="s">
        <v>410</v>
      </c>
    </row>
    <row r="193" spans="1:42" ht="15" x14ac:dyDescent="0.25">
      <c r="A193" s="31"/>
      <c r="B193" s="32"/>
      <c r="C193" s="33"/>
      <c r="D193" s="34"/>
      <c r="E193" s="35" t="e">
        <f>VLOOKUP(D193,[1]Label!$C$2:$D$1509,2,FALSE)</f>
        <v>#N/A</v>
      </c>
      <c r="F193" s="36"/>
      <c r="G193" s="36"/>
      <c r="H193" s="37"/>
      <c r="I193" s="37"/>
      <c r="J193" s="37"/>
      <c r="K193" s="37"/>
      <c r="L193" s="37"/>
      <c r="M193" s="37"/>
      <c r="N193" s="37"/>
      <c r="O193" s="37"/>
      <c r="P193" s="38"/>
      <c r="Q193" s="37"/>
      <c r="R193" s="37"/>
      <c r="S193" s="39"/>
      <c r="T193" s="39"/>
      <c r="U193" s="39"/>
      <c r="V193" s="39"/>
      <c r="W193" s="39"/>
      <c r="X193" s="39"/>
      <c r="Y193" s="39"/>
      <c r="Z193" s="39"/>
      <c r="AA193" s="6" t="str">
        <f t="shared" si="11"/>
        <v/>
      </c>
      <c r="AB193" s="6" t="b">
        <f t="shared" si="12"/>
        <v>0</v>
      </c>
      <c r="AC193" s="6" t="b">
        <f t="shared" si="13"/>
        <v>1</v>
      </c>
      <c r="AD193" s="40" t="str">
        <f t="shared" si="14"/>
        <v/>
      </c>
      <c r="AE193" s="40" t="str">
        <f t="shared" si="15"/>
        <v/>
      </c>
      <c r="AO193" s="43" t="s">
        <v>411</v>
      </c>
      <c r="AP193" s="44" t="s">
        <v>412</v>
      </c>
    </row>
    <row r="194" spans="1:42" ht="15" x14ac:dyDescent="0.25">
      <c r="A194" s="31"/>
      <c r="B194" s="32"/>
      <c r="C194" s="33"/>
      <c r="D194" s="34"/>
      <c r="E194" s="35" t="e">
        <f>VLOOKUP(D194,[1]Label!$C$2:$D$1509,2,FALSE)</f>
        <v>#N/A</v>
      </c>
      <c r="F194" s="36"/>
      <c r="G194" s="36"/>
      <c r="H194" s="37"/>
      <c r="I194" s="37"/>
      <c r="J194" s="37"/>
      <c r="K194" s="37"/>
      <c r="L194" s="37"/>
      <c r="M194" s="37"/>
      <c r="N194" s="37"/>
      <c r="O194" s="37"/>
      <c r="P194" s="38"/>
      <c r="Q194" s="37"/>
      <c r="R194" s="37"/>
      <c r="S194" s="39"/>
      <c r="T194" s="39"/>
      <c r="U194" s="39"/>
      <c r="V194" s="39"/>
      <c r="W194" s="39"/>
      <c r="X194" s="39"/>
      <c r="Y194" s="39"/>
      <c r="Z194" s="39"/>
      <c r="AA194" s="6" t="str">
        <f t="shared" si="11"/>
        <v/>
      </c>
      <c r="AB194" s="6" t="b">
        <f t="shared" si="12"/>
        <v>0</v>
      </c>
      <c r="AC194" s="6" t="b">
        <f t="shared" si="13"/>
        <v>1</v>
      </c>
      <c r="AD194" s="40" t="str">
        <f t="shared" si="14"/>
        <v/>
      </c>
      <c r="AE194" s="40" t="str">
        <f t="shared" si="15"/>
        <v/>
      </c>
      <c r="AO194" s="43" t="s">
        <v>413</v>
      </c>
      <c r="AP194" s="44" t="s">
        <v>414</v>
      </c>
    </row>
    <row r="195" spans="1:42" ht="15" x14ac:dyDescent="0.25">
      <c r="A195" s="31"/>
      <c r="B195" s="32"/>
      <c r="C195" s="33"/>
      <c r="D195" s="34"/>
      <c r="E195" s="35" t="e">
        <f>VLOOKUP(D195,[1]Label!$C$2:$D$1509,2,FALSE)</f>
        <v>#N/A</v>
      </c>
      <c r="F195" s="36"/>
      <c r="G195" s="36"/>
      <c r="H195" s="37"/>
      <c r="I195" s="37"/>
      <c r="J195" s="37"/>
      <c r="K195" s="37"/>
      <c r="L195" s="37"/>
      <c r="M195" s="37"/>
      <c r="N195" s="37"/>
      <c r="O195" s="37"/>
      <c r="P195" s="38"/>
      <c r="Q195" s="37"/>
      <c r="R195" s="37"/>
      <c r="S195" s="39"/>
      <c r="T195" s="39"/>
      <c r="U195" s="39"/>
      <c r="V195" s="39"/>
      <c r="W195" s="39"/>
      <c r="X195" s="39"/>
      <c r="Y195" s="39"/>
      <c r="Z195" s="39"/>
      <c r="AA195" s="6" t="str">
        <f t="shared" si="11"/>
        <v/>
      </c>
      <c r="AB195" s="6" t="b">
        <f t="shared" si="12"/>
        <v>0</v>
      </c>
      <c r="AC195" s="6" t="b">
        <f t="shared" si="13"/>
        <v>1</v>
      </c>
      <c r="AD195" s="40" t="str">
        <f t="shared" si="14"/>
        <v/>
      </c>
      <c r="AE195" s="40" t="str">
        <f t="shared" si="15"/>
        <v/>
      </c>
      <c r="AO195" s="43" t="s">
        <v>415</v>
      </c>
      <c r="AP195" s="44" t="s">
        <v>416</v>
      </c>
    </row>
    <row r="196" spans="1:42" ht="15" x14ac:dyDescent="0.25">
      <c r="A196" s="31"/>
      <c r="B196" s="32"/>
      <c r="C196" s="33"/>
      <c r="D196" s="34"/>
      <c r="E196" s="35" t="e">
        <f>VLOOKUP(D196,[1]Label!$C$2:$D$1509,2,FALSE)</f>
        <v>#N/A</v>
      </c>
      <c r="F196" s="36"/>
      <c r="G196" s="36"/>
      <c r="H196" s="37"/>
      <c r="I196" s="37"/>
      <c r="J196" s="37"/>
      <c r="K196" s="37"/>
      <c r="L196" s="37"/>
      <c r="M196" s="37"/>
      <c r="N196" s="37"/>
      <c r="O196" s="37"/>
      <c r="P196" s="38"/>
      <c r="Q196" s="37"/>
      <c r="R196" s="37"/>
      <c r="S196" s="39"/>
      <c r="T196" s="39"/>
      <c r="U196" s="39"/>
      <c r="V196" s="39"/>
      <c r="W196" s="39"/>
      <c r="X196" s="39"/>
      <c r="Y196" s="39"/>
      <c r="Z196" s="39"/>
      <c r="AA196" s="6" t="str">
        <f t="shared" si="11"/>
        <v/>
      </c>
      <c r="AB196" s="6" t="b">
        <f t="shared" si="12"/>
        <v>0</v>
      </c>
      <c r="AC196" s="6" t="b">
        <f t="shared" si="13"/>
        <v>1</v>
      </c>
      <c r="AD196" s="40" t="str">
        <f t="shared" si="14"/>
        <v/>
      </c>
      <c r="AE196" s="40" t="str">
        <f t="shared" si="15"/>
        <v/>
      </c>
      <c r="AO196" s="43" t="s">
        <v>417</v>
      </c>
      <c r="AP196" s="44" t="s">
        <v>418</v>
      </c>
    </row>
    <row r="197" spans="1:42" ht="15" x14ac:dyDescent="0.25">
      <c r="A197" s="31"/>
      <c r="B197" s="32"/>
      <c r="C197" s="33"/>
      <c r="D197" s="34"/>
      <c r="E197" s="35" t="e">
        <f>VLOOKUP(D197,[1]Label!$C$2:$D$1509,2,FALSE)</f>
        <v>#N/A</v>
      </c>
      <c r="F197" s="36"/>
      <c r="G197" s="36"/>
      <c r="H197" s="37"/>
      <c r="I197" s="37"/>
      <c r="J197" s="37"/>
      <c r="K197" s="37"/>
      <c r="L197" s="37"/>
      <c r="M197" s="37"/>
      <c r="N197" s="37"/>
      <c r="O197" s="37"/>
      <c r="P197" s="38"/>
      <c r="Q197" s="37"/>
      <c r="R197" s="37"/>
      <c r="S197" s="39"/>
      <c r="T197" s="39"/>
      <c r="U197" s="39"/>
      <c r="V197" s="39"/>
      <c r="W197" s="39"/>
      <c r="X197" s="39"/>
      <c r="Y197" s="39"/>
      <c r="Z197" s="39"/>
      <c r="AA197" s="6" t="str">
        <f t="shared" si="11"/>
        <v/>
      </c>
      <c r="AB197" s="6" t="b">
        <f t="shared" si="12"/>
        <v>0</v>
      </c>
      <c r="AC197" s="6" t="b">
        <f t="shared" si="13"/>
        <v>1</v>
      </c>
      <c r="AD197" s="40" t="str">
        <f t="shared" si="14"/>
        <v/>
      </c>
      <c r="AE197" s="40" t="str">
        <f t="shared" si="15"/>
        <v/>
      </c>
      <c r="AO197" s="43" t="s">
        <v>419</v>
      </c>
      <c r="AP197" s="44" t="s">
        <v>420</v>
      </c>
    </row>
    <row r="198" spans="1:42" ht="15" x14ac:dyDescent="0.25">
      <c r="A198" s="31"/>
      <c r="B198" s="32"/>
      <c r="C198" s="33"/>
      <c r="D198" s="34"/>
      <c r="E198" s="35" t="e">
        <f>VLOOKUP(D198,[1]Label!$C$2:$D$1509,2,FALSE)</f>
        <v>#N/A</v>
      </c>
      <c r="F198" s="36"/>
      <c r="G198" s="36"/>
      <c r="H198" s="37"/>
      <c r="I198" s="37"/>
      <c r="J198" s="37"/>
      <c r="K198" s="37"/>
      <c r="L198" s="37"/>
      <c r="M198" s="37"/>
      <c r="N198" s="37"/>
      <c r="O198" s="37"/>
      <c r="P198" s="38"/>
      <c r="Q198" s="37"/>
      <c r="R198" s="37"/>
      <c r="S198" s="39"/>
      <c r="T198" s="39"/>
      <c r="U198" s="39"/>
      <c r="V198" s="39"/>
      <c r="W198" s="39"/>
      <c r="X198" s="39"/>
      <c r="Y198" s="39"/>
      <c r="Z198" s="39"/>
      <c r="AA198" s="6" t="str">
        <f t="shared" si="11"/>
        <v/>
      </c>
      <c r="AB198" s="6" t="b">
        <f t="shared" si="12"/>
        <v>0</v>
      </c>
      <c r="AC198" s="6" t="b">
        <f t="shared" si="13"/>
        <v>1</v>
      </c>
      <c r="AD198" s="40" t="str">
        <f t="shared" si="14"/>
        <v/>
      </c>
      <c r="AE198" s="40" t="str">
        <f t="shared" si="15"/>
        <v/>
      </c>
      <c r="AO198" s="43" t="s">
        <v>421</v>
      </c>
      <c r="AP198" s="44" t="s">
        <v>422</v>
      </c>
    </row>
    <row r="199" spans="1:42" ht="15" x14ac:dyDescent="0.25">
      <c r="A199" s="31"/>
      <c r="B199" s="32"/>
      <c r="C199" s="33"/>
      <c r="D199" s="34"/>
      <c r="E199" s="35" t="e">
        <f>VLOOKUP(D199,[1]Label!$C$2:$D$1509,2,FALSE)</f>
        <v>#N/A</v>
      </c>
      <c r="F199" s="36"/>
      <c r="G199" s="36"/>
      <c r="H199" s="37"/>
      <c r="I199" s="37"/>
      <c r="J199" s="37"/>
      <c r="K199" s="37"/>
      <c r="L199" s="37"/>
      <c r="M199" s="37"/>
      <c r="N199" s="37"/>
      <c r="O199" s="37"/>
      <c r="P199" s="38"/>
      <c r="Q199" s="37"/>
      <c r="R199" s="37"/>
      <c r="S199" s="39"/>
      <c r="T199" s="39"/>
      <c r="U199" s="39"/>
      <c r="V199" s="39"/>
      <c r="W199" s="39"/>
      <c r="X199" s="39"/>
      <c r="Y199" s="39"/>
      <c r="Z199" s="39"/>
      <c r="AA199" s="6" t="str">
        <f t="shared" si="11"/>
        <v/>
      </c>
      <c r="AB199" s="6" t="b">
        <f t="shared" si="12"/>
        <v>0</v>
      </c>
      <c r="AC199" s="6" t="b">
        <f t="shared" si="13"/>
        <v>1</v>
      </c>
      <c r="AD199" s="40" t="str">
        <f t="shared" si="14"/>
        <v/>
      </c>
      <c r="AE199" s="40" t="str">
        <f t="shared" si="15"/>
        <v/>
      </c>
      <c r="AO199" s="43" t="s">
        <v>423</v>
      </c>
      <c r="AP199" s="44" t="s">
        <v>424</v>
      </c>
    </row>
    <row r="200" spans="1:42" ht="15" x14ac:dyDescent="0.25">
      <c r="A200" s="31"/>
      <c r="B200" s="32"/>
      <c r="C200" s="33"/>
      <c r="D200" s="34"/>
      <c r="E200" s="35" t="e">
        <f>VLOOKUP(D200,[1]Label!$C$2:$D$1509,2,FALSE)</f>
        <v>#N/A</v>
      </c>
      <c r="F200" s="36"/>
      <c r="G200" s="36"/>
      <c r="H200" s="37"/>
      <c r="I200" s="37"/>
      <c r="J200" s="37"/>
      <c r="K200" s="37"/>
      <c r="L200" s="37"/>
      <c r="M200" s="37"/>
      <c r="N200" s="37"/>
      <c r="O200" s="37"/>
      <c r="P200" s="38"/>
      <c r="Q200" s="37"/>
      <c r="R200" s="37"/>
      <c r="S200" s="39"/>
      <c r="T200" s="39"/>
      <c r="U200" s="39"/>
      <c r="V200" s="39"/>
      <c r="W200" s="39"/>
      <c r="X200" s="39"/>
      <c r="Y200" s="39"/>
      <c r="Z200" s="39"/>
      <c r="AA200" s="6" t="str">
        <f t="shared" ref="AA200:AA263" si="16">IF(AND(OR(AB200=FALSE,AC200=FALSE),OR(COUNTBLANK(A200:D200)&lt;&gt;COLUMNS(A200:D200),COUNTBLANK(F200:Z200)&lt;&gt;COLUMNS(F200:Z200))),"KO","")</f>
        <v/>
      </c>
      <c r="AB200" s="6" t="b">
        <f t="shared" ref="AB200:AB263" si="17">IF(OR(ISBLANK(A200),ISBLANK(B200),ISBLANK(C200),ISBLANK(D200),ISBLANK(F200),ISBLANK(H200),ISBLANK(I200),ISBLANK(J200),ISBLANK(K200),ISBLANK(L200),ISBLANK(M200),ISBLANK(N200),ISBLANK(O200),ISBLANK(Q200),ISBLANK(S200),ISBLANK(T200),ISBLANK(U200),ISBLANK(V200),ISBLANK(W200),ISBLANK(X200),ISBLANK(Y200),ISBLANK(Z200)),FALSE,TRUE)</f>
        <v>0</v>
      </c>
      <c r="AC200" s="6" t="b">
        <f t="shared" ref="AC200:AC263" si="18">IF((O200="Voucher"=NOT(ISBLANK(P200))),TRUE,FALSE)</f>
        <v>1</v>
      </c>
      <c r="AD200" s="40" t="str">
        <f t="shared" ref="AD200:AD263" si="19">IF(AND(AA200="KO",OR(COUNTBLANK(A200:D200)&lt;&gt;COLUMNS(A200:D200),COUNTBLANK(F200:Z200)&lt;&gt;COLUMNS(F200:Z200))),"ATTENZIONE!!! NON TUTTI I CAMPI OBBLIGATORI SONO STATI COMPILATI","")</f>
        <v/>
      </c>
      <c r="AE200" s="40" t="str">
        <f t="shared" ref="AE200:AE263" si="20">IF(Z200="KO","ATTENZIONE!!! NON TUTTI I CAMPI OBBLIGATORI SONO STATI COMPILATI","")</f>
        <v/>
      </c>
      <c r="AO200" s="43" t="s">
        <v>425</v>
      </c>
      <c r="AP200" s="44" t="s">
        <v>426</v>
      </c>
    </row>
    <row r="201" spans="1:42" ht="15" x14ac:dyDescent="0.25">
      <c r="A201" s="31"/>
      <c r="B201" s="32"/>
      <c r="C201" s="33"/>
      <c r="D201" s="34"/>
      <c r="E201" s="35" t="e">
        <f>VLOOKUP(D201,[1]Label!$C$2:$D$1509,2,FALSE)</f>
        <v>#N/A</v>
      </c>
      <c r="F201" s="36"/>
      <c r="G201" s="36"/>
      <c r="H201" s="37"/>
      <c r="I201" s="37"/>
      <c r="J201" s="37"/>
      <c r="K201" s="37"/>
      <c r="L201" s="37"/>
      <c r="M201" s="37"/>
      <c r="N201" s="37"/>
      <c r="O201" s="37"/>
      <c r="P201" s="38"/>
      <c r="Q201" s="37"/>
      <c r="R201" s="37"/>
      <c r="S201" s="39"/>
      <c r="T201" s="39"/>
      <c r="U201" s="39"/>
      <c r="V201" s="39"/>
      <c r="W201" s="39"/>
      <c r="X201" s="39"/>
      <c r="Y201" s="39"/>
      <c r="Z201" s="39"/>
      <c r="AA201" s="6" t="str">
        <f t="shared" si="16"/>
        <v/>
      </c>
      <c r="AB201" s="6" t="b">
        <f t="shared" si="17"/>
        <v>0</v>
      </c>
      <c r="AC201" s="6" t="b">
        <f t="shared" si="18"/>
        <v>1</v>
      </c>
      <c r="AD201" s="40" t="str">
        <f t="shared" si="19"/>
        <v/>
      </c>
      <c r="AE201" s="40" t="str">
        <f t="shared" si="20"/>
        <v/>
      </c>
      <c r="AO201" s="43" t="s">
        <v>427</v>
      </c>
      <c r="AP201" s="44" t="s">
        <v>428</v>
      </c>
    </row>
    <row r="202" spans="1:42" ht="15" x14ac:dyDescent="0.25">
      <c r="A202" s="31"/>
      <c r="B202" s="32"/>
      <c r="C202" s="33"/>
      <c r="D202" s="34"/>
      <c r="E202" s="35" t="e">
        <f>VLOOKUP(D202,[1]Label!$C$2:$D$1509,2,FALSE)</f>
        <v>#N/A</v>
      </c>
      <c r="F202" s="36"/>
      <c r="G202" s="36"/>
      <c r="H202" s="37"/>
      <c r="I202" s="37"/>
      <c r="J202" s="37"/>
      <c r="K202" s="37"/>
      <c r="L202" s="37"/>
      <c r="M202" s="37"/>
      <c r="N202" s="37"/>
      <c r="O202" s="37"/>
      <c r="P202" s="38"/>
      <c r="Q202" s="37"/>
      <c r="R202" s="37"/>
      <c r="S202" s="39"/>
      <c r="T202" s="39"/>
      <c r="U202" s="39"/>
      <c r="V202" s="39"/>
      <c r="W202" s="39"/>
      <c r="X202" s="39"/>
      <c r="Y202" s="39"/>
      <c r="Z202" s="39"/>
      <c r="AA202" s="6" t="str">
        <f t="shared" si="16"/>
        <v/>
      </c>
      <c r="AB202" s="6" t="b">
        <f t="shared" si="17"/>
        <v>0</v>
      </c>
      <c r="AC202" s="6" t="b">
        <f t="shared" si="18"/>
        <v>1</v>
      </c>
      <c r="AD202" s="40" t="str">
        <f t="shared" si="19"/>
        <v/>
      </c>
      <c r="AE202" s="40" t="str">
        <f t="shared" si="20"/>
        <v/>
      </c>
      <c r="AO202" s="43" t="s">
        <v>429</v>
      </c>
      <c r="AP202" s="44" t="s">
        <v>430</v>
      </c>
    </row>
    <row r="203" spans="1:42" ht="15" x14ac:dyDescent="0.25">
      <c r="A203" s="31"/>
      <c r="B203" s="32"/>
      <c r="C203" s="33"/>
      <c r="D203" s="34"/>
      <c r="E203" s="35" t="e">
        <f>VLOOKUP(D203,[1]Label!$C$2:$D$1509,2,FALSE)</f>
        <v>#N/A</v>
      </c>
      <c r="F203" s="36"/>
      <c r="G203" s="36"/>
      <c r="H203" s="37"/>
      <c r="I203" s="37"/>
      <c r="J203" s="37"/>
      <c r="K203" s="37"/>
      <c r="L203" s="37"/>
      <c r="M203" s="37"/>
      <c r="N203" s="37"/>
      <c r="O203" s="37"/>
      <c r="P203" s="38"/>
      <c r="Q203" s="37"/>
      <c r="R203" s="37"/>
      <c r="S203" s="39"/>
      <c r="T203" s="39"/>
      <c r="U203" s="39"/>
      <c r="V203" s="39"/>
      <c r="W203" s="39"/>
      <c r="X203" s="39"/>
      <c r="Y203" s="39"/>
      <c r="Z203" s="39"/>
      <c r="AA203" s="6" t="str">
        <f t="shared" si="16"/>
        <v/>
      </c>
      <c r="AB203" s="6" t="b">
        <f t="shared" si="17"/>
        <v>0</v>
      </c>
      <c r="AC203" s="6" t="b">
        <f t="shared" si="18"/>
        <v>1</v>
      </c>
      <c r="AD203" s="40" t="str">
        <f t="shared" si="19"/>
        <v/>
      </c>
      <c r="AE203" s="40" t="str">
        <f t="shared" si="20"/>
        <v/>
      </c>
      <c r="AO203" s="43" t="s">
        <v>431</v>
      </c>
      <c r="AP203" s="44" t="s">
        <v>432</v>
      </c>
    </row>
    <row r="204" spans="1:42" ht="15" x14ac:dyDescent="0.25">
      <c r="A204" s="31"/>
      <c r="B204" s="32"/>
      <c r="C204" s="33"/>
      <c r="D204" s="34"/>
      <c r="E204" s="35" t="e">
        <f>VLOOKUP(D204,[1]Label!$C$2:$D$1509,2,FALSE)</f>
        <v>#N/A</v>
      </c>
      <c r="F204" s="36"/>
      <c r="G204" s="36"/>
      <c r="H204" s="37"/>
      <c r="I204" s="37"/>
      <c r="J204" s="37"/>
      <c r="K204" s="37"/>
      <c r="L204" s="37"/>
      <c r="M204" s="37"/>
      <c r="N204" s="37"/>
      <c r="O204" s="37"/>
      <c r="P204" s="38"/>
      <c r="Q204" s="37"/>
      <c r="R204" s="37"/>
      <c r="S204" s="39"/>
      <c r="T204" s="39"/>
      <c r="U204" s="39"/>
      <c r="V204" s="39"/>
      <c r="W204" s="39"/>
      <c r="X204" s="39"/>
      <c r="Y204" s="39"/>
      <c r="Z204" s="39"/>
      <c r="AA204" s="6" t="str">
        <f t="shared" si="16"/>
        <v/>
      </c>
      <c r="AB204" s="6" t="b">
        <f t="shared" si="17"/>
        <v>0</v>
      </c>
      <c r="AC204" s="6" t="b">
        <f t="shared" si="18"/>
        <v>1</v>
      </c>
      <c r="AD204" s="40" t="str">
        <f t="shared" si="19"/>
        <v/>
      </c>
      <c r="AE204" s="40" t="str">
        <f t="shared" si="20"/>
        <v/>
      </c>
      <c r="AO204" s="43" t="s">
        <v>433</v>
      </c>
      <c r="AP204" s="44" t="s">
        <v>434</v>
      </c>
    </row>
    <row r="205" spans="1:42" ht="15" x14ac:dyDescent="0.25">
      <c r="A205" s="31"/>
      <c r="B205" s="32"/>
      <c r="C205" s="33"/>
      <c r="D205" s="34"/>
      <c r="E205" s="35" t="e">
        <f>VLOOKUP(D205,[1]Label!$C$2:$D$1509,2,FALSE)</f>
        <v>#N/A</v>
      </c>
      <c r="F205" s="36"/>
      <c r="G205" s="36"/>
      <c r="H205" s="37"/>
      <c r="I205" s="37"/>
      <c r="J205" s="37"/>
      <c r="K205" s="37"/>
      <c r="L205" s="37"/>
      <c r="M205" s="37"/>
      <c r="N205" s="37"/>
      <c r="O205" s="37"/>
      <c r="P205" s="38"/>
      <c r="Q205" s="37"/>
      <c r="R205" s="37"/>
      <c r="S205" s="39"/>
      <c r="T205" s="39"/>
      <c r="U205" s="39"/>
      <c r="V205" s="39"/>
      <c r="W205" s="39"/>
      <c r="X205" s="39"/>
      <c r="Y205" s="39"/>
      <c r="Z205" s="39"/>
      <c r="AA205" s="6" t="str">
        <f t="shared" si="16"/>
        <v/>
      </c>
      <c r="AB205" s="6" t="b">
        <f t="shared" si="17"/>
        <v>0</v>
      </c>
      <c r="AC205" s="6" t="b">
        <f t="shared" si="18"/>
        <v>1</v>
      </c>
      <c r="AD205" s="40" t="str">
        <f t="shared" si="19"/>
        <v/>
      </c>
      <c r="AE205" s="40" t="str">
        <f t="shared" si="20"/>
        <v/>
      </c>
      <c r="AO205" s="43" t="s">
        <v>435</v>
      </c>
      <c r="AP205" s="44" t="s">
        <v>436</v>
      </c>
    </row>
    <row r="206" spans="1:42" ht="15" x14ac:dyDescent="0.25">
      <c r="A206" s="31"/>
      <c r="B206" s="32"/>
      <c r="C206" s="33"/>
      <c r="D206" s="34"/>
      <c r="E206" s="35" t="e">
        <f>VLOOKUP(D206,[1]Label!$C$2:$D$1509,2,FALSE)</f>
        <v>#N/A</v>
      </c>
      <c r="F206" s="36"/>
      <c r="G206" s="36"/>
      <c r="H206" s="37"/>
      <c r="I206" s="37"/>
      <c r="J206" s="37"/>
      <c r="K206" s="37"/>
      <c r="L206" s="37"/>
      <c r="M206" s="37"/>
      <c r="N206" s="37"/>
      <c r="O206" s="37"/>
      <c r="P206" s="38"/>
      <c r="Q206" s="37"/>
      <c r="R206" s="37"/>
      <c r="S206" s="39"/>
      <c r="T206" s="39"/>
      <c r="U206" s="39"/>
      <c r="V206" s="39"/>
      <c r="W206" s="39"/>
      <c r="X206" s="39"/>
      <c r="Y206" s="39"/>
      <c r="Z206" s="39"/>
      <c r="AA206" s="6" t="str">
        <f t="shared" si="16"/>
        <v/>
      </c>
      <c r="AB206" s="6" t="b">
        <f t="shared" si="17"/>
        <v>0</v>
      </c>
      <c r="AC206" s="6" t="b">
        <f t="shared" si="18"/>
        <v>1</v>
      </c>
      <c r="AD206" s="40" t="str">
        <f t="shared" si="19"/>
        <v/>
      </c>
      <c r="AE206" s="40" t="str">
        <f t="shared" si="20"/>
        <v/>
      </c>
      <c r="AO206" s="43" t="s">
        <v>437</v>
      </c>
      <c r="AP206" s="44" t="s">
        <v>438</v>
      </c>
    </row>
    <row r="207" spans="1:42" ht="15" x14ac:dyDescent="0.25">
      <c r="A207" s="31"/>
      <c r="B207" s="32"/>
      <c r="C207" s="33"/>
      <c r="D207" s="34"/>
      <c r="E207" s="35" t="e">
        <f>VLOOKUP(D207,[1]Label!$C$2:$D$1509,2,FALSE)</f>
        <v>#N/A</v>
      </c>
      <c r="F207" s="36"/>
      <c r="G207" s="36"/>
      <c r="H207" s="37"/>
      <c r="I207" s="37"/>
      <c r="J207" s="37"/>
      <c r="K207" s="37"/>
      <c r="L207" s="37"/>
      <c r="M207" s="37"/>
      <c r="N207" s="37"/>
      <c r="O207" s="37"/>
      <c r="P207" s="38"/>
      <c r="Q207" s="37"/>
      <c r="R207" s="37"/>
      <c r="S207" s="39"/>
      <c r="T207" s="39"/>
      <c r="U207" s="39"/>
      <c r="V207" s="39"/>
      <c r="W207" s="39"/>
      <c r="X207" s="39"/>
      <c r="Y207" s="39"/>
      <c r="Z207" s="39"/>
      <c r="AA207" s="6" t="str">
        <f t="shared" si="16"/>
        <v/>
      </c>
      <c r="AB207" s="6" t="b">
        <f t="shared" si="17"/>
        <v>0</v>
      </c>
      <c r="AC207" s="6" t="b">
        <f t="shared" si="18"/>
        <v>1</v>
      </c>
      <c r="AD207" s="40" t="str">
        <f t="shared" si="19"/>
        <v/>
      </c>
      <c r="AE207" s="40" t="str">
        <f t="shared" si="20"/>
        <v/>
      </c>
      <c r="AO207" s="43" t="s">
        <v>439</v>
      </c>
      <c r="AP207" s="44" t="s">
        <v>440</v>
      </c>
    </row>
    <row r="208" spans="1:42" ht="15" x14ac:dyDescent="0.25">
      <c r="A208" s="31"/>
      <c r="B208" s="32"/>
      <c r="C208" s="33"/>
      <c r="D208" s="34"/>
      <c r="E208" s="35" t="e">
        <f>VLOOKUP(D208,[1]Label!$C$2:$D$1509,2,FALSE)</f>
        <v>#N/A</v>
      </c>
      <c r="F208" s="36"/>
      <c r="G208" s="36"/>
      <c r="H208" s="37"/>
      <c r="I208" s="37"/>
      <c r="J208" s="37"/>
      <c r="K208" s="37"/>
      <c r="L208" s="37"/>
      <c r="M208" s="37"/>
      <c r="N208" s="37"/>
      <c r="O208" s="37"/>
      <c r="P208" s="38"/>
      <c r="Q208" s="37"/>
      <c r="R208" s="37"/>
      <c r="S208" s="39"/>
      <c r="T208" s="39"/>
      <c r="U208" s="39"/>
      <c r="V208" s="39"/>
      <c r="W208" s="39"/>
      <c r="X208" s="39"/>
      <c r="Y208" s="39"/>
      <c r="Z208" s="39"/>
      <c r="AA208" s="6" t="str">
        <f t="shared" si="16"/>
        <v/>
      </c>
      <c r="AB208" s="6" t="b">
        <f t="shared" si="17"/>
        <v>0</v>
      </c>
      <c r="AC208" s="6" t="b">
        <f t="shared" si="18"/>
        <v>1</v>
      </c>
      <c r="AD208" s="40" t="str">
        <f t="shared" si="19"/>
        <v/>
      </c>
      <c r="AE208" s="40" t="str">
        <f t="shared" si="20"/>
        <v/>
      </c>
      <c r="AO208" s="43" t="s">
        <v>441</v>
      </c>
      <c r="AP208" s="44" t="s">
        <v>442</v>
      </c>
    </row>
    <row r="209" spans="1:42" ht="15" x14ac:dyDescent="0.25">
      <c r="A209" s="31"/>
      <c r="B209" s="32"/>
      <c r="C209" s="33"/>
      <c r="D209" s="34"/>
      <c r="E209" s="35" t="e">
        <f>VLOOKUP(D209,[1]Label!$C$2:$D$1509,2,FALSE)</f>
        <v>#N/A</v>
      </c>
      <c r="F209" s="36"/>
      <c r="G209" s="36"/>
      <c r="H209" s="37"/>
      <c r="I209" s="37"/>
      <c r="J209" s="37"/>
      <c r="K209" s="37"/>
      <c r="L209" s="37"/>
      <c r="M209" s="37"/>
      <c r="N209" s="37"/>
      <c r="O209" s="37"/>
      <c r="P209" s="38"/>
      <c r="Q209" s="37"/>
      <c r="R209" s="37"/>
      <c r="S209" s="39"/>
      <c r="T209" s="39"/>
      <c r="U209" s="39"/>
      <c r="V209" s="39"/>
      <c r="W209" s="39"/>
      <c r="X209" s="39"/>
      <c r="Y209" s="39"/>
      <c r="Z209" s="39"/>
      <c r="AA209" s="6" t="str">
        <f t="shared" si="16"/>
        <v/>
      </c>
      <c r="AB209" s="6" t="b">
        <f t="shared" si="17"/>
        <v>0</v>
      </c>
      <c r="AC209" s="6" t="b">
        <f t="shared" si="18"/>
        <v>1</v>
      </c>
      <c r="AD209" s="40" t="str">
        <f t="shared" si="19"/>
        <v/>
      </c>
      <c r="AE209" s="40" t="str">
        <f t="shared" si="20"/>
        <v/>
      </c>
      <c r="AO209" s="43" t="s">
        <v>443</v>
      </c>
      <c r="AP209" s="44" t="s">
        <v>444</v>
      </c>
    </row>
    <row r="210" spans="1:42" ht="15" x14ac:dyDescent="0.25">
      <c r="A210" s="31"/>
      <c r="B210" s="32"/>
      <c r="C210" s="33"/>
      <c r="D210" s="34"/>
      <c r="E210" s="35" t="e">
        <f>VLOOKUP(D210,[1]Label!$C$2:$D$1509,2,FALSE)</f>
        <v>#N/A</v>
      </c>
      <c r="F210" s="36"/>
      <c r="G210" s="36"/>
      <c r="H210" s="37"/>
      <c r="I210" s="37"/>
      <c r="J210" s="37"/>
      <c r="K210" s="37"/>
      <c r="L210" s="37"/>
      <c r="M210" s="37"/>
      <c r="N210" s="37"/>
      <c r="O210" s="37"/>
      <c r="P210" s="38"/>
      <c r="Q210" s="37"/>
      <c r="R210" s="37"/>
      <c r="S210" s="39"/>
      <c r="T210" s="39"/>
      <c r="U210" s="39"/>
      <c r="V210" s="39"/>
      <c r="W210" s="39"/>
      <c r="X210" s="39"/>
      <c r="Y210" s="39"/>
      <c r="Z210" s="39"/>
      <c r="AA210" s="6" t="str">
        <f t="shared" si="16"/>
        <v/>
      </c>
      <c r="AB210" s="6" t="b">
        <f t="shared" si="17"/>
        <v>0</v>
      </c>
      <c r="AC210" s="6" t="b">
        <f t="shared" si="18"/>
        <v>1</v>
      </c>
      <c r="AD210" s="40" t="str">
        <f t="shared" si="19"/>
        <v/>
      </c>
      <c r="AE210" s="40" t="str">
        <f t="shared" si="20"/>
        <v/>
      </c>
      <c r="AO210" s="43" t="s">
        <v>445</v>
      </c>
      <c r="AP210" s="44" t="s">
        <v>446</v>
      </c>
    </row>
    <row r="211" spans="1:42" ht="15" x14ac:dyDescent="0.25">
      <c r="A211" s="31"/>
      <c r="B211" s="32"/>
      <c r="C211" s="33"/>
      <c r="D211" s="34"/>
      <c r="E211" s="35" t="e">
        <f>VLOOKUP(D211,[1]Label!$C$2:$D$1509,2,FALSE)</f>
        <v>#N/A</v>
      </c>
      <c r="F211" s="36"/>
      <c r="G211" s="36"/>
      <c r="H211" s="37"/>
      <c r="I211" s="37"/>
      <c r="J211" s="37"/>
      <c r="K211" s="37"/>
      <c r="L211" s="37"/>
      <c r="M211" s="37"/>
      <c r="N211" s="37"/>
      <c r="O211" s="37"/>
      <c r="P211" s="38"/>
      <c r="Q211" s="37"/>
      <c r="R211" s="37"/>
      <c r="S211" s="39"/>
      <c r="T211" s="39"/>
      <c r="U211" s="39"/>
      <c r="V211" s="39"/>
      <c r="W211" s="39"/>
      <c r="X211" s="39"/>
      <c r="Y211" s="39"/>
      <c r="Z211" s="39"/>
      <c r="AA211" s="6" t="str">
        <f t="shared" si="16"/>
        <v/>
      </c>
      <c r="AB211" s="6" t="b">
        <f t="shared" si="17"/>
        <v>0</v>
      </c>
      <c r="AC211" s="6" t="b">
        <f t="shared" si="18"/>
        <v>1</v>
      </c>
      <c r="AD211" s="40" t="str">
        <f t="shared" si="19"/>
        <v/>
      </c>
      <c r="AE211" s="40" t="str">
        <f t="shared" si="20"/>
        <v/>
      </c>
      <c r="AO211" s="43" t="s">
        <v>447</v>
      </c>
      <c r="AP211" s="44" t="s">
        <v>448</v>
      </c>
    </row>
    <row r="212" spans="1:42" ht="15" x14ac:dyDescent="0.25">
      <c r="A212" s="31"/>
      <c r="B212" s="32"/>
      <c r="C212" s="33"/>
      <c r="D212" s="34"/>
      <c r="E212" s="35" t="e">
        <f>VLOOKUP(D212,[1]Label!$C$2:$D$1509,2,FALSE)</f>
        <v>#N/A</v>
      </c>
      <c r="F212" s="36"/>
      <c r="G212" s="36"/>
      <c r="H212" s="37"/>
      <c r="I212" s="37"/>
      <c r="J212" s="37"/>
      <c r="K212" s="37"/>
      <c r="L212" s="37"/>
      <c r="M212" s="37"/>
      <c r="N212" s="37"/>
      <c r="O212" s="37"/>
      <c r="P212" s="38"/>
      <c r="Q212" s="37"/>
      <c r="R212" s="37"/>
      <c r="S212" s="39"/>
      <c r="T212" s="39"/>
      <c r="U212" s="39"/>
      <c r="V212" s="39"/>
      <c r="W212" s="39"/>
      <c r="X212" s="39"/>
      <c r="Y212" s="39"/>
      <c r="Z212" s="39"/>
      <c r="AA212" s="6" t="str">
        <f t="shared" si="16"/>
        <v/>
      </c>
      <c r="AB212" s="6" t="b">
        <f t="shared" si="17"/>
        <v>0</v>
      </c>
      <c r="AC212" s="6" t="b">
        <f t="shared" si="18"/>
        <v>1</v>
      </c>
      <c r="AD212" s="40" t="str">
        <f t="shared" si="19"/>
        <v/>
      </c>
      <c r="AE212" s="40" t="str">
        <f t="shared" si="20"/>
        <v/>
      </c>
      <c r="AO212" s="43" t="s">
        <v>449</v>
      </c>
      <c r="AP212" s="44" t="s">
        <v>450</v>
      </c>
    </row>
    <row r="213" spans="1:42" ht="15" x14ac:dyDescent="0.25">
      <c r="A213" s="31"/>
      <c r="B213" s="32"/>
      <c r="C213" s="33"/>
      <c r="D213" s="34"/>
      <c r="E213" s="35" t="e">
        <f>VLOOKUP(D213,[1]Label!$C$2:$D$1509,2,FALSE)</f>
        <v>#N/A</v>
      </c>
      <c r="F213" s="36"/>
      <c r="G213" s="36"/>
      <c r="H213" s="37"/>
      <c r="I213" s="37"/>
      <c r="J213" s="37"/>
      <c r="K213" s="37"/>
      <c r="L213" s="37"/>
      <c r="M213" s="37"/>
      <c r="N213" s="37"/>
      <c r="O213" s="37"/>
      <c r="P213" s="38"/>
      <c r="Q213" s="37"/>
      <c r="R213" s="37"/>
      <c r="S213" s="39"/>
      <c r="T213" s="39"/>
      <c r="U213" s="39"/>
      <c r="V213" s="39"/>
      <c r="W213" s="39"/>
      <c r="X213" s="39"/>
      <c r="Y213" s="39"/>
      <c r="Z213" s="39"/>
      <c r="AA213" s="6" t="str">
        <f t="shared" si="16"/>
        <v/>
      </c>
      <c r="AB213" s="6" t="b">
        <f t="shared" si="17"/>
        <v>0</v>
      </c>
      <c r="AC213" s="6" t="b">
        <f t="shared" si="18"/>
        <v>1</v>
      </c>
      <c r="AD213" s="40" t="str">
        <f t="shared" si="19"/>
        <v/>
      </c>
      <c r="AE213" s="40" t="str">
        <f t="shared" si="20"/>
        <v/>
      </c>
      <c r="AO213" s="43" t="s">
        <v>451</v>
      </c>
      <c r="AP213" s="44" t="s">
        <v>452</v>
      </c>
    </row>
    <row r="214" spans="1:42" ht="15" x14ac:dyDescent="0.25">
      <c r="A214" s="31"/>
      <c r="B214" s="32"/>
      <c r="C214" s="33"/>
      <c r="D214" s="34"/>
      <c r="E214" s="35" t="e">
        <f>VLOOKUP(D214,[1]Label!$C$2:$D$1509,2,FALSE)</f>
        <v>#N/A</v>
      </c>
      <c r="F214" s="36"/>
      <c r="G214" s="36"/>
      <c r="H214" s="37"/>
      <c r="I214" s="37"/>
      <c r="J214" s="37"/>
      <c r="K214" s="37"/>
      <c r="L214" s="37"/>
      <c r="M214" s="37"/>
      <c r="N214" s="37"/>
      <c r="O214" s="37"/>
      <c r="P214" s="38"/>
      <c r="Q214" s="37"/>
      <c r="R214" s="37"/>
      <c r="S214" s="39"/>
      <c r="T214" s="39"/>
      <c r="U214" s="39"/>
      <c r="V214" s="39"/>
      <c r="W214" s="39"/>
      <c r="X214" s="39"/>
      <c r="Y214" s="39"/>
      <c r="Z214" s="39"/>
      <c r="AA214" s="6" t="str">
        <f t="shared" si="16"/>
        <v/>
      </c>
      <c r="AB214" s="6" t="b">
        <f t="shared" si="17"/>
        <v>0</v>
      </c>
      <c r="AC214" s="6" t="b">
        <f t="shared" si="18"/>
        <v>1</v>
      </c>
      <c r="AD214" s="40" t="str">
        <f t="shared" si="19"/>
        <v/>
      </c>
      <c r="AE214" s="40" t="str">
        <f t="shared" si="20"/>
        <v/>
      </c>
      <c r="AO214" s="43" t="s">
        <v>453</v>
      </c>
      <c r="AP214" s="44" t="s">
        <v>454</v>
      </c>
    </row>
    <row r="215" spans="1:42" ht="15" x14ac:dyDescent="0.25">
      <c r="A215" s="31"/>
      <c r="B215" s="32"/>
      <c r="C215" s="33"/>
      <c r="D215" s="34"/>
      <c r="E215" s="35" t="e">
        <f>VLOOKUP(D215,[1]Label!$C$2:$D$1509,2,FALSE)</f>
        <v>#N/A</v>
      </c>
      <c r="F215" s="36"/>
      <c r="G215" s="36"/>
      <c r="H215" s="37"/>
      <c r="I215" s="37"/>
      <c r="J215" s="37"/>
      <c r="K215" s="37"/>
      <c r="L215" s="37"/>
      <c r="M215" s="37"/>
      <c r="N215" s="37"/>
      <c r="O215" s="37"/>
      <c r="P215" s="38"/>
      <c r="Q215" s="37"/>
      <c r="R215" s="37"/>
      <c r="S215" s="39"/>
      <c r="T215" s="39"/>
      <c r="U215" s="39"/>
      <c r="V215" s="39"/>
      <c r="W215" s="39"/>
      <c r="X215" s="39"/>
      <c r="Y215" s="39"/>
      <c r="Z215" s="39"/>
      <c r="AA215" s="6" t="str">
        <f t="shared" si="16"/>
        <v/>
      </c>
      <c r="AB215" s="6" t="b">
        <f t="shared" si="17"/>
        <v>0</v>
      </c>
      <c r="AC215" s="6" t="b">
        <f t="shared" si="18"/>
        <v>1</v>
      </c>
      <c r="AD215" s="40" t="str">
        <f t="shared" si="19"/>
        <v/>
      </c>
      <c r="AE215" s="40" t="str">
        <f t="shared" si="20"/>
        <v/>
      </c>
      <c r="AO215" s="43" t="s">
        <v>455</v>
      </c>
      <c r="AP215" s="44" t="s">
        <v>456</v>
      </c>
    </row>
    <row r="216" spans="1:42" ht="15" x14ac:dyDescent="0.25">
      <c r="A216" s="31"/>
      <c r="B216" s="32"/>
      <c r="C216" s="33"/>
      <c r="D216" s="34"/>
      <c r="E216" s="35" t="e">
        <f>VLOOKUP(D216,[1]Label!$C$2:$D$1509,2,FALSE)</f>
        <v>#N/A</v>
      </c>
      <c r="F216" s="36"/>
      <c r="G216" s="36"/>
      <c r="H216" s="37"/>
      <c r="I216" s="37"/>
      <c r="J216" s="37"/>
      <c r="K216" s="37"/>
      <c r="L216" s="37"/>
      <c r="M216" s="37"/>
      <c r="N216" s="37"/>
      <c r="O216" s="37"/>
      <c r="P216" s="38"/>
      <c r="Q216" s="37"/>
      <c r="R216" s="37"/>
      <c r="S216" s="39"/>
      <c r="T216" s="39"/>
      <c r="U216" s="39"/>
      <c r="V216" s="39"/>
      <c r="W216" s="39"/>
      <c r="X216" s="39"/>
      <c r="Y216" s="39"/>
      <c r="Z216" s="39"/>
      <c r="AA216" s="6" t="str">
        <f t="shared" si="16"/>
        <v/>
      </c>
      <c r="AB216" s="6" t="b">
        <f t="shared" si="17"/>
        <v>0</v>
      </c>
      <c r="AC216" s="6" t="b">
        <f t="shared" si="18"/>
        <v>1</v>
      </c>
      <c r="AD216" s="40" t="str">
        <f t="shared" si="19"/>
        <v/>
      </c>
      <c r="AE216" s="40" t="str">
        <f t="shared" si="20"/>
        <v/>
      </c>
      <c r="AO216" s="43" t="s">
        <v>457</v>
      </c>
      <c r="AP216" s="44" t="s">
        <v>458</v>
      </c>
    </row>
    <row r="217" spans="1:42" ht="15" x14ac:dyDescent="0.25">
      <c r="A217" s="31"/>
      <c r="B217" s="32"/>
      <c r="C217" s="33"/>
      <c r="D217" s="34"/>
      <c r="E217" s="35" t="e">
        <f>VLOOKUP(D217,[1]Label!$C$2:$D$1509,2,FALSE)</f>
        <v>#N/A</v>
      </c>
      <c r="F217" s="36"/>
      <c r="G217" s="36"/>
      <c r="H217" s="37"/>
      <c r="I217" s="37"/>
      <c r="J217" s="37"/>
      <c r="K217" s="37"/>
      <c r="L217" s="37"/>
      <c r="M217" s="37"/>
      <c r="N217" s="37"/>
      <c r="O217" s="37"/>
      <c r="P217" s="38"/>
      <c r="Q217" s="37"/>
      <c r="R217" s="37"/>
      <c r="S217" s="39"/>
      <c r="T217" s="39"/>
      <c r="U217" s="39"/>
      <c r="V217" s="39"/>
      <c r="W217" s="39"/>
      <c r="X217" s="39"/>
      <c r="Y217" s="39"/>
      <c r="Z217" s="39"/>
      <c r="AA217" s="6" t="str">
        <f t="shared" si="16"/>
        <v/>
      </c>
      <c r="AB217" s="6" t="b">
        <f t="shared" si="17"/>
        <v>0</v>
      </c>
      <c r="AC217" s="6" t="b">
        <f t="shared" si="18"/>
        <v>1</v>
      </c>
      <c r="AD217" s="40" t="str">
        <f t="shared" si="19"/>
        <v/>
      </c>
      <c r="AE217" s="40" t="str">
        <f t="shared" si="20"/>
        <v/>
      </c>
      <c r="AO217" s="43" t="s">
        <v>459</v>
      </c>
      <c r="AP217" s="44" t="s">
        <v>460</v>
      </c>
    </row>
    <row r="218" spans="1:42" ht="15" x14ac:dyDescent="0.25">
      <c r="A218" s="31"/>
      <c r="B218" s="32"/>
      <c r="C218" s="33"/>
      <c r="D218" s="34"/>
      <c r="E218" s="35" t="e">
        <f>VLOOKUP(D218,[1]Label!$C$2:$D$1509,2,FALSE)</f>
        <v>#N/A</v>
      </c>
      <c r="F218" s="36"/>
      <c r="G218" s="36"/>
      <c r="H218" s="37"/>
      <c r="I218" s="37"/>
      <c r="J218" s="37"/>
      <c r="K218" s="37"/>
      <c r="L218" s="37"/>
      <c r="M218" s="37"/>
      <c r="N218" s="37"/>
      <c r="O218" s="37"/>
      <c r="P218" s="38"/>
      <c r="Q218" s="37"/>
      <c r="R218" s="37"/>
      <c r="S218" s="39"/>
      <c r="T218" s="39"/>
      <c r="U218" s="39"/>
      <c r="V218" s="39"/>
      <c r="W218" s="39"/>
      <c r="X218" s="39"/>
      <c r="Y218" s="39"/>
      <c r="Z218" s="39"/>
      <c r="AA218" s="6" t="str">
        <f t="shared" si="16"/>
        <v/>
      </c>
      <c r="AB218" s="6" t="b">
        <f t="shared" si="17"/>
        <v>0</v>
      </c>
      <c r="AC218" s="6" t="b">
        <f t="shared" si="18"/>
        <v>1</v>
      </c>
      <c r="AD218" s="40" t="str">
        <f t="shared" si="19"/>
        <v/>
      </c>
      <c r="AE218" s="40" t="str">
        <f t="shared" si="20"/>
        <v/>
      </c>
      <c r="AO218" s="43" t="s">
        <v>461</v>
      </c>
      <c r="AP218" s="44" t="s">
        <v>462</v>
      </c>
    </row>
    <row r="219" spans="1:42" ht="15" x14ac:dyDescent="0.25">
      <c r="A219" s="31"/>
      <c r="B219" s="32"/>
      <c r="C219" s="33"/>
      <c r="D219" s="34"/>
      <c r="E219" s="35" t="e">
        <f>VLOOKUP(D219,[1]Label!$C$2:$D$1509,2,FALSE)</f>
        <v>#N/A</v>
      </c>
      <c r="F219" s="36"/>
      <c r="G219" s="36"/>
      <c r="H219" s="37"/>
      <c r="I219" s="37"/>
      <c r="J219" s="37"/>
      <c r="K219" s="37"/>
      <c r="L219" s="37"/>
      <c r="M219" s="37"/>
      <c r="N219" s="37"/>
      <c r="O219" s="37"/>
      <c r="P219" s="38"/>
      <c r="Q219" s="37"/>
      <c r="R219" s="37"/>
      <c r="S219" s="39"/>
      <c r="T219" s="39"/>
      <c r="U219" s="39"/>
      <c r="V219" s="39"/>
      <c r="W219" s="39"/>
      <c r="X219" s="39"/>
      <c r="Y219" s="39"/>
      <c r="Z219" s="39"/>
      <c r="AA219" s="6" t="str">
        <f t="shared" si="16"/>
        <v/>
      </c>
      <c r="AB219" s="6" t="b">
        <f t="shared" si="17"/>
        <v>0</v>
      </c>
      <c r="AC219" s="6" t="b">
        <f t="shared" si="18"/>
        <v>1</v>
      </c>
      <c r="AD219" s="40" t="str">
        <f t="shared" si="19"/>
        <v/>
      </c>
      <c r="AE219" s="40" t="str">
        <f t="shared" si="20"/>
        <v/>
      </c>
      <c r="AO219" s="43" t="s">
        <v>463</v>
      </c>
      <c r="AP219" s="44" t="s">
        <v>464</v>
      </c>
    </row>
    <row r="220" spans="1:42" ht="15" x14ac:dyDescent="0.25">
      <c r="A220" s="31"/>
      <c r="B220" s="32"/>
      <c r="C220" s="33"/>
      <c r="D220" s="34"/>
      <c r="E220" s="35" t="e">
        <f>VLOOKUP(D220,[1]Label!$C$2:$D$1509,2,FALSE)</f>
        <v>#N/A</v>
      </c>
      <c r="F220" s="36"/>
      <c r="G220" s="36"/>
      <c r="H220" s="37"/>
      <c r="I220" s="37"/>
      <c r="J220" s="37"/>
      <c r="K220" s="37"/>
      <c r="L220" s="37"/>
      <c r="M220" s="37"/>
      <c r="N220" s="37"/>
      <c r="O220" s="37"/>
      <c r="P220" s="38"/>
      <c r="Q220" s="37"/>
      <c r="R220" s="37"/>
      <c r="S220" s="39"/>
      <c r="T220" s="39"/>
      <c r="U220" s="39"/>
      <c r="V220" s="39"/>
      <c r="W220" s="39"/>
      <c r="X220" s="39"/>
      <c r="Y220" s="39"/>
      <c r="Z220" s="39"/>
      <c r="AA220" s="6" t="str">
        <f t="shared" si="16"/>
        <v/>
      </c>
      <c r="AB220" s="6" t="b">
        <f t="shared" si="17"/>
        <v>0</v>
      </c>
      <c r="AC220" s="6" t="b">
        <f t="shared" si="18"/>
        <v>1</v>
      </c>
      <c r="AD220" s="40" t="str">
        <f t="shared" si="19"/>
        <v/>
      </c>
      <c r="AE220" s="40" t="str">
        <f t="shared" si="20"/>
        <v/>
      </c>
      <c r="AO220" s="43" t="s">
        <v>465</v>
      </c>
      <c r="AP220" s="44" t="s">
        <v>466</v>
      </c>
    </row>
    <row r="221" spans="1:42" ht="15" x14ac:dyDescent="0.25">
      <c r="A221" s="31"/>
      <c r="B221" s="32"/>
      <c r="C221" s="33"/>
      <c r="D221" s="34"/>
      <c r="E221" s="35" t="e">
        <f>VLOOKUP(D221,[1]Label!$C$2:$D$1509,2,FALSE)</f>
        <v>#N/A</v>
      </c>
      <c r="F221" s="36"/>
      <c r="G221" s="36"/>
      <c r="H221" s="37"/>
      <c r="I221" s="37"/>
      <c r="J221" s="37"/>
      <c r="K221" s="37"/>
      <c r="L221" s="37"/>
      <c r="M221" s="37"/>
      <c r="N221" s="37"/>
      <c r="O221" s="37"/>
      <c r="P221" s="38"/>
      <c r="Q221" s="37"/>
      <c r="R221" s="37"/>
      <c r="S221" s="39"/>
      <c r="T221" s="39"/>
      <c r="U221" s="39"/>
      <c r="V221" s="39"/>
      <c r="W221" s="39"/>
      <c r="X221" s="39"/>
      <c r="Y221" s="39"/>
      <c r="Z221" s="39"/>
      <c r="AA221" s="6" t="str">
        <f t="shared" si="16"/>
        <v/>
      </c>
      <c r="AB221" s="6" t="b">
        <f t="shared" si="17"/>
        <v>0</v>
      </c>
      <c r="AC221" s="6" t="b">
        <f t="shared" si="18"/>
        <v>1</v>
      </c>
      <c r="AD221" s="40" t="str">
        <f t="shared" si="19"/>
        <v/>
      </c>
      <c r="AE221" s="40" t="str">
        <f t="shared" si="20"/>
        <v/>
      </c>
      <c r="AO221" s="43" t="s">
        <v>467</v>
      </c>
      <c r="AP221" s="44" t="s">
        <v>468</v>
      </c>
    </row>
    <row r="222" spans="1:42" ht="15" x14ac:dyDescent="0.25">
      <c r="A222" s="31"/>
      <c r="B222" s="32"/>
      <c r="C222" s="33"/>
      <c r="D222" s="34"/>
      <c r="E222" s="35" t="e">
        <f>VLOOKUP(D222,[1]Label!$C$2:$D$1509,2,FALSE)</f>
        <v>#N/A</v>
      </c>
      <c r="F222" s="36"/>
      <c r="G222" s="36"/>
      <c r="H222" s="37"/>
      <c r="I222" s="37"/>
      <c r="J222" s="37"/>
      <c r="K222" s="37"/>
      <c r="L222" s="37"/>
      <c r="M222" s="37"/>
      <c r="N222" s="37"/>
      <c r="O222" s="37"/>
      <c r="P222" s="38"/>
      <c r="Q222" s="37"/>
      <c r="R222" s="37"/>
      <c r="S222" s="39"/>
      <c r="T222" s="39"/>
      <c r="U222" s="39"/>
      <c r="V222" s="39"/>
      <c r="W222" s="39"/>
      <c r="X222" s="39"/>
      <c r="Y222" s="39"/>
      <c r="Z222" s="39"/>
      <c r="AA222" s="6" t="str">
        <f t="shared" si="16"/>
        <v/>
      </c>
      <c r="AB222" s="6" t="b">
        <f t="shared" si="17"/>
        <v>0</v>
      </c>
      <c r="AC222" s="6" t="b">
        <f t="shared" si="18"/>
        <v>1</v>
      </c>
      <c r="AD222" s="40" t="str">
        <f t="shared" si="19"/>
        <v/>
      </c>
      <c r="AE222" s="40" t="str">
        <f t="shared" si="20"/>
        <v/>
      </c>
      <c r="AO222" s="43" t="s">
        <v>469</v>
      </c>
      <c r="AP222" s="44" t="s">
        <v>470</v>
      </c>
    </row>
    <row r="223" spans="1:42" ht="15" x14ac:dyDescent="0.25">
      <c r="A223" s="31"/>
      <c r="B223" s="32"/>
      <c r="C223" s="33"/>
      <c r="D223" s="34"/>
      <c r="E223" s="35" t="e">
        <f>VLOOKUP(D223,[1]Label!$C$2:$D$1509,2,FALSE)</f>
        <v>#N/A</v>
      </c>
      <c r="F223" s="36"/>
      <c r="G223" s="36"/>
      <c r="H223" s="37"/>
      <c r="I223" s="37"/>
      <c r="J223" s="37"/>
      <c r="K223" s="37"/>
      <c r="L223" s="37"/>
      <c r="M223" s="37"/>
      <c r="N223" s="37"/>
      <c r="O223" s="37"/>
      <c r="P223" s="38"/>
      <c r="Q223" s="37"/>
      <c r="R223" s="37"/>
      <c r="S223" s="39"/>
      <c r="T223" s="39"/>
      <c r="U223" s="39"/>
      <c r="V223" s="39"/>
      <c r="W223" s="39"/>
      <c r="X223" s="39"/>
      <c r="Y223" s="39"/>
      <c r="Z223" s="39"/>
      <c r="AA223" s="6" t="str">
        <f t="shared" si="16"/>
        <v/>
      </c>
      <c r="AB223" s="6" t="b">
        <f t="shared" si="17"/>
        <v>0</v>
      </c>
      <c r="AC223" s="6" t="b">
        <f t="shared" si="18"/>
        <v>1</v>
      </c>
      <c r="AD223" s="40" t="str">
        <f t="shared" si="19"/>
        <v/>
      </c>
      <c r="AE223" s="40" t="str">
        <f t="shared" si="20"/>
        <v/>
      </c>
      <c r="AO223" s="43" t="s">
        <v>471</v>
      </c>
      <c r="AP223" s="44" t="s">
        <v>472</v>
      </c>
    </row>
    <row r="224" spans="1:42" ht="15" x14ac:dyDescent="0.25">
      <c r="A224" s="31"/>
      <c r="B224" s="32"/>
      <c r="C224" s="33"/>
      <c r="D224" s="34"/>
      <c r="E224" s="35" t="e">
        <f>VLOOKUP(D224,[1]Label!$C$2:$D$1509,2,FALSE)</f>
        <v>#N/A</v>
      </c>
      <c r="F224" s="36"/>
      <c r="G224" s="36"/>
      <c r="H224" s="37"/>
      <c r="I224" s="37"/>
      <c r="J224" s="37"/>
      <c r="K224" s="37"/>
      <c r="L224" s="37"/>
      <c r="M224" s="37"/>
      <c r="N224" s="37"/>
      <c r="O224" s="37"/>
      <c r="P224" s="38"/>
      <c r="Q224" s="37"/>
      <c r="R224" s="37"/>
      <c r="S224" s="39"/>
      <c r="T224" s="39"/>
      <c r="U224" s="39"/>
      <c r="V224" s="39"/>
      <c r="W224" s="39"/>
      <c r="X224" s="39"/>
      <c r="Y224" s="39"/>
      <c r="Z224" s="39"/>
      <c r="AA224" s="6" t="str">
        <f t="shared" si="16"/>
        <v/>
      </c>
      <c r="AB224" s="6" t="b">
        <f t="shared" si="17"/>
        <v>0</v>
      </c>
      <c r="AC224" s="6" t="b">
        <f t="shared" si="18"/>
        <v>1</v>
      </c>
      <c r="AD224" s="40" t="str">
        <f t="shared" si="19"/>
        <v/>
      </c>
      <c r="AE224" s="40" t="str">
        <f t="shared" si="20"/>
        <v/>
      </c>
      <c r="AO224" s="43" t="s">
        <v>473</v>
      </c>
      <c r="AP224" s="44" t="s">
        <v>474</v>
      </c>
    </row>
    <row r="225" spans="1:42" ht="15" x14ac:dyDescent="0.25">
      <c r="A225" s="31"/>
      <c r="B225" s="32"/>
      <c r="C225" s="33"/>
      <c r="D225" s="34"/>
      <c r="E225" s="35" t="e">
        <f>VLOOKUP(D225,[1]Label!$C$2:$D$1509,2,FALSE)</f>
        <v>#N/A</v>
      </c>
      <c r="F225" s="36"/>
      <c r="G225" s="36"/>
      <c r="H225" s="37"/>
      <c r="I225" s="37"/>
      <c r="J225" s="37"/>
      <c r="K225" s="37"/>
      <c r="L225" s="37"/>
      <c r="M225" s="37"/>
      <c r="N225" s="37"/>
      <c r="O225" s="37"/>
      <c r="P225" s="38"/>
      <c r="Q225" s="37"/>
      <c r="R225" s="37"/>
      <c r="S225" s="39"/>
      <c r="T225" s="39"/>
      <c r="U225" s="39"/>
      <c r="V225" s="39"/>
      <c r="W225" s="39"/>
      <c r="X225" s="39"/>
      <c r="Y225" s="39"/>
      <c r="Z225" s="39"/>
      <c r="AA225" s="6" t="str">
        <f t="shared" si="16"/>
        <v/>
      </c>
      <c r="AB225" s="6" t="b">
        <f t="shared" si="17"/>
        <v>0</v>
      </c>
      <c r="AC225" s="6" t="b">
        <f t="shared" si="18"/>
        <v>1</v>
      </c>
      <c r="AD225" s="40" t="str">
        <f t="shared" si="19"/>
        <v/>
      </c>
      <c r="AE225" s="40" t="str">
        <f t="shared" si="20"/>
        <v/>
      </c>
      <c r="AO225" s="43" t="s">
        <v>475</v>
      </c>
      <c r="AP225" s="44" t="s">
        <v>476</v>
      </c>
    </row>
    <row r="226" spans="1:42" ht="15" x14ac:dyDescent="0.25">
      <c r="A226" s="31"/>
      <c r="B226" s="32"/>
      <c r="C226" s="33"/>
      <c r="D226" s="34"/>
      <c r="E226" s="35" t="e">
        <f>VLOOKUP(D226,[1]Label!$C$2:$D$1509,2,FALSE)</f>
        <v>#N/A</v>
      </c>
      <c r="F226" s="36"/>
      <c r="G226" s="36"/>
      <c r="H226" s="37"/>
      <c r="I226" s="37"/>
      <c r="J226" s="37"/>
      <c r="K226" s="37"/>
      <c r="L226" s="37"/>
      <c r="M226" s="37"/>
      <c r="N226" s="37"/>
      <c r="O226" s="37"/>
      <c r="P226" s="38"/>
      <c r="Q226" s="37"/>
      <c r="R226" s="37"/>
      <c r="S226" s="39"/>
      <c r="T226" s="39"/>
      <c r="U226" s="39"/>
      <c r="V226" s="39"/>
      <c r="W226" s="39"/>
      <c r="X226" s="39"/>
      <c r="Y226" s="39"/>
      <c r="Z226" s="39"/>
      <c r="AA226" s="6" t="str">
        <f t="shared" si="16"/>
        <v/>
      </c>
      <c r="AB226" s="6" t="b">
        <f t="shared" si="17"/>
        <v>0</v>
      </c>
      <c r="AC226" s="6" t="b">
        <f t="shared" si="18"/>
        <v>1</v>
      </c>
      <c r="AD226" s="40" t="str">
        <f t="shared" si="19"/>
        <v/>
      </c>
      <c r="AE226" s="40" t="str">
        <f t="shared" si="20"/>
        <v/>
      </c>
      <c r="AO226" s="43" t="s">
        <v>477</v>
      </c>
      <c r="AP226" s="44" t="s">
        <v>478</v>
      </c>
    </row>
    <row r="227" spans="1:42" ht="15" x14ac:dyDescent="0.25">
      <c r="A227" s="31"/>
      <c r="B227" s="32"/>
      <c r="C227" s="33"/>
      <c r="D227" s="34"/>
      <c r="E227" s="35" t="e">
        <f>VLOOKUP(D227,[1]Label!$C$2:$D$1509,2,FALSE)</f>
        <v>#N/A</v>
      </c>
      <c r="F227" s="36"/>
      <c r="G227" s="36"/>
      <c r="H227" s="37"/>
      <c r="I227" s="37"/>
      <c r="J227" s="37"/>
      <c r="K227" s="37"/>
      <c r="L227" s="37"/>
      <c r="M227" s="37"/>
      <c r="N227" s="37"/>
      <c r="O227" s="37"/>
      <c r="P227" s="38"/>
      <c r="Q227" s="37"/>
      <c r="R227" s="37"/>
      <c r="S227" s="39"/>
      <c r="T227" s="39"/>
      <c r="U227" s="39"/>
      <c r="V227" s="39"/>
      <c r="W227" s="39"/>
      <c r="X227" s="39"/>
      <c r="Y227" s="39"/>
      <c r="Z227" s="39"/>
      <c r="AA227" s="6" t="str">
        <f t="shared" si="16"/>
        <v/>
      </c>
      <c r="AB227" s="6" t="b">
        <f t="shared" si="17"/>
        <v>0</v>
      </c>
      <c r="AC227" s="6" t="b">
        <f t="shared" si="18"/>
        <v>1</v>
      </c>
      <c r="AD227" s="40" t="str">
        <f t="shared" si="19"/>
        <v/>
      </c>
      <c r="AE227" s="40" t="str">
        <f t="shared" si="20"/>
        <v/>
      </c>
      <c r="AO227" s="43" t="s">
        <v>479</v>
      </c>
      <c r="AP227" s="44" t="s">
        <v>480</v>
      </c>
    </row>
    <row r="228" spans="1:42" ht="15" x14ac:dyDescent="0.25">
      <c r="A228" s="31"/>
      <c r="B228" s="32"/>
      <c r="C228" s="33"/>
      <c r="D228" s="34"/>
      <c r="E228" s="35" t="e">
        <f>VLOOKUP(D228,[1]Label!$C$2:$D$1509,2,FALSE)</f>
        <v>#N/A</v>
      </c>
      <c r="F228" s="36"/>
      <c r="G228" s="36"/>
      <c r="H228" s="37"/>
      <c r="I228" s="37"/>
      <c r="J228" s="37"/>
      <c r="K228" s="37"/>
      <c r="L228" s="37"/>
      <c r="M228" s="37"/>
      <c r="N228" s="37"/>
      <c r="O228" s="37"/>
      <c r="P228" s="38"/>
      <c r="Q228" s="37"/>
      <c r="R228" s="37"/>
      <c r="S228" s="39"/>
      <c r="T228" s="39"/>
      <c r="U228" s="39"/>
      <c r="V228" s="39"/>
      <c r="W228" s="39"/>
      <c r="X228" s="39"/>
      <c r="Y228" s="39"/>
      <c r="Z228" s="39"/>
      <c r="AA228" s="6" t="str">
        <f t="shared" si="16"/>
        <v/>
      </c>
      <c r="AB228" s="6" t="b">
        <f t="shared" si="17"/>
        <v>0</v>
      </c>
      <c r="AC228" s="6" t="b">
        <f t="shared" si="18"/>
        <v>1</v>
      </c>
      <c r="AD228" s="40" t="str">
        <f t="shared" si="19"/>
        <v/>
      </c>
      <c r="AE228" s="40" t="str">
        <f t="shared" si="20"/>
        <v/>
      </c>
      <c r="AO228" s="43" t="s">
        <v>481</v>
      </c>
      <c r="AP228" s="44" t="s">
        <v>482</v>
      </c>
    </row>
    <row r="229" spans="1:42" ht="15" x14ac:dyDescent="0.25">
      <c r="A229" s="31"/>
      <c r="B229" s="32"/>
      <c r="C229" s="33"/>
      <c r="D229" s="34"/>
      <c r="E229" s="35" t="e">
        <f>VLOOKUP(D229,[1]Label!$C$2:$D$1509,2,FALSE)</f>
        <v>#N/A</v>
      </c>
      <c r="F229" s="36"/>
      <c r="G229" s="36"/>
      <c r="H229" s="37"/>
      <c r="I229" s="37"/>
      <c r="J229" s="37"/>
      <c r="K229" s="37"/>
      <c r="L229" s="37"/>
      <c r="M229" s="37"/>
      <c r="N229" s="37"/>
      <c r="O229" s="37"/>
      <c r="P229" s="38"/>
      <c r="Q229" s="37"/>
      <c r="R229" s="37"/>
      <c r="S229" s="39"/>
      <c r="T229" s="39"/>
      <c r="U229" s="39"/>
      <c r="V229" s="39"/>
      <c r="W229" s="39"/>
      <c r="X229" s="39"/>
      <c r="Y229" s="39"/>
      <c r="Z229" s="39"/>
      <c r="AA229" s="6" t="str">
        <f t="shared" si="16"/>
        <v/>
      </c>
      <c r="AB229" s="6" t="b">
        <f t="shared" si="17"/>
        <v>0</v>
      </c>
      <c r="AC229" s="6" t="b">
        <f t="shared" si="18"/>
        <v>1</v>
      </c>
      <c r="AD229" s="40" t="str">
        <f t="shared" si="19"/>
        <v/>
      </c>
      <c r="AE229" s="40" t="str">
        <f t="shared" si="20"/>
        <v/>
      </c>
      <c r="AO229" s="43" t="s">
        <v>483</v>
      </c>
      <c r="AP229" s="44" t="s">
        <v>484</v>
      </c>
    </row>
    <row r="230" spans="1:42" ht="15" x14ac:dyDescent="0.25">
      <c r="A230" s="31"/>
      <c r="B230" s="32"/>
      <c r="C230" s="33"/>
      <c r="D230" s="34"/>
      <c r="E230" s="35" t="e">
        <f>VLOOKUP(D230,[1]Label!$C$2:$D$1509,2,FALSE)</f>
        <v>#N/A</v>
      </c>
      <c r="F230" s="36"/>
      <c r="G230" s="36"/>
      <c r="H230" s="37"/>
      <c r="I230" s="37"/>
      <c r="J230" s="37"/>
      <c r="K230" s="37"/>
      <c r="L230" s="37"/>
      <c r="M230" s="37"/>
      <c r="N230" s="37"/>
      <c r="O230" s="37"/>
      <c r="P230" s="38"/>
      <c r="Q230" s="37"/>
      <c r="R230" s="37"/>
      <c r="S230" s="39"/>
      <c r="T230" s="39"/>
      <c r="U230" s="39"/>
      <c r="V230" s="39"/>
      <c r="W230" s="39"/>
      <c r="X230" s="39"/>
      <c r="Y230" s="39"/>
      <c r="Z230" s="39"/>
      <c r="AA230" s="6" t="str">
        <f t="shared" si="16"/>
        <v/>
      </c>
      <c r="AB230" s="6" t="b">
        <f t="shared" si="17"/>
        <v>0</v>
      </c>
      <c r="AC230" s="6" t="b">
        <f t="shared" si="18"/>
        <v>1</v>
      </c>
      <c r="AD230" s="40" t="str">
        <f t="shared" si="19"/>
        <v/>
      </c>
      <c r="AE230" s="40" t="str">
        <f t="shared" si="20"/>
        <v/>
      </c>
      <c r="AO230" s="43" t="s">
        <v>485</v>
      </c>
      <c r="AP230" s="44" t="s">
        <v>486</v>
      </c>
    </row>
    <row r="231" spans="1:42" ht="15" x14ac:dyDescent="0.25">
      <c r="A231" s="31"/>
      <c r="B231" s="32"/>
      <c r="C231" s="33"/>
      <c r="D231" s="34"/>
      <c r="E231" s="35" t="e">
        <f>VLOOKUP(D231,[1]Label!$C$2:$D$1509,2,FALSE)</f>
        <v>#N/A</v>
      </c>
      <c r="F231" s="36"/>
      <c r="G231" s="36"/>
      <c r="H231" s="37"/>
      <c r="I231" s="37"/>
      <c r="J231" s="37"/>
      <c r="K231" s="37"/>
      <c r="L231" s="37"/>
      <c r="M231" s="37"/>
      <c r="N231" s="37"/>
      <c r="O231" s="37"/>
      <c r="P231" s="38"/>
      <c r="Q231" s="37"/>
      <c r="R231" s="37"/>
      <c r="S231" s="39"/>
      <c r="T231" s="39"/>
      <c r="U231" s="39"/>
      <c r="V231" s="39"/>
      <c r="W231" s="39"/>
      <c r="X231" s="39"/>
      <c r="Y231" s="39"/>
      <c r="Z231" s="39"/>
      <c r="AA231" s="6" t="str">
        <f t="shared" si="16"/>
        <v/>
      </c>
      <c r="AB231" s="6" t="b">
        <f t="shared" si="17"/>
        <v>0</v>
      </c>
      <c r="AC231" s="6" t="b">
        <f t="shared" si="18"/>
        <v>1</v>
      </c>
      <c r="AD231" s="40" t="str">
        <f t="shared" si="19"/>
        <v/>
      </c>
      <c r="AE231" s="40" t="str">
        <f t="shared" si="20"/>
        <v/>
      </c>
      <c r="AO231" s="43" t="s">
        <v>487</v>
      </c>
      <c r="AP231" s="44" t="s">
        <v>488</v>
      </c>
    </row>
    <row r="232" spans="1:42" ht="15" x14ac:dyDescent="0.25">
      <c r="A232" s="31"/>
      <c r="B232" s="32"/>
      <c r="C232" s="33"/>
      <c r="D232" s="34"/>
      <c r="E232" s="35" t="e">
        <f>VLOOKUP(D232,[1]Label!$C$2:$D$1509,2,FALSE)</f>
        <v>#N/A</v>
      </c>
      <c r="F232" s="36"/>
      <c r="G232" s="36"/>
      <c r="H232" s="37"/>
      <c r="I232" s="37"/>
      <c r="J232" s="37"/>
      <c r="K232" s="37"/>
      <c r="L232" s="37"/>
      <c r="M232" s="37"/>
      <c r="N232" s="37"/>
      <c r="O232" s="37"/>
      <c r="P232" s="38"/>
      <c r="Q232" s="37"/>
      <c r="R232" s="37"/>
      <c r="S232" s="39"/>
      <c r="T232" s="39"/>
      <c r="U232" s="39"/>
      <c r="V232" s="39"/>
      <c r="W232" s="39"/>
      <c r="X232" s="39"/>
      <c r="Y232" s="39"/>
      <c r="Z232" s="39"/>
      <c r="AA232" s="6" t="str">
        <f t="shared" si="16"/>
        <v/>
      </c>
      <c r="AB232" s="6" t="b">
        <f t="shared" si="17"/>
        <v>0</v>
      </c>
      <c r="AC232" s="6" t="b">
        <f t="shared" si="18"/>
        <v>1</v>
      </c>
      <c r="AD232" s="40" t="str">
        <f t="shared" si="19"/>
        <v/>
      </c>
      <c r="AE232" s="40" t="str">
        <f t="shared" si="20"/>
        <v/>
      </c>
      <c r="AO232" s="43" t="s">
        <v>489</v>
      </c>
      <c r="AP232" s="44" t="s">
        <v>490</v>
      </c>
    </row>
    <row r="233" spans="1:42" ht="15" x14ac:dyDescent="0.25">
      <c r="A233" s="31"/>
      <c r="B233" s="32"/>
      <c r="C233" s="33"/>
      <c r="D233" s="34"/>
      <c r="E233" s="35" t="e">
        <f>VLOOKUP(D233,[1]Label!$C$2:$D$1509,2,FALSE)</f>
        <v>#N/A</v>
      </c>
      <c r="F233" s="36"/>
      <c r="G233" s="36"/>
      <c r="H233" s="37"/>
      <c r="I233" s="37"/>
      <c r="J233" s="37"/>
      <c r="K233" s="37"/>
      <c r="L233" s="37"/>
      <c r="M233" s="37"/>
      <c r="N233" s="37"/>
      <c r="O233" s="37"/>
      <c r="P233" s="38"/>
      <c r="Q233" s="37"/>
      <c r="R233" s="37"/>
      <c r="S233" s="39"/>
      <c r="T233" s="39"/>
      <c r="U233" s="39"/>
      <c r="V233" s="39"/>
      <c r="W233" s="39"/>
      <c r="X233" s="39"/>
      <c r="Y233" s="39"/>
      <c r="Z233" s="39"/>
      <c r="AA233" s="6" t="str">
        <f t="shared" si="16"/>
        <v/>
      </c>
      <c r="AB233" s="6" t="b">
        <f t="shared" si="17"/>
        <v>0</v>
      </c>
      <c r="AC233" s="6" t="b">
        <f t="shared" si="18"/>
        <v>1</v>
      </c>
      <c r="AD233" s="40" t="str">
        <f t="shared" si="19"/>
        <v/>
      </c>
      <c r="AE233" s="40" t="str">
        <f t="shared" si="20"/>
        <v/>
      </c>
      <c r="AO233" s="43" t="s">
        <v>491</v>
      </c>
      <c r="AP233" s="44" t="s">
        <v>492</v>
      </c>
    </row>
    <row r="234" spans="1:42" ht="15" x14ac:dyDescent="0.25">
      <c r="A234" s="31"/>
      <c r="B234" s="32"/>
      <c r="C234" s="33"/>
      <c r="D234" s="34"/>
      <c r="E234" s="35" t="e">
        <f>VLOOKUP(D234,[1]Label!$C$2:$D$1509,2,FALSE)</f>
        <v>#N/A</v>
      </c>
      <c r="F234" s="36"/>
      <c r="G234" s="36"/>
      <c r="H234" s="37"/>
      <c r="I234" s="37"/>
      <c r="J234" s="37"/>
      <c r="K234" s="37"/>
      <c r="L234" s="37"/>
      <c r="M234" s="37"/>
      <c r="N234" s="37"/>
      <c r="O234" s="37"/>
      <c r="P234" s="38"/>
      <c r="Q234" s="37"/>
      <c r="R234" s="37"/>
      <c r="S234" s="39"/>
      <c r="T234" s="39"/>
      <c r="U234" s="39"/>
      <c r="V234" s="39"/>
      <c r="W234" s="39"/>
      <c r="X234" s="39"/>
      <c r="Y234" s="39"/>
      <c r="Z234" s="39"/>
      <c r="AA234" s="6" t="str">
        <f t="shared" si="16"/>
        <v/>
      </c>
      <c r="AB234" s="6" t="b">
        <f t="shared" si="17"/>
        <v>0</v>
      </c>
      <c r="AC234" s="6" t="b">
        <f t="shared" si="18"/>
        <v>1</v>
      </c>
      <c r="AD234" s="40" t="str">
        <f t="shared" si="19"/>
        <v/>
      </c>
      <c r="AE234" s="40" t="str">
        <f t="shared" si="20"/>
        <v/>
      </c>
      <c r="AO234" s="43" t="s">
        <v>493</v>
      </c>
      <c r="AP234" s="44" t="s">
        <v>494</v>
      </c>
    </row>
    <row r="235" spans="1:42" ht="15" x14ac:dyDescent="0.25">
      <c r="A235" s="31"/>
      <c r="B235" s="32"/>
      <c r="C235" s="33"/>
      <c r="D235" s="34"/>
      <c r="E235" s="35" t="e">
        <f>VLOOKUP(D235,[1]Label!$C$2:$D$1509,2,FALSE)</f>
        <v>#N/A</v>
      </c>
      <c r="F235" s="36"/>
      <c r="G235" s="36"/>
      <c r="H235" s="37"/>
      <c r="I235" s="37"/>
      <c r="J235" s="37"/>
      <c r="K235" s="37"/>
      <c r="L235" s="37"/>
      <c r="M235" s="37"/>
      <c r="N235" s="37"/>
      <c r="O235" s="37"/>
      <c r="P235" s="38"/>
      <c r="Q235" s="37"/>
      <c r="R235" s="37"/>
      <c r="S235" s="39"/>
      <c r="T235" s="39"/>
      <c r="U235" s="39"/>
      <c r="V235" s="39"/>
      <c r="W235" s="39"/>
      <c r="X235" s="39"/>
      <c r="Y235" s="39"/>
      <c r="Z235" s="39"/>
      <c r="AA235" s="6" t="str">
        <f t="shared" si="16"/>
        <v/>
      </c>
      <c r="AB235" s="6" t="b">
        <f t="shared" si="17"/>
        <v>0</v>
      </c>
      <c r="AC235" s="6" t="b">
        <f t="shared" si="18"/>
        <v>1</v>
      </c>
      <c r="AD235" s="40" t="str">
        <f t="shared" si="19"/>
        <v/>
      </c>
      <c r="AE235" s="40" t="str">
        <f t="shared" si="20"/>
        <v/>
      </c>
      <c r="AO235" s="43" t="s">
        <v>495</v>
      </c>
      <c r="AP235" s="44" t="s">
        <v>496</v>
      </c>
    </row>
    <row r="236" spans="1:42" ht="15" x14ac:dyDescent="0.25">
      <c r="A236" s="31"/>
      <c r="B236" s="32"/>
      <c r="C236" s="33"/>
      <c r="D236" s="34"/>
      <c r="E236" s="35" t="e">
        <f>VLOOKUP(D236,[1]Label!$C$2:$D$1509,2,FALSE)</f>
        <v>#N/A</v>
      </c>
      <c r="F236" s="36"/>
      <c r="G236" s="36"/>
      <c r="H236" s="37"/>
      <c r="I236" s="37"/>
      <c r="J236" s="37"/>
      <c r="K236" s="37"/>
      <c r="L236" s="37"/>
      <c r="M236" s="37"/>
      <c r="N236" s="37"/>
      <c r="O236" s="37"/>
      <c r="P236" s="38"/>
      <c r="Q236" s="37"/>
      <c r="R236" s="37"/>
      <c r="S236" s="39"/>
      <c r="T236" s="39"/>
      <c r="U236" s="39"/>
      <c r="V236" s="39"/>
      <c r="W236" s="39"/>
      <c r="X236" s="39"/>
      <c r="Y236" s="39"/>
      <c r="Z236" s="39"/>
      <c r="AA236" s="6" t="str">
        <f t="shared" si="16"/>
        <v/>
      </c>
      <c r="AB236" s="6" t="b">
        <f t="shared" si="17"/>
        <v>0</v>
      </c>
      <c r="AC236" s="6" t="b">
        <f t="shared" si="18"/>
        <v>1</v>
      </c>
      <c r="AD236" s="40" t="str">
        <f t="shared" si="19"/>
        <v/>
      </c>
      <c r="AE236" s="40" t="str">
        <f t="shared" si="20"/>
        <v/>
      </c>
      <c r="AO236" s="43" t="s">
        <v>497</v>
      </c>
      <c r="AP236" s="44" t="s">
        <v>498</v>
      </c>
    </row>
    <row r="237" spans="1:42" ht="15" x14ac:dyDescent="0.25">
      <c r="A237" s="31"/>
      <c r="B237" s="32"/>
      <c r="C237" s="33"/>
      <c r="D237" s="34"/>
      <c r="E237" s="35" t="e">
        <f>VLOOKUP(D237,[1]Label!$C$2:$D$1509,2,FALSE)</f>
        <v>#N/A</v>
      </c>
      <c r="F237" s="36"/>
      <c r="G237" s="36"/>
      <c r="H237" s="37"/>
      <c r="I237" s="37"/>
      <c r="J237" s="37"/>
      <c r="K237" s="37"/>
      <c r="L237" s="37"/>
      <c r="M237" s="37"/>
      <c r="N237" s="37"/>
      <c r="O237" s="37"/>
      <c r="P237" s="38"/>
      <c r="Q237" s="37"/>
      <c r="R237" s="37"/>
      <c r="S237" s="39"/>
      <c r="T237" s="39"/>
      <c r="U237" s="39"/>
      <c r="V237" s="39"/>
      <c r="W237" s="39"/>
      <c r="X237" s="39"/>
      <c r="Y237" s="39"/>
      <c r="Z237" s="39"/>
      <c r="AA237" s="6" t="str">
        <f t="shared" si="16"/>
        <v/>
      </c>
      <c r="AB237" s="6" t="b">
        <f t="shared" si="17"/>
        <v>0</v>
      </c>
      <c r="AC237" s="6" t="b">
        <f t="shared" si="18"/>
        <v>1</v>
      </c>
      <c r="AD237" s="40" t="str">
        <f t="shared" si="19"/>
        <v/>
      </c>
      <c r="AE237" s="40" t="str">
        <f t="shared" si="20"/>
        <v/>
      </c>
      <c r="AO237" s="43" t="s">
        <v>499</v>
      </c>
      <c r="AP237" s="44" t="s">
        <v>500</v>
      </c>
    </row>
    <row r="238" spans="1:42" ht="15" x14ac:dyDescent="0.25">
      <c r="A238" s="31"/>
      <c r="B238" s="32"/>
      <c r="C238" s="33"/>
      <c r="D238" s="34"/>
      <c r="E238" s="35" t="e">
        <f>VLOOKUP(D238,[1]Label!$C$2:$D$1509,2,FALSE)</f>
        <v>#N/A</v>
      </c>
      <c r="F238" s="36"/>
      <c r="G238" s="36"/>
      <c r="H238" s="37"/>
      <c r="I238" s="37"/>
      <c r="J238" s="37"/>
      <c r="K238" s="37"/>
      <c r="L238" s="37"/>
      <c r="M238" s="37"/>
      <c r="N238" s="37"/>
      <c r="O238" s="37"/>
      <c r="P238" s="38"/>
      <c r="Q238" s="37"/>
      <c r="R238" s="37"/>
      <c r="S238" s="39"/>
      <c r="T238" s="39"/>
      <c r="U238" s="39"/>
      <c r="V238" s="39"/>
      <c r="W238" s="39"/>
      <c r="X238" s="39"/>
      <c r="Y238" s="39"/>
      <c r="Z238" s="39"/>
      <c r="AA238" s="6" t="str">
        <f t="shared" si="16"/>
        <v/>
      </c>
      <c r="AB238" s="6" t="b">
        <f t="shared" si="17"/>
        <v>0</v>
      </c>
      <c r="AC238" s="6" t="b">
        <f t="shared" si="18"/>
        <v>1</v>
      </c>
      <c r="AD238" s="40" t="str">
        <f t="shared" si="19"/>
        <v/>
      </c>
      <c r="AE238" s="40" t="str">
        <f t="shared" si="20"/>
        <v/>
      </c>
      <c r="AO238" s="43" t="s">
        <v>501</v>
      </c>
      <c r="AP238" s="44" t="s">
        <v>502</v>
      </c>
    </row>
    <row r="239" spans="1:42" ht="15" x14ac:dyDescent="0.25">
      <c r="A239" s="31"/>
      <c r="B239" s="32"/>
      <c r="C239" s="33"/>
      <c r="D239" s="34"/>
      <c r="E239" s="35" t="e">
        <f>VLOOKUP(D239,[1]Label!$C$2:$D$1509,2,FALSE)</f>
        <v>#N/A</v>
      </c>
      <c r="F239" s="36"/>
      <c r="G239" s="36"/>
      <c r="H239" s="37"/>
      <c r="I239" s="37"/>
      <c r="J239" s="37"/>
      <c r="K239" s="37"/>
      <c r="L239" s="37"/>
      <c r="M239" s="37"/>
      <c r="N239" s="37"/>
      <c r="O239" s="37"/>
      <c r="P239" s="38"/>
      <c r="Q239" s="37"/>
      <c r="R239" s="37"/>
      <c r="S239" s="39"/>
      <c r="T239" s="39"/>
      <c r="U239" s="39"/>
      <c r="V239" s="39"/>
      <c r="W239" s="39"/>
      <c r="X239" s="39"/>
      <c r="Y239" s="39"/>
      <c r="Z239" s="39"/>
      <c r="AA239" s="6" t="str">
        <f t="shared" si="16"/>
        <v/>
      </c>
      <c r="AB239" s="6" t="b">
        <f t="shared" si="17"/>
        <v>0</v>
      </c>
      <c r="AC239" s="6" t="b">
        <f t="shared" si="18"/>
        <v>1</v>
      </c>
      <c r="AD239" s="40" t="str">
        <f t="shared" si="19"/>
        <v/>
      </c>
      <c r="AE239" s="40" t="str">
        <f t="shared" si="20"/>
        <v/>
      </c>
      <c r="AO239" s="43" t="s">
        <v>503</v>
      </c>
      <c r="AP239" s="44" t="s">
        <v>504</v>
      </c>
    </row>
    <row r="240" spans="1:42" ht="15" x14ac:dyDescent="0.25">
      <c r="A240" s="31"/>
      <c r="B240" s="32"/>
      <c r="C240" s="33"/>
      <c r="D240" s="34"/>
      <c r="E240" s="35" t="e">
        <f>VLOOKUP(D240,[1]Label!$C$2:$D$1509,2,FALSE)</f>
        <v>#N/A</v>
      </c>
      <c r="F240" s="36"/>
      <c r="G240" s="36"/>
      <c r="H240" s="37"/>
      <c r="I240" s="37"/>
      <c r="J240" s="37"/>
      <c r="K240" s="37"/>
      <c r="L240" s="37"/>
      <c r="M240" s="37"/>
      <c r="N240" s="37"/>
      <c r="O240" s="37"/>
      <c r="P240" s="38"/>
      <c r="Q240" s="37"/>
      <c r="R240" s="37"/>
      <c r="S240" s="39"/>
      <c r="T240" s="39"/>
      <c r="U240" s="39"/>
      <c r="V240" s="39"/>
      <c r="W240" s="39"/>
      <c r="X240" s="39"/>
      <c r="Y240" s="39"/>
      <c r="Z240" s="39"/>
      <c r="AA240" s="6" t="str">
        <f t="shared" si="16"/>
        <v/>
      </c>
      <c r="AB240" s="6" t="b">
        <f t="shared" si="17"/>
        <v>0</v>
      </c>
      <c r="AC240" s="6" t="b">
        <f t="shared" si="18"/>
        <v>1</v>
      </c>
      <c r="AD240" s="40" t="str">
        <f t="shared" si="19"/>
        <v/>
      </c>
      <c r="AE240" s="40" t="str">
        <f t="shared" si="20"/>
        <v/>
      </c>
      <c r="AO240" s="43" t="s">
        <v>505</v>
      </c>
      <c r="AP240" s="44" t="s">
        <v>506</v>
      </c>
    </row>
    <row r="241" spans="1:42" ht="15" x14ac:dyDescent="0.25">
      <c r="A241" s="31"/>
      <c r="B241" s="32"/>
      <c r="C241" s="33"/>
      <c r="D241" s="34"/>
      <c r="E241" s="35" t="e">
        <f>VLOOKUP(D241,[1]Label!$C$2:$D$1509,2,FALSE)</f>
        <v>#N/A</v>
      </c>
      <c r="F241" s="36"/>
      <c r="G241" s="36"/>
      <c r="H241" s="37"/>
      <c r="I241" s="37"/>
      <c r="J241" s="37"/>
      <c r="K241" s="37"/>
      <c r="L241" s="37"/>
      <c r="M241" s="37"/>
      <c r="N241" s="37"/>
      <c r="O241" s="37"/>
      <c r="P241" s="38"/>
      <c r="Q241" s="37"/>
      <c r="R241" s="37"/>
      <c r="S241" s="39"/>
      <c r="T241" s="39"/>
      <c r="U241" s="39"/>
      <c r="V241" s="39"/>
      <c r="W241" s="39"/>
      <c r="X241" s="39"/>
      <c r="Y241" s="39"/>
      <c r="Z241" s="39"/>
      <c r="AA241" s="6" t="str">
        <f t="shared" si="16"/>
        <v/>
      </c>
      <c r="AB241" s="6" t="b">
        <f t="shared" si="17"/>
        <v>0</v>
      </c>
      <c r="AC241" s="6" t="b">
        <f t="shared" si="18"/>
        <v>1</v>
      </c>
      <c r="AD241" s="40" t="str">
        <f t="shared" si="19"/>
        <v/>
      </c>
      <c r="AE241" s="40" t="str">
        <f t="shared" si="20"/>
        <v/>
      </c>
      <c r="AO241" s="43" t="s">
        <v>507</v>
      </c>
      <c r="AP241" s="44" t="s">
        <v>508</v>
      </c>
    </row>
    <row r="242" spans="1:42" ht="15" x14ac:dyDescent="0.25">
      <c r="A242" s="31"/>
      <c r="B242" s="32"/>
      <c r="C242" s="33"/>
      <c r="D242" s="34"/>
      <c r="E242" s="35" t="e">
        <f>VLOOKUP(D242,[1]Label!$C$2:$D$1509,2,FALSE)</f>
        <v>#N/A</v>
      </c>
      <c r="F242" s="36"/>
      <c r="G242" s="36"/>
      <c r="H242" s="37"/>
      <c r="I242" s="37"/>
      <c r="J242" s="37"/>
      <c r="K242" s="37"/>
      <c r="L242" s="37"/>
      <c r="M242" s="37"/>
      <c r="N242" s="37"/>
      <c r="O242" s="37"/>
      <c r="P242" s="38"/>
      <c r="Q242" s="37"/>
      <c r="R242" s="37"/>
      <c r="S242" s="39"/>
      <c r="T242" s="39"/>
      <c r="U242" s="39"/>
      <c r="V242" s="39"/>
      <c r="W242" s="39"/>
      <c r="X242" s="39"/>
      <c r="Y242" s="39"/>
      <c r="Z242" s="39"/>
      <c r="AA242" s="6" t="str">
        <f t="shared" si="16"/>
        <v/>
      </c>
      <c r="AB242" s="6" t="b">
        <f t="shared" si="17"/>
        <v>0</v>
      </c>
      <c r="AC242" s="6" t="b">
        <f t="shared" si="18"/>
        <v>1</v>
      </c>
      <c r="AD242" s="40" t="str">
        <f t="shared" si="19"/>
        <v/>
      </c>
      <c r="AE242" s="40" t="str">
        <f t="shared" si="20"/>
        <v/>
      </c>
      <c r="AO242" s="43" t="s">
        <v>509</v>
      </c>
      <c r="AP242" s="44" t="s">
        <v>510</v>
      </c>
    </row>
    <row r="243" spans="1:42" ht="15" x14ac:dyDescent="0.25">
      <c r="A243" s="31"/>
      <c r="B243" s="32"/>
      <c r="C243" s="33"/>
      <c r="D243" s="34"/>
      <c r="E243" s="35" t="e">
        <f>VLOOKUP(D243,[1]Label!$C$2:$D$1509,2,FALSE)</f>
        <v>#N/A</v>
      </c>
      <c r="F243" s="36"/>
      <c r="G243" s="36"/>
      <c r="H243" s="37"/>
      <c r="I243" s="37"/>
      <c r="J243" s="37"/>
      <c r="K243" s="37"/>
      <c r="L243" s="37"/>
      <c r="M243" s="37"/>
      <c r="N243" s="37"/>
      <c r="O243" s="37"/>
      <c r="P243" s="38"/>
      <c r="Q243" s="37"/>
      <c r="R243" s="37"/>
      <c r="S243" s="39"/>
      <c r="T243" s="39"/>
      <c r="U243" s="39"/>
      <c r="V243" s="39"/>
      <c r="W243" s="39"/>
      <c r="X243" s="39"/>
      <c r="Y243" s="39"/>
      <c r="Z243" s="39"/>
      <c r="AA243" s="6" t="str">
        <f t="shared" si="16"/>
        <v/>
      </c>
      <c r="AB243" s="6" t="b">
        <f t="shared" si="17"/>
        <v>0</v>
      </c>
      <c r="AC243" s="6" t="b">
        <f t="shared" si="18"/>
        <v>1</v>
      </c>
      <c r="AD243" s="40" t="str">
        <f t="shared" si="19"/>
        <v/>
      </c>
      <c r="AE243" s="40" t="str">
        <f t="shared" si="20"/>
        <v/>
      </c>
      <c r="AO243" s="43" t="s">
        <v>511</v>
      </c>
      <c r="AP243" s="44" t="s">
        <v>512</v>
      </c>
    </row>
    <row r="244" spans="1:42" ht="15" x14ac:dyDescent="0.25">
      <c r="A244" s="31"/>
      <c r="B244" s="32"/>
      <c r="C244" s="33"/>
      <c r="D244" s="34"/>
      <c r="E244" s="35" t="e">
        <f>VLOOKUP(D244,[1]Label!$C$2:$D$1509,2,FALSE)</f>
        <v>#N/A</v>
      </c>
      <c r="F244" s="36"/>
      <c r="G244" s="36"/>
      <c r="H244" s="37"/>
      <c r="I244" s="37"/>
      <c r="J244" s="37"/>
      <c r="K244" s="37"/>
      <c r="L244" s="37"/>
      <c r="M244" s="37"/>
      <c r="N244" s="37"/>
      <c r="O244" s="37"/>
      <c r="P244" s="38"/>
      <c r="Q244" s="37"/>
      <c r="R244" s="37"/>
      <c r="S244" s="39"/>
      <c r="T244" s="39"/>
      <c r="U244" s="39"/>
      <c r="V244" s="39"/>
      <c r="W244" s="39"/>
      <c r="X244" s="39"/>
      <c r="Y244" s="39"/>
      <c r="Z244" s="39"/>
      <c r="AA244" s="6" t="str">
        <f t="shared" si="16"/>
        <v/>
      </c>
      <c r="AB244" s="6" t="b">
        <f t="shared" si="17"/>
        <v>0</v>
      </c>
      <c r="AC244" s="6" t="b">
        <f t="shared" si="18"/>
        <v>1</v>
      </c>
      <c r="AD244" s="40" t="str">
        <f t="shared" si="19"/>
        <v/>
      </c>
      <c r="AE244" s="40" t="str">
        <f t="shared" si="20"/>
        <v/>
      </c>
      <c r="AO244" s="43" t="s">
        <v>513</v>
      </c>
      <c r="AP244" s="44" t="s">
        <v>514</v>
      </c>
    </row>
    <row r="245" spans="1:42" ht="15" x14ac:dyDescent="0.25">
      <c r="A245" s="31"/>
      <c r="B245" s="32"/>
      <c r="C245" s="33"/>
      <c r="D245" s="34"/>
      <c r="E245" s="35" t="e">
        <f>VLOOKUP(D245,[1]Label!$C$2:$D$1509,2,FALSE)</f>
        <v>#N/A</v>
      </c>
      <c r="F245" s="36"/>
      <c r="G245" s="36"/>
      <c r="H245" s="37"/>
      <c r="I245" s="37"/>
      <c r="J245" s="37"/>
      <c r="K245" s="37"/>
      <c r="L245" s="37"/>
      <c r="M245" s="37"/>
      <c r="N245" s="37"/>
      <c r="O245" s="37"/>
      <c r="P245" s="38"/>
      <c r="Q245" s="37"/>
      <c r="R245" s="37"/>
      <c r="S245" s="39"/>
      <c r="T245" s="39"/>
      <c r="U245" s="39"/>
      <c r="V245" s="39"/>
      <c r="W245" s="39"/>
      <c r="X245" s="39"/>
      <c r="Y245" s="39"/>
      <c r="Z245" s="39"/>
      <c r="AA245" s="6" t="str">
        <f t="shared" si="16"/>
        <v/>
      </c>
      <c r="AB245" s="6" t="b">
        <f t="shared" si="17"/>
        <v>0</v>
      </c>
      <c r="AC245" s="6" t="b">
        <f t="shared" si="18"/>
        <v>1</v>
      </c>
      <c r="AD245" s="40" t="str">
        <f t="shared" si="19"/>
        <v/>
      </c>
      <c r="AE245" s="40" t="str">
        <f t="shared" si="20"/>
        <v/>
      </c>
      <c r="AO245" s="43" t="s">
        <v>515</v>
      </c>
      <c r="AP245" s="44" t="s">
        <v>516</v>
      </c>
    </row>
    <row r="246" spans="1:42" ht="15" x14ac:dyDescent="0.25">
      <c r="A246" s="31"/>
      <c r="B246" s="32"/>
      <c r="C246" s="33"/>
      <c r="D246" s="34"/>
      <c r="E246" s="35" t="e">
        <f>VLOOKUP(D246,[1]Label!$C$2:$D$1509,2,FALSE)</f>
        <v>#N/A</v>
      </c>
      <c r="F246" s="36"/>
      <c r="G246" s="36"/>
      <c r="H246" s="37"/>
      <c r="I246" s="37"/>
      <c r="J246" s="37"/>
      <c r="K246" s="37"/>
      <c r="L246" s="37"/>
      <c r="M246" s="37"/>
      <c r="N246" s="37"/>
      <c r="O246" s="37"/>
      <c r="P246" s="38"/>
      <c r="Q246" s="37"/>
      <c r="R246" s="37"/>
      <c r="S246" s="39"/>
      <c r="T246" s="39"/>
      <c r="U246" s="39"/>
      <c r="V246" s="39"/>
      <c r="W246" s="39"/>
      <c r="X246" s="39"/>
      <c r="Y246" s="39"/>
      <c r="Z246" s="39"/>
      <c r="AA246" s="6" t="str">
        <f t="shared" si="16"/>
        <v/>
      </c>
      <c r="AB246" s="6" t="b">
        <f t="shared" si="17"/>
        <v>0</v>
      </c>
      <c r="AC246" s="6" t="b">
        <f t="shared" si="18"/>
        <v>1</v>
      </c>
      <c r="AD246" s="40" t="str">
        <f t="shared" si="19"/>
        <v/>
      </c>
      <c r="AE246" s="40" t="str">
        <f t="shared" si="20"/>
        <v/>
      </c>
      <c r="AO246" s="43" t="s">
        <v>517</v>
      </c>
      <c r="AP246" s="44" t="s">
        <v>518</v>
      </c>
    </row>
    <row r="247" spans="1:42" ht="15" x14ac:dyDescent="0.25">
      <c r="A247" s="31"/>
      <c r="B247" s="32"/>
      <c r="C247" s="33"/>
      <c r="D247" s="34"/>
      <c r="E247" s="35" t="e">
        <f>VLOOKUP(D247,[1]Label!$C$2:$D$1509,2,FALSE)</f>
        <v>#N/A</v>
      </c>
      <c r="F247" s="36"/>
      <c r="G247" s="36"/>
      <c r="H247" s="37"/>
      <c r="I247" s="37"/>
      <c r="J247" s="37"/>
      <c r="K247" s="37"/>
      <c r="L247" s="37"/>
      <c r="M247" s="37"/>
      <c r="N247" s="37"/>
      <c r="O247" s="37"/>
      <c r="P247" s="38"/>
      <c r="Q247" s="37"/>
      <c r="R247" s="37"/>
      <c r="S247" s="39"/>
      <c r="T247" s="39"/>
      <c r="U247" s="39"/>
      <c r="V247" s="39"/>
      <c r="W247" s="39"/>
      <c r="X247" s="39"/>
      <c r="Y247" s="39"/>
      <c r="Z247" s="39"/>
      <c r="AA247" s="6" t="str">
        <f t="shared" si="16"/>
        <v/>
      </c>
      <c r="AB247" s="6" t="b">
        <f t="shared" si="17"/>
        <v>0</v>
      </c>
      <c r="AC247" s="6" t="b">
        <f t="shared" si="18"/>
        <v>1</v>
      </c>
      <c r="AD247" s="40" t="str">
        <f t="shared" si="19"/>
        <v/>
      </c>
      <c r="AE247" s="40" t="str">
        <f t="shared" si="20"/>
        <v/>
      </c>
      <c r="AO247" s="43" t="s">
        <v>519</v>
      </c>
      <c r="AP247" s="44" t="s">
        <v>520</v>
      </c>
    </row>
    <row r="248" spans="1:42" ht="15" x14ac:dyDescent="0.25">
      <c r="A248" s="31"/>
      <c r="B248" s="32"/>
      <c r="C248" s="33"/>
      <c r="D248" s="34"/>
      <c r="E248" s="35" t="e">
        <f>VLOOKUP(D248,[1]Label!$C$2:$D$1509,2,FALSE)</f>
        <v>#N/A</v>
      </c>
      <c r="F248" s="36"/>
      <c r="G248" s="36"/>
      <c r="H248" s="37"/>
      <c r="I248" s="37"/>
      <c r="J248" s="37"/>
      <c r="K248" s="37"/>
      <c r="L248" s="37"/>
      <c r="M248" s="37"/>
      <c r="N248" s="37"/>
      <c r="O248" s="37"/>
      <c r="P248" s="38"/>
      <c r="Q248" s="37"/>
      <c r="R248" s="37"/>
      <c r="S248" s="39"/>
      <c r="T248" s="39"/>
      <c r="U248" s="39"/>
      <c r="V248" s="39"/>
      <c r="W248" s="39"/>
      <c r="X248" s="39"/>
      <c r="Y248" s="39"/>
      <c r="Z248" s="39"/>
      <c r="AA248" s="6" t="str">
        <f t="shared" si="16"/>
        <v/>
      </c>
      <c r="AB248" s="6" t="b">
        <f t="shared" si="17"/>
        <v>0</v>
      </c>
      <c r="AC248" s="6" t="b">
        <f t="shared" si="18"/>
        <v>1</v>
      </c>
      <c r="AD248" s="40" t="str">
        <f t="shared" si="19"/>
        <v/>
      </c>
      <c r="AE248" s="40" t="str">
        <f t="shared" si="20"/>
        <v/>
      </c>
      <c r="AO248" s="43" t="s">
        <v>521</v>
      </c>
      <c r="AP248" s="44" t="s">
        <v>522</v>
      </c>
    </row>
    <row r="249" spans="1:42" ht="15" x14ac:dyDescent="0.25">
      <c r="A249" s="31"/>
      <c r="B249" s="32"/>
      <c r="C249" s="33"/>
      <c r="D249" s="34"/>
      <c r="E249" s="35" t="e">
        <f>VLOOKUP(D249,[1]Label!$C$2:$D$1509,2,FALSE)</f>
        <v>#N/A</v>
      </c>
      <c r="F249" s="36"/>
      <c r="G249" s="36"/>
      <c r="H249" s="37"/>
      <c r="I249" s="37"/>
      <c r="J249" s="37"/>
      <c r="K249" s="37"/>
      <c r="L249" s="37"/>
      <c r="M249" s="37"/>
      <c r="N249" s="37"/>
      <c r="O249" s="37"/>
      <c r="P249" s="38"/>
      <c r="Q249" s="37"/>
      <c r="R249" s="37"/>
      <c r="S249" s="39"/>
      <c r="T249" s="39"/>
      <c r="U249" s="39"/>
      <c r="V249" s="39"/>
      <c r="W249" s="39"/>
      <c r="X249" s="39"/>
      <c r="Y249" s="39"/>
      <c r="Z249" s="39"/>
      <c r="AA249" s="6" t="str">
        <f t="shared" si="16"/>
        <v/>
      </c>
      <c r="AB249" s="6" t="b">
        <f t="shared" si="17"/>
        <v>0</v>
      </c>
      <c r="AC249" s="6" t="b">
        <f t="shared" si="18"/>
        <v>1</v>
      </c>
      <c r="AD249" s="40" t="str">
        <f t="shared" si="19"/>
        <v/>
      </c>
      <c r="AE249" s="40" t="str">
        <f t="shared" si="20"/>
        <v/>
      </c>
      <c r="AO249" s="43" t="s">
        <v>523</v>
      </c>
      <c r="AP249" s="44" t="s">
        <v>524</v>
      </c>
    </row>
    <row r="250" spans="1:42" ht="15" x14ac:dyDescent="0.25">
      <c r="A250" s="31"/>
      <c r="B250" s="32"/>
      <c r="C250" s="33"/>
      <c r="D250" s="34"/>
      <c r="E250" s="35" t="e">
        <f>VLOOKUP(D250,[1]Label!$C$2:$D$1509,2,FALSE)</f>
        <v>#N/A</v>
      </c>
      <c r="F250" s="36"/>
      <c r="G250" s="36"/>
      <c r="H250" s="37"/>
      <c r="I250" s="37"/>
      <c r="J250" s="37"/>
      <c r="K250" s="37"/>
      <c r="L250" s="37"/>
      <c r="M250" s="37"/>
      <c r="N250" s="37"/>
      <c r="O250" s="37"/>
      <c r="P250" s="38"/>
      <c r="Q250" s="37"/>
      <c r="R250" s="37"/>
      <c r="S250" s="39"/>
      <c r="T250" s="39"/>
      <c r="U250" s="39"/>
      <c r="V250" s="39"/>
      <c r="W250" s="39"/>
      <c r="X250" s="39"/>
      <c r="Y250" s="39"/>
      <c r="Z250" s="39"/>
      <c r="AA250" s="6" t="str">
        <f t="shared" si="16"/>
        <v/>
      </c>
      <c r="AB250" s="6" t="b">
        <f t="shared" si="17"/>
        <v>0</v>
      </c>
      <c r="AC250" s="6" t="b">
        <f t="shared" si="18"/>
        <v>1</v>
      </c>
      <c r="AD250" s="40" t="str">
        <f t="shared" si="19"/>
        <v/>
      </c>
      <c r="AE250" s="40" t="str">
        <f t="shared" si="20"/>
        <v/>
      </c>
      <c r="AO250" s="43" t="s">
        <v>525</v>
      </c>
      <c r="AP250" s="44" t="s">
        <v>526</v>
      </c>
    </row>
    <row r="251" spans="1:42" ht="15" x14ac:dyDescent="0.25">
      <c r="A251" s="31"/>
      <c r="B251" s="32"/>
      <c r="C251" s="33"/>
      <c r="D251" s="34"/>
      <c r="E251" s="35" t="e">
        <f>VLOOKUP(D251,[1]Label!$C$2:$D$1509,2,FALSE)</f>
        <v>#N/A</v>
      </c>
      <c r="F251" s="36"/>
      <c r="G251" s="36"/>
      <c r="H251" s="37"/>
      <c r="I251" s="37"/>
      <c r="J251" s="37"/>
      <c r="K251" s="37"/>
      <c r="L251" s="37"/>
      <c r="M251" s="37"/>
      <c r="N251" s="37"/>
      <c r="O251" s="37"/>
      <c r="P251" s="38"/>
      <c r="Q251" s="37"/>
      <c r="R251" s="37"/>
      <c r="S251" s="39"/>
      <c r="T251" s="39"/>
      <c r="U251" s="39"/>
      <c r="V251" s="39"/>
      <c r="W251" s="39"/>
      <c r="X251" s="39"/>
      <c r="Y251" s="39"/>
      <c r="Z251" s="39"/>
      <c r="AA251" s="6" t="str">
        <f t="shared" si="16"/>
        <v/>
      </c>
      <c r="AB251" s="6" t="b">
        <f t="shared" si="17"/>
        <v>0</v>
      </c>
      <c r="AC251" s="6" t="b">
        <f t="shared" si="18"/>
        <v>1</v>
      </c>
      <c r="AD251" s="40" t="str">
        <f t="shared" si="19"/>
        <v/>
      </c>
      <c r="AE251" s="40" t="str">
        <f t="shared" si="20"/>
        <v/>
      </c>
      <c r="AO251" s="43" t="s">
        <v>527</v>
      </c>
      <c r="AP251" s="44" t="s">
        <v>528</v>
      </c>
    </row>
    <row r="252" spans="1:42" ht="15" x14ac:dyDescent="0.25">
      <c r="A252" s="31"/>
      <c r="B252" s="32"/>
      <c r="C252" s="33"/>
      <c r="D252" s="34"/>
      <c r="E252" s="35" t="e">
        <f>VLOOKUP(D252,[1]Label!$C$2:$D$1509,2,FALSE)</f>
        <v>#N/A</v>
      </c>
      <c r="F252" s="36"/>
      <c r="G252" s="36"/>
      <c r="H252" s="37"/>
      <c r="I252" s="37"/>
      <c r="J252" s="37"/>
      <c r="K252" s="37"/>
      <c r="L252" s="37"/>
      <c r="M252" s="37"/>
      <c r="N252" s="37"/>
      <c r="O252" s="37"/>
      <c r="P252" s="38"/>
      <c r="Q252" s="37"/>
      <c r="R252" s="37"/>
      <c r="S252" s="39"/>
      <c r="T252" s="39"/>
      <c r="U252" s="39"/>
      <c r="V252" s="39"/>
      <c r="W252" s="39"/>
      <c r="X252" s="39"/>
      <c r="Y252" s="39"/>
      <c r="Z252" s="39"/>
      <c r="AA252" s="6" t="str">
        <f t="shared" si="16"/>
        <v/>
      </c>
      <c r="AB252" s="6" t="b">
        <f t="shared" si="17"/>
        <v>0</v>
      </c>
      <c r="AC252" s="6" t="b">
        <f t="shared" si="18"/>
        <v>1</v>
      </c>
      <c r="AD252" s="40" t="str">
        <f t="shared" si="19"/>
        <v/>
      </c>
      <c r="AE252" s="40" t="str">
        <f t="shared" si="20"/>
        <v/>
      </c>
      <c r="AO252" s="43" t="s">
        <v>529</v>
      </c>
      <c r="AP252" s="44" t="s">
        <v>530</v>
      </c>
    </row>
    <row r="253" spans="1:42" ht="15" x14ac:dyDescent="0.25">
      <c r="A253" s="31"/>
      <c r="B253" s="32"/>
      <c r="C253" s="33"/>
      <c r="D253" s="34"/>
      <c r="E253" s="35" t="e">
        <f>VLOOKUP(D253,[1]Label!$C$2:$D$1509,2,FALSE)</f>
        <v>#N/A</v>
      </c>
      <c r="F253" s="36"/>
      <c r="G253" s="36"/>
      <c r="H253" s="37"/>
      <c r="I253" s="37"/>
      <c r="J253" s="37"/>
      <c r="K253" s="37"/>
      <c r="L253" s="37"/>
      <c r="M253" s="37"/>
      <c r="N253" s="37"/>
      <c r="O253" s="37"/>
      <c r="P253" s="38"/>
      <c r="Q253" s="37"/>
      <c r="R253" s="37"/>
      <c r="S253" s="39"/>
      <c r="T253" s="39"/>
      <c r="U253" s="39"/>
      <c r="V253" s="39"/>
      <c r="W253" s="39"/>
      <c r="X253" s="39"/>
      <c r="Y253" s="39"/>
      <c r="Z253" s="39"/>
      <c r="AA253" s="6" t="str">
        <f t="shared" si="16"/>
        <v/>
      </c>
      <c r="AB253" s="6" t="b">
        <f t="shared" si="17"/>
        <v>0</v>
      </c>
      <c r="AC253" s="6" t="b">
        <f t="shared" si="18"/>
        <v>1</v>
      </c>
      <c r="AD253" s="40" t="str">
        <f t="shared" si="19"/>
        <v/>
      </c>
      <c r="AE253" s="40" t="str">
        <f t="shared" si="20"/>
        <v/>
      </c>
      <c r="AO253" s="43" t="s">
        <v>531</v>
      </c>
      <c r="AP253" s="44" t="s">
        <v>532</v>
      </c>
    </row>
    <row r="254" spans="1:42" ht="15" x14ac:dyDescent="0.25">
      <c r="A254" s="31"/>
      <c r="B254" s="32"/>
      <c r="C254" s="33"/>
      <c r="D254" s="34"/>
      <c r="E254" s="35" t="e">
        <f>VLOOKUP(D254,[1]Label!$C$2:$D$1509,2,FALSE)</f>
        <v>#N/A</v>
      </c>
      <c r="F254" s="36"/>
      <c r="G254" s="36"/>
      <c r="H254" s="37"/>
      <c r="I254" s="37"/>
      <c r="J254" s="37"/>
      <c r="K254" s="37"/>
      <c r="L254" s="37"/>
      <c r="M254" s="37"/>
      <c r="N254" s="37"/>
      <c r="O254" s="37"/>
      <c r="P254" s="38"/>
      <c r="Q254" s="37"/>
      <c r="R254" s="37"/>
      <c r="S254" s="39"/>
      <c r="T254" s="39"/>
      <c r="U254" s="39"/>
      <c r="V254" s="39"/>
      <c r="W254" s="39"/>
      <c r="X254" s="39"/>
      <c r="Y254" s="39"/>
      <c r="Z254" s="39"/>
      <c r="AA254" s="6" t="str">
        <f t="shared" si="16"/>
        <v/>
      </c>
      <c r="AB254" s="6" t="b">
        <f t="shared" si="17"/>
        <v>0</v>
      </c>
      <c r="AC254" s="6" t="b">
        <f t="shared" si="18"/>
        <v>1</v>
      </c>
      <c r="AD254" s="40" t="str">
        <f t="shared" si="19"/>
        <v/>
      </c>
      <c r="AE254" s="40" t="str">
        <f t="shared" si="20"/>
        <v/>
      </c>
      <c r="AO254" s="43" t="s">
        <v>533</v>
      </c>
      <c r="AP254" s="44" t="s">
        <v>534</v>
      </c>
    </row>
    <row r="255" spans="1:42" ht="15" x14ac:dyDescent="0.25">
      <c r="A255" s="31"/>
      <c r="B255" s="32"/>
      <c r="C255" s="33"/>
      <c r="D255" s="34"/>
      <c r="E255" s="35" t="e">
        <f>VLOOKUP(D255,[1]Label!$C$2:$D$1509,2,FALSE)</f>
        <v>#N/A</v>
      </c>
      <c r="F255" s="36"/>
      <c r="G255" s="36"/>
      <c r="H255" s="37"/>
      <c r="I255" s="37"/>
      <c r="J255" s="37"/>
      <c r="K255" s="37"/>
      <c r="L255" s="37"/>
      <c r="M255" s="37"/>
      <c r="N255" s="37"/>
      <c r="O255" s="37"/>
      <c r="P255" s="38"/>
      <c r="Q255" s="37"/>
      <c r="R255" s="37"/>
      <c r="S255" s="39"/>
      <c r="T255" s="39"/>
      <c r="U255" s="39"/>
      <c r="V255" s="39"/>
      <c r="W255" s="39"/>
      <c r="X255" s="39"/>
      <c r="Y255" s="39"/>
      <c r="Z255" s="39"/>
      <c r="AA255" s="6" t="str">
        <f t="shared" si="16"/>
        <v/>
      </c>
      <c r="AB255" s="6" t="b">
        <f t="shared" si="17"/>
        <v>0</v>
      </c>
      <c r="AC255" s="6" t="b">
        <f t="shared" si="18"/>
        <v>1</v>
      </c>
      <c r="AD255" s="40" t="str">
        <f t="shared" si="19"/>
        <v/>
      </c>
      <c r="AE255" s="40" t="str">
        <f t="shared" si="20"/>
        <v/>
      </c>
      <c r="AO255" s="43" t="s">
        <v>535</v>
      </c>
      <c r="AP255" s="44" t="s">
        <v>536</v>
      </c>
    </row>
    <row r="256" spans="1:42" ht="15" x14ac:dyDescent="0.25">
      <c r="A256" s="31"/>
      <c r="B256" s="32"/>
      <c r="C256" s="33"/>
      <c r="D256" s="34"/>
      <c r="E256" s="35" t="e">
        <f>VLOOKUP(D256,[1]Label!$C$2:$D$1509,2,FALSE)</f>
        <v>#N/A</v>
      </c>
      <c r="F256" s="36"/>
      <c r="G256" s="36"/>
      <c r="H256" s="37"/>
      <c r="I256" s="37"/>
      <c r="J256" s="37"/>
      <c r="K256" s="37"/>
      <c r="L256" s="37"/>
      <c r="M256" s="37"/>
      <c r="N256" s="37"/>
      <c r="O256" s="37"/>
      <c r="P256" s="38"/>
      <c r="Q256" s="37"/>
      <c r="R256" s="37"/>
      <c r="S256" s="39"/>
      <c r="T256" s="39"/>
      <c r="U256" s="39"/>
      <c r="V256" s="39"/>
      <c r="W256" s="39"/>
      <c r="X256" s="39"/>
      <c r="Y256" s="39"/>
      <c r="Z256" s="39"/>
      <c r="AA256" s="6" t="str">
        <f t="shared" si="16"/>
        <v/>
      </c>
      <c r="AB256" s="6" t="b">
        <f t="shared" si="17"/>
        <v>0</v>
      </c>
      <c r="AC256" s="6" t="b">
        <f t="shared" si="18"/>
        <v>1</v>
      </c>
      <c r="AD256" s="40" t="str">
        <f t="shared" si="19"/>
        <v/>
      </c>
      <c r="AE256" s="40" t="str">
        <f t="shared" si="20"/>
        <v/>
      </c>
      <c r="AO256" s="43" t="s">
        <v>537</v>
      </c>
      <c r="AP256" s="44" t="s">
        <v>538</v>
      </c>
    </row>
    <row r="257" spans="1:42" ht="15" x14ac:dyDescent="0.25">
      <c r="A257" s="31"/>
      <c r="B257" s="32"/>
      <c r="C257" s="33"/>
      <c r="D257" s="34"/>
      <c r="E257" s="35" t="e">
        <f>VLOOKUP(D257,[1]Label!$C$2:$D$1509,2,FALSE)</f>
        <v>#N/A</v>
      </c>
      <c r="F257" s="36"/>
      <c r="G257" s="36"/>
      <c r="H257" s="37"/>
      <c r="I257" s="37"/>
      <c r="J257" s="37"/>
      <c r="K257" s="37"/>
      <c r="L257" s="37"/>
      <c r="M257" s="37"/>
      <c r="N257" s="37"/>
      <c r="O257" s="37"/>
      <c r="P257" s="38"/>
      <c r="Q257" s="37"/>
      <c r="R257" s="37"/>
      <c r="S257" s="39"/>
      <c r="T257" s="39"/>
      <c r="U257" s="39"/>
      <c r="V257" s="39"/>
      <c r="W257" s="39"/>
      <c r="X257" s="39"/>
      <c r="Y257" s="39"/>
      <c r="Z257" s="39"/>
      <c r="AA257" s="6" t="str">
        <f t="shared" si="16"/>
        <v/>
      </c>
      <c r="AB257" s="6" t="b">
        <f t="shared" si="17"/>
        <v>0</v>
      </c>
      <c r="AC257" s="6" t="b">
        <f t="shared" si="18"/>
        <v>1</v>
      </c>
      <c r="AD257" s="40" t="str">
        <f t="shared" si="19"/>
        <v/>
      </c>
      <c r="AE257" s="40" t="str">
        <f t="shared" si="20"/>
        <v/>
      </c>
      <c r="AO257" s="43" t="s">
        <v>539</v>
      </c>
      <c r="AP257" s="44" t="s">
        <v>540</v>
      </c>
    </row>
    <row r="258" spans="1:42" ht="15" x14ac:dyDescent="0.25">
      <c r="A258" s="31"/>
      <c r="B258" s="32"/>
      <c r="C258" s="33"/>
      <c r="D258" s="34"/>
      <c r="E258" s="35" t="e">
        <f>VLOOKUP(D258,[1]Label!$C$2:$D$1509,2,FALSE)</f>
        <v>#N/A</v>
      </c>
      <c r="F258" s="36"/>
      <c r="G258" s="36"/>
      <c r="H258" s="37"/>
      <c r="I258" s="37"/>
      <c r="J258" s="37"/>
      <c r="K258" s="37"/>
      <c r="L258" s="37"/>
      <c r="M258" s="37"/>
      <c r="N258" s="37"/>
      <c r="O258" s="37"/>
      <c r="P258" s="38"/>
      <c r="Q258" s="37"/>
      <c r="R258" s="37"/>
      <c r="S258" s="39"/>
      <c r="T258" s="39"/>
      <c r="U258" s="39"/>
      <c r="V258" s="39"/>
      <c r="W258" s="39"/>
      <c r="X258" s="39"/>
      <c r="Y258" s="39"/>
      <c r="Z258" s="39"/>
      <c r="AA258" s="6" t="str">
        <f t="shared" si="16"/>
        <v/>
      </c>
      <c r="AB258" s="6" t="b">
        <f t="shared" si="17"/>
        <v>0</v>
      </c>
      <c r="AC258" s="6" t="b">
        <f t="shared" si="18"/>
        <v>1</v>
      </c>
      <c r="AD258" s="40" t="str">
        <f t="shared" si="19"/>
        <v/>
      </c>
      <c r="AE258" s="40" t="str">
        <f t="shared" si="20"/>
        <v/>
      </c>
      <c r="AO258" s="43" t="s">
        <v>541</v>
      </c>
      <c r="AP258" s="44" t="s">
        <v>542</v>
      </c>
    </row>
    <row r="259" spans="1:42" ht="15" x14ac:dyDescent="0.25">
      <c r="A259" s="31"/>
      <c r="B259" s="32"/>
      <c r="C259" s="33"/>
      <c r="D259" s="34"/>
      <c r="E259" s="35" t="e">
        <f>VLOOKUP(D259,[1]Label!$C$2:$D$1509,2,FALSE)</f>
        <v>#N/A</v>
      </c>
      <c r="F259" s="36"/>
      <c r="G259" s="36"/>
      <c r="H259" s="37"/>
      <c r="I259" s="37"/>
      <c r="J259" s="37"/>
      <c r="K259" s="37"/>
      <c r="L259" s="37"/>
      <c r="M259" s="37"/>
      <c r="N259" s="37"/>
      <c r="O259" s="37"/>
      <c r="P259" s="38"/>
      <c r="Q259" s="37"/>
      <c r="R259" s="37"/>
      <c r="S259" s="39"/>
      <c r="T259" s="39"/>
      <c r="U259" s="39"/>
      <c r="V259" s="39"/>
      <c r="W259" s="39"/>
      <c r="X259" s="39"/>
      <c r="Y259" s="39"/>
      <c r="Z259" s="39"/>
      <c r="AA259" s="6" t="str">
        <f t="shared" si="16"/>
        <v/>
      </c>
      <c r="AB259" s="6" t="b">
        <f t="shared" si="17"/>
        <v>0</v>
      </c>
      <c r="AC259" s="6" t="b">
        <f t="shared" si="18"/>
        <v>1</v>
      </c>
      <c r="AD259" s="40" t="str">
        <f t="shared" si="19"/>
        <v/>
      </c>
      <c r="AE259" s="40" t="str">
        <f t="shared" si="20"/>
        <v/>
      </c>
      <c r="AO259" s="43" t="s">
        <v>543</v>
      </c>
      <c r="AP259" s="44" t="s">
        <v>544</v>
      </c>
    </row>
    <row r="260" spans="1:42" ht="15" x14ac:dyDescent="0.25">
      <c r="A260" s="31"/>
      <c r="B260" s="32"/>
      <c r="C260" s="33"/>
      <c r="D260" s="34"/>
      <c r="E260" s="35" t="e">
        <f>VLOOKUP(D260,[1]Label!$C$2:$D$1509,2,FALSE)</f>
        <v>#N/A</v>
      </c>
      <c r="F260" s="36"/>
      <c r="G260" s="36"/>
      <c r="H260" s="37"/>
      <c r="I260" s="37"/>
      <c r="J260" s="37"/>
      <c r="K260" s="37"/>
      <c r="L260" s="37"/>
      <c r="M260" s="37"/>
      <c r="N260" s="37"/>
      <c r="O260" s="37"/>
      <c r="P260" s="38"/>
      <c r="Q260" s="37"/>
      <c r="R260" s="37"/>
      <c r="S260" s="39"/>
      <c r="T260" s="39"/>
      <c r="U260" s="39"/>
      <c r="V260" s="39"/>
      <c r="W260" s="39"/>
      <c r="X260" s="39"/>
      <c r="Y260" s="39"/>
      <c r="Z260" s="39"/>
      <c r="AA260" s="6" t="str">
        <f t="shared" si="16"/>
        <v/>
      </c>
      <c r="AB260" s="6" t="b">
        <f t="shared" si="17"/>
        <v>0</v>
      </c>
      <c r="AC260" s="6" t="b">
        <f t="shared" si="18"/>
        <v>1</v>
      </c>
      <c r="AD260" s="40" t="str">
        <f t="shared" si="19"/>
        <v/>
      </c>
      <c r="AE260" s="40" t="str">
        <f t="shared" si="20"/>
        <v/>
      </c>
      <c r="AO260" s="43" t="s">
        <v>545</v>
      </c>
      <c r="AP260" s="44" t="s">
        <v>546</v>
      </c>
    </row>
    <row r="261" spans="1:42" ht="15" x14ac:dyDescent="0.25">
      <c r="A261" s="31"/>
      <c r="B261" s="32"/>
      <c r="C261" s="33"/>
      <c r="D261" s="34"/>
      <c r="E261" s="35" t="e">
        <f>VLOOKUP(D261,[1]Label!$C$2:$D$1509,2,FALSE)</f>
        <v>#N/A</v>
      </c>
      <c r="F261" s="36"/>
      <c r="G261" s="36"/>
      <c r="H261" s="37"/>
      <c r="I261" s="37"/>
      <c r="J261" s="37"/>
      <c r="K261" s="37"/>
      <c r="L261" s="37"/>
      <c r="M261" s="37"/>
      <c r="N261" s="37"/>
      <c r="O261" s="37"/>
      <c r="P261" s="38"/>
      <c r="Q261" s="37"/>
      <c r="R261" s="37"/>
      <c r="S261" s="39"/>
      <c r="T261" s="39"/>
      <c r="U261" s="39"/>
      <c r="V261" s="39"/>
      <c r="W261" s="39"/>
      <c r="X261" s="39"/>
      <c r="Y261" s="39"/>
      <c r="Z261" s="39"/>
      <c r="AA261" s="6" t="str">
        <f t="shared" si="16"/>
        <v/>
      </c>
      <c r="AB261" s="6" t="b">
        <f t="shared" si="17"/>
        <v>0</v>
      </c>
      <c r="AC261" s="6" t="b">
        <f t="shared" si="18"/>
        <v>1</v>
      </c>
      <c r="AD261" s="40" t="str">
        <f t="shared" si="19"/>
        <v/>
      </c>
      <c r="AE261" s="40" t="str">
        <f t="shared" si="20"/>
        <v/>
      </c>
      <c r="AO261" s="43" t="s">
        <v>547</v>
      </c>
      <c r="AP261" s="44" t="s">
        <v>548</v>
      </c>
    </row>
    <row r="262" spans="1:42" ht="15" x14ac:dyDescent="0.25">
      <c r="A262" s="31"/>
      <c r="B262" s="32"/>
      <c r="C262" s="33"/>
      <c r="D262" s="34"/>
      <c r="E262" s="35" t="e">
        <f>VLOOKUP(D262,[1]Label!$C$2:$D$1509,2,FALSE)</f>
        <v>#N/A</v>
      </c>
      <c r="F262" s="36"/>
      <c r="G262" s="36"/>
      <c r="H262" s="37"/>
      <c r="I262" s="37"/>
      <c r="J262" s="37"/>
      <c r="K262" s="37"/>
      <c r="L262" s="37"/>
      <c r="M262" s="37"/>
      <c r="N262" s="37"/>
      <c r="O262" s="37"/>
      <c r="P262" s="38"/>
      <c r="Q262" s="37"/>
      <c r="R262" s="37"/>
      <c r="S262" s="39"/>
      <c r="T262" s="39"/>
      <c r="U262" s="39"/>
      <c r="V262" s="39"/>
      <c r="W262" s="39"/>
      <c r="X262" s="39"/>
      <c r="Y262" s="39"/>
      <c r="Z262" s="39"/>
      <c r="AA262" s="6" t="str">
        <f t="shared" si="16"/>
        <v/>
      </c>
      <c r="AB262" s="6" t="b">
        <f t="shared" si="17"/>
        <v>0</v>
      </c>
      <c r="AC262" s="6" t="b">
        <f t="shared" si="18"/>
        <v>1</v>
      </c>
      <c r="AD262" s="40" t="str">
        <f t="shared" si="19"/>
        <v/>
      </c>
      <c r="AE262" s="40" t="str">
        <f t="shared" si="20"/>
        <v/>
      </c>
      <c r="AO262" s="43" t="s">
        <v>549</v>
      </c>
      <c r="AP262" s="44" t="s">
        <v>550</v>
      </c>
    </row>
    <row r="263" spans="1:42" ht="15" x14ac:dyDescent="0.25">
      <c r="A263" s="31"/>
      <c r="B263" s="32"/>
      <c r="C263" s="33"/>
      <c r="D263" s="34"/>
      <c r="E263" s="35" t="e">
        <f>VLOOKUP(D263,[1]Label!$C$2:$D$1509,2,FALSE)</f>
        <v>#N/A</v>
      </c>
      <c r="F263" s="36"/>
      <c r="G263" s="36"/>
      <c r="H263" s="37"/>
      <c r="I263" s="37"/>
      <c r="J263" s="37"/>
      <c r="K263" s="37"/>
      <c r="L263" s="37"/>
      <c r="M263" s="37"/>
      <c r="N263" s="37"/>
      <c r="O263" s="37"/>
      <c r="P263" s="38"/>
      <c r="Q263" s="37"/>
      <c r="R263" s="37"/>
      <c r="S263" s="39"/>
      <c r="T263" s="39"/>
      <c r="U263" s="39"/>
      <c r="V263" s="39"/>
      <c r="W263" s="39"/>
      <c r="X263" s="39"/>
      <c r="Y263" s="39"/>
      <c r="Z263" s="39"/>
      <c r="AA263" s="6" t="str">
        <f t="shared" si="16"/>
        <v/>
      </c>
      <c r="AB263" s="6" t="b">
        <f t="shared" si="17"/>
        <v>0</v>
      </c>
      <c r="AC263" s="6" t="b">
        <f t="shared" si="18"/>
        <v>1</v>
      </c>
      <c r="AD263" s="40" t="str">
        <f t="shared" si="19"/>
        <v/>
      </c>
      <c r="AE263" s="40" t="str">
        <f t="shared" si="20"/>
        <v/>
      </c>
      <c r="AO263" s="43" t="s">
        <v>551</v>
      </c>
      <c r="AP263" s="44" t="s">
        <v>552</v>
      </c>
    </row>
    <row r="264" spans="1:42" ht="15" x14ac:dyDescent="0.25">
      <c r="A264" s="31"/>
      <c r="B264" s="32"/>
      <c r="C264" s="33"/>
      <c r="D264" s="34"/>
      <c r="E264" s="35" t="e">
        <f>VLOOKUP(D264,[1]Label!$C$2:$D$1509,2,FALSE)</f>
        <v>#N/A</v>
      </c>
      <c r="F264" s="36"/>
      <c r="G264" s="36"/>
      <c r="H264" s="37"/>
      <c r="I264" s="37"/>
      <c r="J264" s="37"/>
      <c r="K264" s="37"/>
      <c r="L264" s="37"/>
      <c r="M264" s="37"/>
      <c r="N264" s="37"/>
      <c r="O264" s="37"/>
      <c r="P264" s="38"/>
      <c r="Q264" s="37"/>
      <c r="R264" s="37"/>
      <c r="S264" s="39"/>
      <c r="T264" s="39"/>
      <c r="U264" s="39"/>
      <c r="V264" s="39"/>
      <c r="W264" s="39"/>
      <c r="X264" s="39"/>
      <c r="Y264" s="39"/>
      <c r="Z264" s="39"/>
      <c r="AA264" s="6" t="str">
        <f t="shared" ref="AA264:AA327" si="21">IF(AND(OR(AB264=FALSE,AC264=FALSE),OR(COUNTBLANK(A264:D264)&lt;&gt;COLUMNS(A264:D264),COUNTBLANK(F264:Z264)&lt;&gt;COLUMNS(F264:Z264))),"KO","")</f>
        <v/>
      </c>
      <c r="AB264" s="6" t="b">
        <f t="shared" ref="AB264:AB327" si="22">IF(OR(ISBLANK(A264),ISBLANK(B264),ISBLANK(C264),ISBLANK(D264),ISBLANK(F264),ISBLANK(H264),ISBLANK(I264),ISBLANK(J264),ISBLANK(K264),ISBLANK(L264),ISBLANK(M264),ISBLANK(N264),ISBLANK(O264),ISBLANK(Q264),ISBLANK(S264),ISBLANK(T264),ISBLANK(U264),ISBLANK(V264),ISBLANK(W264),ISBLANK(X264),ISBLANK(Y264),ISBLANK(Z264)),FALSE,TRUE)</f>
        <v>0</v>
      </c>
      <c r="AC264" s="6" t="b">
        <f t="shared" ref="AC264:AC327" si="23">IF((O264="Voucher"=NOT(ISBLANK(P264))),TRUE,FALSE)</f>
        <v>1</v>
      </c>
      <c r="AD264" s="40" t="str">
        <f t="shared" ref="AD264:AD327" si="24">IF(AND(AA264="KO",OR(COUNTBLANK(A264:D264)&lt;&gt;COLUMNS(A264:D264),COUNTBLANK(F264:Z264)&lt;&gt;COLUMNS(F264:Z264))),"ATTENZIONE!!! NON TUTTI I CAMPI OBBLIGATORI SONO STATI COMPILATI","")</f>
        <v/>
      </c>
      <c r="AE264" s="40" t="str">
        <f t="shared" ref="AE264:AE327" si="25">IF(Z264="KO","ATTENZIONE!!! NON TUTTI I CAMPI OBBLIGATORI SONO STATI COMPILATI","")</f>
        <v/>
      </c>
      <c r="AO264" s="43" t="s">
        <v>553</v>
      </c>
      <c r="AP264" s="44" t="s">
        <v>554</v>
      </c>
    </row>
    <row r="265" spans="1:42" ht="15" x14ac:dyDescent="0.25">
      <c r="A265" s="31"/>
      <c r="B265" s="32"/>
      <c r="C265" s="33"/>
      <c r="D265" s="34"/>
      <c r="E265" s="35" t="e">
        <f>VLOOKUP(D265,[1]Label!$C$2:$D$1509,2,FALSE)</f>
        <v>#N/A</v>
      </c>
      <c r="F265" s="36"/>
      <c r="G265" s="36"/>
      <c r="H265" s="37"/>
      <c r="I265" s="37"/>
      <c r="J265" s="37"/>
      <c r="K265" s="37"/>
      <c r="L265" s="37"/>
      <c r="M265" s="37"/>
      <c r="N265" s="37"/>
      <c r="O265" s="37"/>
      <c r="P265" s="38"/>
      <c r="Q265" s="37"/>
      <c r="R265" s="37"/>
      <c r="S265" s="39"/>
      <c r="T265" s="39"/>
      <c r="U265" s="39"/>
      <c r="V265" s="39"/>
      <c r="W265" s="39"/>
      <c r="X265" s="39"/>
      <c r="Y265" s="39"/>
      <c r="Z265" s="39"/>
      <c r="AA265" s="6" t="str">
        <f t="shared" si="21"/>
        <v/>
      </c>
      <c r="AB265" s="6" t="b">
        <f t="shared" si="22"/>
        <v>0</v>
      </c>
      <c r="AC265" s="6" t="b">
        <f t="shared" si="23"/>
        <v>1</v>
      </c>
      <c r="AD265" s="40" t="str">
        <f t="shared" si="24"/>
        <v/>
      </c>
      <c r="AE265" s="40" t="str">
        <f t="shared" si="25"/>
        <v/>
      </c>
      <c r="AO265" s="43" t="s">
        <v>555</v>
      </c>
      <c r="AP265" s="44" t="s">
        <v>556</v>
      </c>
    </row>
    <row r="266" spans="1:42" ht="15" x14ac:dyDescent="0.25">
      <c r="A266" s="31"/>
      <c r="B266" s="32"/>
      <c r="C266" s="33"/>
      <c r="D266" s="34"/>
      <c r="E266" s="35" t="e">
        <f>VLOOKUP(D266,[1]Label!$C$2:$D$1509,2,FALSE)</f>
        <v>#N/A</v>
      </c>
      <c r="F266" s="36"/>
      <c r="G266" s="36"/>
      <c r="H266" s="37"/>
      <c r="I266" s="37"/>
      <c r="J266" s="37"/>
      <c r="K266" s="37"/>
      <c r="L266" s="37"/>
      <c r="M266" s="37"/>
      <c r="N266" s="37"/>
      <c r="O266" s="37"/>
      <c r="P266" s="38"/>
      <c r="Q266" s="37"/>
      <c r="R266" s="37"/>
      <c r="S266" s="39"/>
      <c r="T266" s="39"/>
      <c r="U266" s="39"/>
      <c r="V266" s="39"/>
      <c r="W266" s="39"/>
      <c r="X266" s="39"/>
      <c r="Y266" s="39"/>
      <c r="Z266" s="39"/>
      <c r="AA266" s="6" t="str">
        <f t="shared" si="21"/>
        <v/>
      </c>
      <c r="AB266" s="6" t="b">
        <f t="shared" si="22"/>
        <v>0</v>
      </c>
      <c r="AC266" s="6" t="b">
        <f t="shared" si="23"/>
        <v>1</v>
      </c>
      <c r="AD266" s="40" t="str">
        <f t="shared" si="24"/>
        <v/>
      </c>
      <c r="AE266" s="40" t="str">
        <f t="shared" si="25"/>
        <v/>
      </c>
      <c r="AO266" s="43" t="s">
        <v>557</v>
      </c>
      <c r="AP266" s="44" t="s">
        <v>558</v>
      </c>
    </row>
    <row r="267" spans="1:42" ht="15" x14ac:dyDescent="0.25">
      <c r="A267" s="31"/>
      <c r="B267" s="32"/>
      <c r="C267" s="33"/>
      <c r="D267" s="34"/>
      <c r="E267" s="35" t="e">
        <f>VLOOKUP(D267,[1]Label!$C$2:$D$1509,2,FALSE)</f>
        <v>#N/A</v>
      </c>
      <c r="F267" s="36"/>
      <c r="G267" s="36"/>
      <c r="H267" s="37"/>
      <c r="I267" s="37"/>
      <c r="J267" s="37"/>
      <c r="K267" s="37"/>
      <c r="L267" s="37"/>
      <c r="M267" s="37"/>
      <c r="N267" s="37"/>
      <c r="O267" s="37"/>
      <c r="P267" s="38"/>
      <c r="Q267" s="37"/>
      <c r="R267" s="37"/>
      <c r="S267" s="39"/>
      <c r="T267" s="39"/>
      <c r="U267" s="39"/>
      <c r="V267" s="39"/>
      <c r="W267" s="39"/>
      <c r="X267" s="39"/>
      <c r="Y267" s="39"/>
      <c r="Z267" s="39"/>
      <c r="AA267" s="6" t="str">
        <f t="shared" si="21"/>
        <v/>
      </c>
      <c r="AB267" s="6" t="b">
        <f t="shared" si="22"/>
        <v>0</v>
      </c>
      <c r="AC267" s="6" t="b">
        <f t="shared" si="23"/>
        <v>1</v>
      </c>
      <c r="AD267" s="40" t="str">
        <f t="shared" si="24"/>
        <v/>
      </c>
      <c r="AE267" s="40" t="str">
        <f t="shared" si="25"/>
        <v/>
      </c>
      <c r="AO267" s="43" t="s">
        <v>559</v>
      </c>
      <c r="AP267" s="44" t="s">
        <v>560</v>
      </c>
    </row>
    <row r="268" spans="1:42" ht="15" x14ac:dyDescent="0.25">
      <c r="A268" s="31"/>
      <c r="B268" s="32"/>
      <c r="C268" s="33"/>
      <c r="D268" s="34"/>
      <c r="E268" s="35" t="e">
        <f>VLOOKUP(D268,[1]Label!$C$2:$D$1509,2,FALSE)</f>
        <v>#N/A</v>
      </c>
      <c r="F268" s="36"/>
      <c r="G268" s="36"/>
      <c r="H268" s="37"/>
      <c r="I268" s="37"/>
      <c r="J268" s="37"/>
      <c r="K268" s="37"/>
      <c r="L268" s="37"/>
      <c r="M268" s="37"/>
      <c r="N268" s="37"/>
      <c r="O268" s="37"/>
      <c r="P268" s="38"/>
      <c r="Q268" s="37"/>
      <c r="R268" s="37"/>
      <c r="S268" s="39"/>
      <c r="T268" s="39"/>
      <c r="U268" s="39"/>
      <c r="V268" s="39"/>
      <c r="W268" s="39"/>
      <c r="X268" s="39"/>
      <c r="Y268" s="39"/>
      <c r="Z268" s="39"/>
      <c r="AA268" s="6" t="str">
        <f t="shared" si="21"/>
        <v/>
      </c>
      <c r="AB268" s="6" t="b">
        <f t="shared" si="22"/>
        <v>0</v>
      </c>
      <c r="AC268" s="6" t="b">
        <f t="shared" si="23"/>
        <v>1</v>
      </c>
      <c r="AD268" s="40" t="str">
        <f t="shared" si="24"/>
        <v/>
      </c>
      <c r="AE268" s="40" t="str">
        <f t="shared" si="25"/>
        <v/>
      </c>
      <c r="AO268" s="43" t="s">
        <v>561</v>
      </c>
      <c r="AP268" s="44" t="s">
        <v>562</v>
      </c>
    </row>
    <row r="269" spans="1:42" ht="15" x14ac:dyDescent="0.25">
      <c r="A269" s="31"/>
      <c r="B269" s="32"/>
      <c r="C269" s="33"/>
      <c r="D269" s="34"/>
      <c r="E269" s="35" t="e">
        <f>VLOOKUP(D269,[1]Label!$C$2:$D$1509,2,FALSE)</f>
        <v>#N/A</v>
      </c>
      <c r="F269" s="36"/>
      <c r="G269" s="36"/>
      <c r="H269" s="37"/>
      <c r="I269" s="37"/>
      <c r="J269" s="37"/>
      <c r="K269" s="37"/>
      <c r="L269" s="37"/>
      <c r="M269" s="37"/>
      <c r="N269" s="37"/>
      <c r="O269" s="37"/>
      <c r="P269" s="38"/>
      <c r="Q269" s="37"/>
      <c r="R269" s="37"/>
      <c r="S269" s="39"/>
      <c r="T269" s="39"/>
      <c r="U269" s="39"/>
      <c r="V269" s="39"/>
      <c r="W269" s="39"/>
      <c r="X269" s="39"/>
      <c r="Y269" s="39"/>
      <c r="Z269" s="39"/>
      <c r="AA269" s="6" t="str">
        <f t="shared" si="21"/>
        <v/>
      </c>
      <c r="AB269" s="6" t="b">
        <f t="shared" si="22"/>
        <v>0</v>
      </c>
      <c r="AC269" s="6" t="b">
        <f t="shared" si="23"/>
        <v>1</v>
      </c>
      <c r="AD269" s="40" t="str">
        <f t="shared" si="24"/>
        <v/>
      </c>
      <c r="AE269" s="40" t="str">
        <f t="shared" si="25"/>
        <v/>
      </c>
      <c r="AO269" s="43" t="s">
        <v>563</v>
      </c>
      <c r="AP269" s="44" t="s">
        <v>564</v>
      </c>
    </row>
    <row r="270" spans="1:42" ht="15" x14ac:dyDescent="0.25">
      <c r="A270" s="31"/>
      <c r="B270" s="32"/>
      <c r="C270" s="33"/>
      <c r="D270" s="34"/>
      <c r="E270" s="35" t="e">
        <f>VLOOKUP(D270,[1]Label!$C$2:$D$1509,2,FALSE)</f>
        <v>#N/A</v>
      </c>
      <c r="F270" s="36"/>
      <c r="G270" s="36"/>
      <c r="H270" s="37"/>
      <c r="I270" s="37"/>
      <c r="J270" s="37"/>
      <c r="K270" s="37"/>
      <c r="L270" s="37"/>
      <c r="M270" s="37"/>
      <c r="N270" s="37"/>
      <c r="O270" s="37"/>
      <c r="P270" s="38"/>
      <c r="Q270" s="37"/>
      <c r="R270" s="37"/>
      <c r="S270" s="39"/>
      <c r="T270" s="39"/>
      <c r="U270" s="39"/>
      <c r="V270" s="39"/>
      <c r="W270" s="39"/>
      <c r="X270" s="39"/>
      <c r="Y270" s="39"/>
      <c r="Z270" s="39"/>
      <c r="AA270" s="6" t="str">
        <f t="shared" si="21"/>
        <v/>
      </c>
      <c r="AB270" s="6" t="b">
        <f t="shared" si="22"/>
        <v>0</v>
      </c>
      <c r="AC270" s="6" t="b">
        <f t="shared" si="23"/>
        <v>1</v>
      </c>
      <c r="AD270" s="40" t="str">
        <f t="shared" si="24"/>
        <v/>
      </c>
      <c r="AE270" s="40" t="str">
        <f t="shared" si="25"/>
        <v/>
      </c>
      <c r="AO270" s="43" t="s">
        <v>565</v>
      </c>
      <c r="AP270" s="44" t="s">
        <v>566</v>
      </c>
    </row>
    <row r="271" spans="1:42" ht="15" x14ac:dyDescent="0.25">
      <c r="A271" s="31"/>
      <c r="B271" s="32"/>
      <c r="C271" s="33"/>
      <c r="D271" s="34"/>
      <c r="E271" s="35" t="e">
        <f>VLOOKUP(D271,[1]Label!$C$2:$D$1509,2,FALSE)</f>
        <v>#N/A</v>
      </c>
      <c r="F271" s="36"/>
      <c r="G271" s="36"/>
      <c r="H271" s="37"/>
      <c r="I271" s="37"/>
      <c r="J271" s="37"/>
      <c r="K271" s="37"/>
      <c r="L271" s="37"/>
      <c r="M271" s="37"/>
      <c r="N271" s="37"/>
      <c r="O271" s="37"/>
      <c r="P271" s="38"/>
      <c r="Q271" s="37"/>
      <c r="R271" s="37"/>
      <c r="S271" s="39"/>
      <c r="T271" s="39"/>
      <c r="U271" s="39"/>
      <c r="V271" s="39"/>
      <c r="W271" s="39"/>
      <c r="X271" s="39"/>
      <c r="Y271" s="39"/>
      <c r="Z271" s="39"/>
      <c r="AA271" s="6" t="str">
        <f t="shared" si="21"/>
        <v/>
      </c>
      <c r="AB271" s="6" t="b">
        <f t="shared" si="22"/>
        <v>0</v>
      </c>
      <c r="AC271" s="6" t="b">
        <f t="shared" si="23"/>
        <v>1</v>
      </c>
      <c r="AD271" s="40" t="str">
        <f t="shared" si="24"/>
        <v/>
      </c>
      <c r="AE271" s="40" t="str">
        <f t="shared" si="25"/>
        <v/>
      </c>
      <c r="AO271" s="43" t="s">
        <v>567</v>
      </c>
      <c r="AP271" s="44" t="s">
        <v>568</v>
      </c>
    </row>
    <row r="272" spans="1:42" ht="15" x14ac:dyDescent="0.25">
      <c r="A272" s="31"/>
      <c r="B272" s="32"/>
      <c r="C272" s="33"/>
      <c r="D272" s="34"/>
      <c r="E272" s="35" t="e">
        <f>VLOOKUP(D272,[1]Label!$C$2:$D$1509,2,FALSE)</f>
        <v>#N/A</v>
      </c>
      <c r="F272" s="36"/>
      <c r="G272" s="36"/>
      <c r="H272" s="37"/>
      <c r="I272" s="37"/>
      <c r="J272" s="37"/>
      <c r="K272" s="37"/>
      <c r="L272" s="37"/>
      <c r="M272" s="37"/>
      <c r="N272" s="37"/>
      <c r="O272" s="37"/>
      <c r="P272" s="38"/>
      <c r="Q272" s="37"/>
      <c r="R272" s="37"/>
      <c r="S272" s="39"/>
      <c r="T272" s="39"/>
      <c r="U272" s="39"/>
      <c r="V272" s="39"/>
      <c r="W272" s="39"/>
      <c r="X272" s="39"/>
      <c r="Y272" s="39"/>
      <c r="Z272" s="39"/>
      <c r="AA272" s="6" t="str">
        <f t="shared" si="21"/>
        <v/>
      </c>
      <c r="AB272" s="6" t="b">
        <f t="shared" si="22"/>
        <v>0</v>
      </c>
      <c r="AC272" s="6" t="b">
        <f t="shared" si="23"/>
        <v>1</v>
      </c>
      <c r="AD272" s="40" t="str">
        <f t="shared" si="24"/>
        <v/>
      </c>
      <c r="AE272" s="40" t="str">
        <f t="shared" si="25"/>
        <v/>
      </c>
      <c r="AO272" s="43" t="s">
        <v>569</v>
      </c>
      <c r="AP272" s="44" t="s">
        <v>570</v>
      </c>
    </row>
    <row r="273" spans="1:42" ht="15" x14ac:dyDescent="0.25">
      <c r="A273" s="31"/>
      <c r="B273" s="32"/>
      <c r="C273" s="33"/>
      <c r="D273" s="34"/>
      <c r="E273" s="35" t="e">
        <f>VLOOKUP(D273,[1]Label!$C$2:$D$1509,2,FALSE)</f>
        <v>#N/A</v>
      </c>
      <c r="F273" s="36"/>
      <c r="G273" s="36"/>
      <c r="H273" s="37"/>
      <c r="I273" s="37"/>
      <c r="J273" s="37"/>
      <c r="K273" s="37"/>
      <c r="L273" s="37"/>
      <c r="M273" s="37"/>
      <c r="N273" s="37"/>
      <c r="O273" s="37"/>
      <c r="P273" s="38"/>
      <c r="Q273" s="37"/>
      <c r="R273" s="37"/>
      <c r="S273" s="39"/>
      <c r="T273" s="39"/>
      <c r="U273" s="39"/>
      <c r="V273" s="39"/>
      <c r="W273" s="39"/>
      <c r="X273" s="39"/>
      <c r="Y273" s="39"/>
      <c r="Z273" s="39"/>
      <c r="AA273" s="6" t="str">
        <f t="shared" si="21"/>
        <v/>
      </c>
      <c r="AB273" s="6" t="b">
        <f t="shared" si="22"/>
        <v>0</v>
      </c>
      <c r="AC273" s="6" t="b">
        <f t="shared" si="23"/>
        <v>1</v>
      </c>
      <c r="AD273" s="40" t="str">
        <f t="shared" si="24"/>
        <v/>
      </c>
      <c r="AE273" s="40" t="str">
        <f t="shared" si="25"/>
        <v/>
      </c>
      <c r="AO273" s="43" t="s">
        <v>571</v>
      </c>
      <c r="AP273" s="44" t="s">
        <v>572</v>
      </c>
    </row>
    <row r="274" spans="1:42" ht="15" x14ac:dyDescent="0.25">
      <c r="A274" s="31"/>
      <c r="B274" s="32"/>
      <c r="C274" s="33"/>
      <c r="D274" s="34"/>
      <c r="E274" s="35" t="e">
        <f>VLOOKUP(D274,[1]Label!$C$2:$D$1509,2,FALSE)</f>
        <v>#N/A</v>
      </c>
      <c r="F274" s="36"/>
      <c r="G274" s="36"/>
      <c r="H274" s="37"/>
      <c r="I274" s="37"/>
      <c r="J274" s="37"/>
      <c r="K274" s="37"/>
      <c r="L274" s="37"/>
      <c r="M274" s="37"/>
      <c r="N274" s="37"/>
      <c r="O274" s="37"/>
      <c r="P274" s="38"/>
      <c r="Q274" s="37"/>
      <c r="R274" s="37"/>
      <c r="S274" s="39"/>
      <c r="T274" s="39"/>
      <c r="U274" s="39"/>
      <c r="V274" s="39"/>
      <c r="W274" s="39"/>
      <c r="X274" s="39"/>
      <c r="Y274" s="39"/>
      <c r="Z274" s="39"/>
      <c r="AA274" s="6" t="str">
        <f t="shared" si="21"/>
        <v/>
      </c>
      <c r="AB274" s="6" t="b">
        <f t="shared" si="22"/>
        <v>0</v>
      </c>
      <c r="AC274" s="6" t="b">
        <f t="shared" si="23"/>
        <v>1</v>
      </c>
      <c r="AD274" s="40" t="str">
        <f t="shared" si="24"/>
        <v/>
      </c>
      <c r="AE274" s="40" t="str">
        <f t="shared" si="25"/>
        <v/>
      </c>
      <c r="AO274" s="43" t="s">
        <v>573</v>
      </c>
      <c r="AP274" s="44" t="s">
        <v>574</v>
      </c>
    </row>
    <row r="275" spans="1:42" ht="15" x14ac:dyDescent="0.25">
      <c r="A275" s="31"/>
      <c r="B275" s="32"/>
      <c r="C275" s="33"/>
      <c r="D275" s="34"/>
      <c r="E275" s="35" t="e">
        <f>VLOOKUP(D275,[1]Label!$C$2:$D$1509,2,FALSE)</f>
        <v>#N/A</v>
      </c>
      <c r="F275" s="36"/>
      <c r="G275" s="36"/>
      <c r="H275" s="37"/>
      <c r="I275" s="37"/>
      <c r="J275" s="37"/>
      <c r="K275" s="37"/>
      <c r="L275" s="37"/>
      <c r="M275" s="37"/>
      <c r="N275" s="37"/>
      <c r="O275" s="37"/>
      <c r="P275" s="38"/>
      <c r="Q275" s="37"/>
      <c r="R275" s="37"/>
      <c r="S275" s="39"/>
      <c r="T275" s="39"/>
      <c r="U275" s="39"/>
      <c r="V275" s="39"/>
      <c r="W275" s="39"/>
      <c r="X275" s="39"/>
      <c r="Y275" s="39"/>
      <c r="Z275" s="39"/>
      <c r="AA275" s="6" t="str">
        <f t="shared" si="21"/>
        <v/>
      </c>
      <c r="AB275" s="6" t="b">
        <f t="shared" si="22"/>
        <v>0</v>
      </c>
      <c r="AC275" s="6" t="b">
        <f t="shared" si="23"/>
        <v>1</v>
      </c>
      <c r="AD275" s="40" t="str">
        <f t="shared" si="24"/>
        <v/>
      </c>
      <c r="AE275" s="40" t="str">
        <f t="shared" si="25"/>
        <v/>
      </c>
      <c r="AO275" s="43" t="s">
        <v>575</v>
      </c>
      <c r="AP275" s="44" t="s">
        <v>576</v>
      </c>
    </row>
    <row r="276" spans="1:42" ht="15" x14ac:dyDescent="0.25">
      <c r="A276" s="31"/>
      <c r="B276" s="32"/>
      <c r="C276" s="33"/>
      <c r="D276" s="34"/>
      <c r="E276" s="35" t="e">
        <f>VLOOKUP(D276,[1]Label!$C$2:$D$1509,2,FALSE)</f>
        <v>#N/A</v>
      </c>
      <c r="F276" s="36"/>
      <c r="G276" s="36"/>
      <c r="H276" s="37"/>
      <c r="I276" s="37"/>
      <c r="J276" s="37"/>
      <c r="K276" s="37"/>
      <c r="L276" s="37"/>
      <c r="M276" s="37"/>
      <c r="N276" s="37"/>
      <c r="O276" s="37"/>
      <c r="P276" s="38"/>
      <c r="Q276" s="37"/>
      <c r="R276" s="37"/>
      <c r="S276" s="39"/>
      <c r="T276" s="39"/>
      <c r="U276" s="39"/>
      <c r="V276" s="39"/>
      <c r="W276" s="39"/>
      <c r="X276" s="39"/>
      <c r="Y276" s="39"/>
      <c r="Z276" s="39"/>
      <c r="AA276" s="6" t="str">
        <f t="shared" si="21"/>
        <v/>
      </c>
      <c r="AB276" s="6" t="b">
        <f t="shared" si="22"/>
        <v>0</v>
      </c>
      <c r="AC276" s="6" t="b">
        <f t="shared" si="23"/>
        <v>1</v>
      </c>
      <c r="AD276" s="40" t="str">
        <f t="shared" si="24"/>
        <v/>
      </c>
      <c r="AE276" s="40" t="str">
        <f t="shared" si="25"/>
        <v/>
      </c>
      <c r="AO276" s="43" t="s">
        <v>577</v>
      </c>
      <c r="AP276" s="44" t="s">
        <v>578</v>
      </c>
    </row>
    <row r="277" spans="1:42" ht="15" x14ac:dyDescent="0.25">
      <c r="A277" s="31"/>
      <c r="B277" s="32"/>
      <c r="C277" s="33"/>
      <c r="D277" s="34"/>
      <c r="E277" s="35" t="e">
        <f>VLOOKUP(D277,[1]Label!$C$2:$D$1509,2,FALSE)</f>
        <v>#N/A</v>
      </c>
      <c r="F277" s="36"/>
      <c r="G277" s="36"/>
      <c r="H277" s="37"/>
      <c r="I277" s="37"/>
      <c r="J277" s="37"/>
      <c r="K277" s="37"/>
      <c r="L277" s="37"/>
      <c r="M277" s="37"/>
      <c r="N277" s="37"/>
      <c r="O277" s="37"/>
      <c r="P277" s="38"/>
      <c r="Q277" s="37"/>
      <c r="R277" s="37"/>
      <c r="S277" s="39"/>
      <c r="T277" s="39"/>
      <c r="U277" s="39"/>
      <c r="V277" s="39"/>
      <c r="W277" s="39"/>
      <c r="X277" s="39"/>
      <c r="Y277" s="39"/>
      <c r="Z277" s="39"/>
      <c r="AA277" s="6" t="str">
        <f t="shared" si="21"/>
        <v/>
      </c>
      <c r="AB277" s="6" t="b">
        <f t="shared" si="22"/>
        <v>0</v>
      </c>
      <c r="AC277" s="6" t="b">
        <f t="shared" si="23"/>
        <v>1</v>
      </c>
      <c r="AD277" s="40" t="str">
        <f t="shared" si="24"/>
        <v/>
      </c>
      <c r="AE277" s="40" t="str">
        <f t="shared" si="25"/>
        <v/>
      </c>
      <c r="AO277" s="43" t="s">
        <v>579</v>
      </c>
      <c r="AP277" s="44" t="s">
        <v>580</v>
      </c>
    </row>
    <row r="278" spans="1:42" ht="15" x14ac:dyDescent="0.25">
      <c r="A278" s="31"/>
      <c r="B278" s="32"/>
      <c r="C278" s="33"/>
      <c r="D278" s="34"/>
      <c r="E278" s="35" t="e">
        <f>VLOOKUP(D278,[1]Label!$C$2:$D$1509,2,FALSE)</f>
        <v>#N/A</v>
      </c>
      <c r="F278" s="36"/>
      <c r="G278" s="36"/>
      <c r="H278" s="37"/>
      <c r="I278" s="37"/>
      <c r="J278" s="37"/>
      <c r="K278" s="37"/>
      <c r="L278" s="37"/>
      <c r="M278" s="37"/>
      <c r="N278" s="37"/>
      <c r="O278" s="37"/>
      <c r="P278" s="38"/>
      <c r="Q278" s="37"/>
      <c r="R278" s="37"/>
      <c r="S278" s="39"/>
      <c r="T278" s="39"/>
      <c r="U278" s="39"/>
      <c r="V278" s="39"/>
      <c r="W278" s="39"/>
      <c r="X278" s="39"/>
      <c r="Y278" s="39"/>
      <c r="Z278" s="39"/>
      <c r="AA278" s="6" t="str">
        <f t="shared" si="21"/>
        <v/>
      </c>
      <c r="AB278" s="6" t="b">
        <f t="shared" si="22"/>
        <v>0</v>
      </c>
      <c r="AC278" s="6" t="b">
        <f t="shared" si="23"/>
        <v>1</v>
      </c>
      <c r="AD278" s="40" t="str">
        <f t="shared" si="24"/>
        <v/>
      </c>
      <c r="AE278" s="40" t="str">
        <f t="shared" si="25"/>
        <v/>
      </c>
      <c r="AO278" s="43" t="s">
        <v>581</v>
      </c>
      <c r="AP278" s="44" t="s">
        <v>582</v>
      </c>
    </row>
    <row r="279" spans="1:42" ht="15" x14ac:dyDescent="0.25">
      <c r="A279" s="31"/>
      <c r="B279" s="32"/>
      <c r="C279" s="33"/>
      <c r="D279" s="34"/>
      <c r="E279" s="35" t="e">
        <f>VLOOKUP(D279,[1]Label!$C$2:$D$1509,2,FALSE)</f>
        <v>#N/A</v>
      </c>
      <c r="F279" s="36"/>
      <c r="G279" s="36"/>
      <c r="H279" s="37"/>
      <c r="I279" s="37"/>
      <c r="J279" s="37"/>
      <c r="K279" s="37"/>
      <c r="L279" s="37"/>
      <c r="M279" s="37"/>
      <c r="N279" s="37"/>
      <c r="O279" s="37"/>
      <c r="P279" s="38"/>
      <c r="Q279" s="37"/>
      <c r="R279" s="37"/>
      <c r="S279" s="39"/>
      <c r="T279" s="39"/>
      <c r="U279" s="39"/>
      <c r="V279" s="39"/>
      <c r="W279" s="39"/>
      <c r="X279" s="39"/>
      <c r="Y279" s="39"/>
      <c r="Z279" s="39"/>
      <c r="AA279" s="6" t="str">
        <f t="shared" si="21"/>
        <v/>
      </c>
      <c r="AB279" s="6" t="b">
        <f t="shared" si="22"/>
        <v>0</v>
      </c>
      <c r="AC279" s="6" t="b">
        <f t="shared" si="23"/>
        <v>1</v>
      </c>
      <c r="AD279" s="40" t="str">
        <f t="shared" si="24"/>
        <v/>
      </c>
      <c r="AE279" s="40" t="str">
        <f t="shared" si="25"/>
        <v/>
      </c>
      <c r="AO279" s="43" t="s">
        <v>583</v>
      </c>
      <c r="AP279" s="44" t="s">
        <v>584</v>
      </c>
    </row>
    <row r="280" spans="1:42" ht="15" x14ac:dyDescent="0.25">
      <c r="A280" s="31"/>
      <c r="B280" s="32"/>
      <c r="C280" s="33"/>
      <c r="D280" s="34"/>
      <c r="E280" s="35" t="e">
        <f>VLOOKUP(D280,[1]Label!$C$2:$D$1509,2,FALSE)</f>
        <v>#N/A</v>
      </c>
      <c r="F280" s="36"/>
      <c r="G280" s="36"/>
      <c r="H280" s="37"/>
      <c r="I280" s="37"/>
      <c r="J280" s="37"/>
      <c r="K280" s="37"/>
      <c r="L280" s="37"/>
      <c r="M280" s="37"/>
      <c r="N280" s="37"/>
      <c r="O280" s="37"/>
      <c r="P280" s="38"/>
      <c r="Q280" s="37"/>
      <c r="R280" s="37"/>
      <c r="S280" s="39"/>
      <c r="T280" s="39"/>
      <c r="U280" s="39"/>
      <c r="V280" s="39"/>
      <c r="W280" s="39"/>
      <c r="X280" s="39"/>
      <c r="Y280" s="39"/>
      <c r="Z280" s="39"/>
      <c r="AA280" s="6" t="str">
        <f t="shared" si="21"/>
        <v/>
      </c>
      <c r="AB280" s="6" t="b">
        <f t="shared" si="22"/>
        <v>0</v>
      </c>
      <c r="AC280" s="6" t="b">
        <f t="shared" si="23"/>
        <v>1</v>
      </c>
      <c r="AD280" s="40" t="str">
        <f t="shared" si="24"/>
        <v/>
      </c>
      <c r="AE280" s="40" t="str">
        <f t="shared" si="25"/>
        <v/>
      </c>
      <c r="AO280" s="43" t="s">
        <v>585</v>
      </c>
      <c r="AP280" s="44" t="s">
        <v>586</v>
      </c>
    </row>
    <row r="281" spans="1:42" ht="15" x14ac:dyDescent="0.25">
      <c r="A281" s="31"/>
      <c r="B281" s="32"/>
      <c r="C281" s="33"/>
      <c r="D281" s="34"/>
      <c r="E281" s="35" t="e">
        <f>VLOOKUP(D281,[1]Label!$C$2:$D$1509,2,FALSE)</f>
        <v>#N/A</v>
      </c>
      <c r="F281" s="36"/>
      <c r="G281" s="36"/>
      <c r="H281" s="37"/>
      <c r="I281" s="37"/>
      <c r="J281" s="37"/>
      <c r="K281" s="37"/>
      <c r="L281" s="37"/>
      <c r="M281" s="37"/>
      <c r="N281" s="37"/>
      <c r="O281" s="37"/>
      <c r="P281" s="38"/>
      <c r="Q281" s="37"/>
      <c r="R281" s="37"/>
      <c r="S281" s="39"/>
      <c r="T281" s="39"/>
      <c r="U281" s="39"/>
      <c r="V281" s="39"/>
      <c r="W281" s="39"/>
      <c r="X281" s="39"/>
      <c r="Y281" s="39"/>
      <c r="Z281" s="39"/>
      <c r="AA281" s="6" t="str">
        <f t="shared" si="21"/>
        <v/>
      </c>
      <c r="AB281" s="6" t="b">
        <f t="shared" si="22"/>
        <v>0</v>
      </c>
      <c r="AC281" s="6" t="b">
        <f t="shared" si="23"/>
        <v>1</v>
      </c>
      <c r="AD281" s="40" t="str">
        <f t="shared" si="24"/>
        <v/>
      </c>
      <c r="AE281" s="40" t="str">
        <f t="shared" si="25"/>
        <v/>
      </c>
      <c r="AO281" s="43" t="s">
        <v>587</v>
      </c>
      <c r="AP281" s="44" t="s">
        <v>588</v>
      </c>
    </row>
    <row r="282" spans="1:42" ht="15" x14ac:dyDescent="0.25">
      <c r="A282" s="31"/>
      <c r="B282" s="32"/>
      <c r="C282" s="33"/>
      <c r="D282" s="34"/>
      <c r="E282" s="35" t="e">
        <f>VLOOKUP(D282,[1]Label!$C$2:$D$1509,2,FALSE)</f>
        <v>#N/A</v>
      </c>
      <c r="F282" s="36"/>
      <c r="G282" s="36"/>
      <c r="H282" s="37"/>
      <c r="I282" s="37"/>
      <c r="J282" s="37"/>
      <c r="K282" s="37"/>
      <c r="L282" s="37"/>
      <c r="M282" s="37"/>
      <c r="N282" s="37"/>
      <c r="O282" s="37"/>
      <c r="P282" s="38"/>
      <c r="Q282" s="37"/>
      <c r="R282" s="37"/>
      <c r="S282" s="39"/>
      <c r="T282" s="39"/>
      <c r="U282" s="39"/>
      <c r="V282" s="39"/>
      <c r="W282" s="39"/>
      <c r="X282" s="39"/>
      <c r="Y282" s="39"/>
      <c r="Z282" s="39"/>
      <c r="AA282" s="6" t="str">
        <f t="shared" si="21"/>
        <v/>
      </c>
      <c r="AB282" s="6" t="b">
        <f t="shared" si="22"/>
        <v>0</v>
      </c>
      <c r="AC282" s="6" t="b">
        <f t="shared" si="23"/>
        <v>1</v>
      </c>
      <c r="AD282" s="40" t="str">
        <f t="shared" si="24"/>
        <v/>
      </c>
      <c r="AE282" s="40" t="str">
        <f t="shared" si="25"/>
        <v/>
      </c>
      <c r="AO282" s="43" t="s">
        <v>589</v>
      </c>
      <c r="AP282" s="44" t="s">
        <v>590</v>
      </c>
    </row>
    <row r="283" spans="1:42" ht="15" x14ac:dyDescent="0.25">
      <c r="A283" s="31"/>
      <c r="B283" s="32"/>
      <c r="C283" s="33"/>
      <c r="D283" s="34"/>
      <c r="E283" s="35" t="e">
        <f>VLOOKUP(D283,[1]Label!$C$2:$D$1509,2,FALSE)</f>
        <v>#N/A</v>
      </c>
      <c r="F283" s="36"/>
      <c r="G283" s="36"/>
      <c r="H283" s="37"/>
      <c r="I283" s="37"/>
      <c r="J283" s="37"/>
      <c r="K283" s="37"/>
      <c r="L283" s="37"/>
      <c r="M283" s="37"/>
      <c r="N283" s="37"/>
      <c r="O283" s="37"/>
      <c r="P283" s="38"/>
      <c r="Q283" s="37"/>
      <c r="R283" s="37"/>
      <c r="S283" s="39"/>
      <c r="T283" s="39"/>
      <c r="U283" s="39"/>
      <c r="V283" s="39"/>
      <c r="W283" s="39"/>
      <c r="X283" s="39"/>
      <c r="Y283" s="39"/>
      <c r="Z283" s="39"/>
      <c r="AA283" s="6" t="str">
        <f t="shared" si="21"/>
        <v/>
      </c>
      <c r="AB283" s="6" t="b">
        <f t="shared" si="22"/>
        <v>0</v>
      </c>
      <c r="AC283" s="6" t="b">
        <f t="shared" si="23"/>
        <v>1</v>
      </c>
      <c r="AD283" s="40" t="str">
        <f t="shared" si="24"/>
        <v/>
      </c>
      <c r="AE283" s="40" t="str">
        <f t="shared" si="25"/>
        <v/>
      </c>
      <c r="AO283" s="43" t="s">
        <v>591</v>
      </c>
      <c r="AP283" s="44" t="s">
        <v>592</v>
      </c>
    </row>
    <row r="284" spans="1:42" ht="15" x14ac:dyDescent="0.25">
      <c r="A284" s="31"/>
      <c r="B284" s="32"/>
      <c r="C284" s="33"/>
      <c r="D284" s="34"/>
      <c r="E284" s="35" t="e">
        <f>VLOOKUP(D284,[1]Label!$C$2:$D$1509,2,FALSE)</f>
        <v>#N/A</v>
      </c>
      <c r="F284" s="36"/>
      <c r="G284" s="36"/>
      <c r="H284" s="37"/>
      <c r="I284" s="37"/>
      <c r="J284" s="37"/>
      <c r="K284" s="37"/>
      <c r="L284" s="37"/>
      <c r="M284" s="37"/>
      <c r="N284" s="37"/>
      <c r="O284" s="37"/>
      <c r="P284" s="38"/>
      <c r="Q284" s="37"/>
      <c r="R284" s="37"/>
      <c r="S284" s="39"/>
      <c r="T284" s="39"/>
      <c r="U284" s="39"/>
      <c r="V284" s="39"/>
      <c r="W284" s="39"/>
      <c r="X284" s="39"/>
      <c r="Y284" s="39"/>
      <c r="Z284" s="39"/>
      <c r="AA284" s="6" t="str">
        <f t="shared" si="21"/>
        <v/>
      </c>
      <c r="AB284" s="6" t="b">
        <f t="shared" si="22"/>
        <v>0</v>
      </c>
      <c r="AC284" s="6" t="b">
        <f t="shared" si="23"/>
        <v>1</v>
      </c>
      <c r="AD284" s="40" t="str">
        <f t="shared" si="24"/>
        <v/>
      </c>
      <c r="AE284" s="40" t="str">
        <f t="shared" si="25"/>
        <v/>
      </c>
      <c r="AO284" s="43" t="s">
        <v>593</v>
      </c>
      <c r="AP284" s="44" t="s">
        <v>594</v>
      </c>
    </row>
    <row r="285" spans="1:42" ht="15" x14ac:dyDescent="0.25">
      <c r="A285" s="31"/>
      <c r="B285" s="32"/>
      <c r="C285" s="33"/>
      <c r="D285" s="34"/>
      <c r="E285" s="35" t="e">
        <f>VLOOKUP(D285,[1]Label!$C$2:$D$1509,2,FALSE)</f>
        <v>#N/A</v>
      </c>
      <c r="F285" s="36"/>
      <c r="G285" s="36"/>
      <c r="H285" s="37"/>
      <c r="I285" s="37"/>
      <c r="J285" s="37"/>
      <c r="K285" s="37"/>
      <c r="L285" s="37"/>
      <c r="M285" s="37"/>
      <c r="N285" s="37"/>
      <c r="O285" s="37"/>
      <c r="P285" s="38"/>
      <c r="Q285" s="37"/>
      <c r="R285" s="37"/>
      <c r="S285" s="39"/>
      <c r="T285" s="39"/>
      <c r="U285" s="39"/>
      <c r="V285" s="39"/>
      <c r="W285" s="39"/>
      <c r="X285" s="39"/>
      <c r="Y285" s="39"/>
      <c r="Z285" s="39"/>
      <c r="AA285" s="6" t="str">
        <f t="shared" si="21"/>
        <v/>
      </c>
      <c r="AB285" s="6" t="b">
        <f t="shared" si="22"/>
        <v>0</v>
      </c>
      <c r="AC285" s="6" t="b">
        <f t="shared" si="23"/>
        <v>1</v>
      </c>
      <c r="AD285" s="40" t="str">
        <f t="shared" si="24"/>
        <v/>
      </c>
      <c r="AE285" s="40" t="str">
        <f t="shared" si="25"/>
        <v/>
      </c>
      <c r="AO285" s="43" t="s">
        <v>595</v>
      </c>
      <c r="AP285" s="44" t="s">
        <v>596</v>
      </c>
    </row>
    <row r="286" spans="1:42" ht="15" x14ac:dyDescent="0.25">
      <c r="A286" s="31"/>
      <c r="B286" s="32"/>
      <c r="C286" s="33"/>
      <c r="D286" s="34"/>
      <c r="E286" s="35" t="e">
        <f>VLOOKUP(D286,[1]Label!$C$2:$D$1509,2,FALSE)</f>
        <v>#N/A</v>
      </c>
      <c r="F286" s="36"/>
      <c r="G286" s="36"/>
      <c r="H286" s="37"/>
      <c r="I286" s="37"/>
      <c r="J286" s="37"/>
      <c r="K286" s="37"/>
      <c r="L286" s="37"/>
      <c r="M286" s="37"/>
      <c r="N286" s="37"/>
      <c r="O286" s="37"/>
      <c r="P286" s="38"/>
      <c r="Q286" s="37"/>
      <c r="R286" s="37"/>
      <c r="S286" s="39"/>
      <c r="T286" s="39"/>
      <c r="U286" s="39"/>
      <c r="V286" s="39"/>
      <c r="W286" s="39"/>
      <c r="X286" s="39"/>
      <c r="Y286" s="39"/>
      <c r="Z286" s="39"/>
      <c r="AA286" s="6" t="str">
        <f t="shared" si="21"/>
        <v/>
      </c>
      <c r="AB286" s="6" t="b">
        <f t="shared" si="22"/>
        <v>0</v>
      </c>
      <c r="AC286" s="6" t="b">
        <f t="shared" si="23"/>
        <v>1</v>
      </c>
      <c r="AD286" s="40" t="str">
        <f t="shared" si="24"/>
        <v/>
      </c>
      <c r="AE286" s="40" t="str">
        <f t="shared" si="25"/>
        <v/>
      </c>
      <c r="AO286" s="43" t="s">
        <v>597</v>
      </c>
      <c r="AP286" s="44" t="s">
        <v>598</v>
      </c>
    </row>
    <row r="287" spans="1:42" ht="15" x14ac:dyDescent="0.25">
      <c r="A287" s="31"/>
      <c r="B287" s="32"/>
      <c r="C287" s="33"/>
      <c r="D287" s="34"/>
      <c r="E287" s="35" t="e">
        <f>VLOOKUP(D287,[1]Label!$C$2:$D$1509,2,FALSE)</f>
        <v>#N/A</v>
      </c>
      <c r="F287" s="36"/>
      <c r="G287" s="36"/>
      <c r="H287" s="37"/>
      <c r="I287" s="37"/>
      <c r="J287" s="37"/>
      <c r="K287" s="37"/>
      <c r="L287" s="37"/>
      <c r="M287" s="37"/>
      <c r="N287" s="37"/>
      <c r="O287" s="37"/>
      <c r="P287" s="38"/>
      <c r="Q287" s="37"/>
      <c r="R287" s="37"/>
      <c r="S287" s="39"/>
      <c r="T287" s="39"/>
      <c r="U287" s="39"/>
      <c r="V287" s="39"/>
      <c r="W287" s="39"/>
      <c r="X287" s="39"/>
      <c r="Y287" s="39"/>
      <c r="Z287" s="39"/>
      <c r="AA287" s="6" t="str">
        <f t="shared" si="21"/>
        <v/>
      </c>
      <c r="AB287" s="6" t="b">
        <f t="shared" si="22"/>
        <v>0</v>
      </c>
      <c r="AC287" s="6" t="b">
        <f t="shared" si="23"/>
        <v>1</v>
      </c>
      <c r="AD287" s="40" t="str">
        <f t="shared" si="24"/>
        <v/>
      </c>
      <c r="AE287" s="40" t="str">
        <f t="shared" si="25"/>
        <v/>
      </c>
      <c r="AO287" s="43" t="s">
        <v>599</v>
      </c>
      <c r="AP287" s="44" t="s">
        <v>600</v>
      </c>
    </row>
    <row r="288" spans="1:42" ht="15" x14ac:dyDescent="0.25">
      <c r="A288" s="31"/>
      <c r="B288" s="32"/>
      <c r="C288" s="33"/>
      <c r="D288" s="34"/>
      <c r="E288" s="35" t="e">
        <f>VLOOKUP(D288,[1]Label!$C$2:$D$1509,2,FALSE)</f>
        <v>#N/A</v>
      </c>
      <c r="F288" s="36"/>
      <c r="G288" s="36"/>
      <c r="H288" s="37"/>
      <c r="I288" s="37"/>
      <c r="J288" s="37"/>
      <c r="K288" s="37"/>
      <c r="L288" s="37"/>
      <c r="M288" s="37"/>
      <c r="N288" s="37"/>
      <c r="O288" s="37"/>
      <c r="P288" s="38"/>
      <c r="Q288" s="37"/>
      <c r="R288" s="37"/>
      <c r="S288" s="39"/>
      <c r="T288" s="39"/>
      <c r="U288" s="39"/>
      <c r="V288" s="39"/>
      <c r="W288" s="39"/>
      <c r="X288" s="39"/>
      <c r="Y288" s="39"/>
      <c r="Z288" s="39"/>
      <c r="AA288" s="6" t="str">
        <f t="shared" si="21"/>
        <v/>
      </c>
      <c r="AB288" s="6" t="b">
        <f t="shared" si="22"/>
        <v>0</v>
      </c>
      <c r="AC288" s="6" t="b">
        <f t="shared" si="23"/>
        <v>1</v>
      </c>
      <c r="AD288" s="40" t="str">
        <f t="shared" si="24"/>
        <v/>
      </c>
      <c r="AE288" s="40" t="str">
        <f t="shared" si="25"/>
        <v/>
      </c>
      <c r="AO288" s="43" t="s">
        <v>601</v>
      </c>
      <c r="AP288" s="44" t="s">
        <v>602</v>
      </c>
    </row>
    <row r="289" spans="1:42" ht="15" x14ac:dyDescent="0.25">
      <c r="A289" s="31"/>
      <c r="B289" s="32"/>
      <c r="C289" s="33"/>
      <c r="D289" s="34"/>
      <c r="E289" s="35" t="e">
        <f>VLOOKUP(D289,[1]Label!$C$2:$D$1509,2,FALSE)</f>
        <v>#N/A</v>
      </c>
      <c r="F289" s="36"/>
      <c r="G289" s="36"/>
      <c r="H289" s="37"/>
      <c r="I289" s="37"/>
      <c r="J289" s="37"/>
      <c r="K289" s="37"/>
      <c r="L289" s="37"/>
      <c r="M289" s="37"/>
      <c r="N289" s="37"/>
      <c r="O289" s="37"/>
      <c r="P289" s="38"/>
      <c r="Q289" s="37"/>
      <c r="R289" s="37"/>
      <c r="S289" s="39"/>
      <c r="T289" s="39"/>
      <c r="U289" s="39"/>
      <c r="V289" s="39"/>
      <c r="W289" s="39"/>
      <c r="X289" s="39"/>
      <c r="Y289" s="39"/>
      <c r="Z289" s="39"/>
      <c r="AA289" s="6" t="str">
        <f t="shared" si="21"/>
        <v/>
      </c>
      <c r="AB289" s="6" t="b">
        <f t="shared" si="22"/>
        <v>0</v>
      </c>
      <c r="AC289" s="6" t="b">
        <f t="shared" si="23"/>
        <v>1</v>
      </c>
      <c r="AD289" s="40" t="str">
        <f t="shared" si="24"/>
        <v/>
      </c>
      <c r="AE289" s="40" t="str">
        <f t="shared" si="25"/>
        <v/>
      </c>
      <c r="AO289" s="43" t="s">
        <v>603</v>
      </c>
      <c r="AP289" s="44" t="s">
        <v>604</v>
      </c>
    </row>
    <row r="290" spans="1:42" ht="15" x14ac:dyDescent="0.25">
      <c r="A290" s="31"/>
      <c r="B290" s="32"/>
      <c r="C290" s="33"/>
      <c r="D290" s="34"/>
      <c r="E290" s="35" t="e">
        <f>VLOOKUP(D290,[1]Label!$C$2:$D$1509,2,FALSE)</f>
        <v>#N/A</v>
      </c>
      <c r="F290" s="36"/>
      <c r="G290" s="36"/>
      <c r="H290" s="37"/>
      <c r="I290" s="37"/>
      <c r="J290" s="37"/>
      <c r="K290" s="37"/>
      <c r="L290" s="37"/>
      <c r="M290" s="37"/>
      <c r="N290" s="37"/>
      <c r="O290" s="37"/>
      <c r="P290" s="38"/>
      <c r="Q290" s="37"/>
      <c r="R290" s="37"/>
      <c r="S290" s="39"/>
      <c r="T290" s="39"/>
      <c r="U290" s="39"/>
      <c r="V290" s="39"/>
      <c r="W290" s="39"/>
      <c r="X290" s="39"/>
      <c r="Y290" s="39"/>
      <c r="Z290" s="39"/>
      <c r="AA290" s="6" t="str">
        <f t="shared" si="21"/>
        <v/>
      </c>
      <c r="AB290" s="6" t="b">
        <f t="shared" si="22"/>
        <v>0</v>
      </c>
      <c r="AC290" s="6" t="b">
        <f t="shared" si="23"/>
        <v>1</v>
      </c>
      <c r="AD290" s="40" t="str">
        <f t="shared" si="24"/>
        <v/>
      </c>
      <c r="AE290" s="40" t="str">
        <f t="shared" si="25"/>
        <v/>
      </c>
      <c r="AO290" s="43" t="s">
        <v>605</v>
      </c>
      <c r="AP290" s="44" t="s">
        <v>606</v>
      </c>
    </row>
    <row r="291" spans="1:42" ht="15" x14ac:dyDescent="0.25">
      <c r="A291" s="31"/>
      <c r="B291" s="32"/>
      <c r="C291" s="33"/>
      <c r="D291" s="34"/>
      <c r="E291" s="35" t="e">
        <f>VLOOKUP(D291,[1]Label!$C$2:$D$1509,2,FALSE)</f>
        <v>#N/A</v>
      </c>
      <c r="F291" s="36"/>
      <c r="G291" s="36"/>
      <c r="H291" s="37"/>
      <c r="I291" s="37"/>
      <c r="J291" s="37"/>
      <c r="K291" s="37"/>
      <c r="L291" s="37"/>
      <c r="M291" s="37"/>
      <c r="N291" s="37"/>
      <c r="O291" s="37"/>
      <c r="P291" s="38"/>
      <c r="Q291" s="37"/>
      <c r="R291" s="37"/>
      <c r="S291" s="39"/>
      <c r="T291" s="39"/>
      <c r="U291" s="39"/>
      <c r="V291" s="39"/>
      <c r="W291" s="39"/>
      <c r="X291" s="39"/>
      <c r="Y291" s="39"/>
      <c r="Z291" s="39"/>
      <c r="AA291" s="6" t="str">
        <f t="shared" si="21"/>
        <v/>
      </c>
      <c r="AB291" s="6" t="b">
        <f t="shared" si="22"/>
        <v>0</v>
      </c>
      <c r="AC291" s="6" t="b">
        <f t="shared" si="23"/>
        <v>1</v>
      </c>
      <c r="AD291" s="40" t="str">
        <f t="shared" si="24"/>
        <v/>
      </c>
      <c r="AE291" s="40" t="str">
        <f t="shared" si="25"/>
        <v/>
      </c>
      <c r="AO291" s="43" t="s">
        <v>607</v>
      </c>
      <c r="AP291" s="44" t="s">
        <v>608</v>
      </c>
    </row>
    <row r="292" spans="1:42" ht="15" x14ac:dyDescent="0.25">
      <c r="A292" s="31"/>
      <c r="B292" s="32"/>
      <c r="C292" s="33"/>
      <c r="D292" s="34"/>
      <c r="E292" s="35" t="e">
        <f>VLOOKUP(D292,[1]Label!$C$2:$D$1509,2,FALSE)</f>
        <v>#N/A</v>
      </c>
      <c r="F292" s="36"/>
      <c r="G292" s="36"/>
      <c r="H292" s="37"/>
      <c r="I292" s="37"/>
      <c r="J292" s="37"/>
      <c r="K292" s="37"/>
      <c r="L292" s="37"/>
      <c r="M292" s="37"/>
      <c r="N292" s="37"/>
      <c r="O292" s="37"/>
      <c r="P292" s="38"/>
      <c r="Q292" s="37"/>
      <c r="R292" s="37"/>
      <c r="S292" s="39"/>
      <c r="T292" s="39"/>
      <c r="U292" s="39"/>
      <c r="V292" s="39"/>
      <c r="W292" s="39"/>
      <c r="X292" s="39"/>
      <c r="Y292" s="39"/>
      <c r="Z292" s="39"/>
      <c r="AA292" s="6" t="str">
        <f t="shared" si="21"/>
        <v/>
      </c>
      <c r="AB292" s="6" t="b">
        <f t="shared" si="22"/>
        <v>0</v>
      </c>
      <c r="AC292" s="6" t="b">
        <f t="shared" si="23"/>
        <v>1</v>
      </c>
      <c r="AD292" s="40" t="str">
        <f t="shared" si="24"/>
        <v/>
      </c>
      <c r="AE292" s="40" t="str">
        <f t="shared" si="25"/>
        <v/>
      </c>
      <c r="AO292" s="43" t="s">
        <v>609</v>
      </c>
      <c r="AP292" s="44" t="s">
        <v>610</v>
      </c>
    </row>
    <row r="293" spans="1:42" ht="15" x14ac:dyDescent="0.25">
      <c r="A293" s="31"/>
      <c r="B293" s="32"/>
      <c r="C293" s="33"/>
      <c r="D293" s="34"/>
      <c r="E293" s="35" t="e">
        <f>VLOOKUP(D293,[1]Label!$C$2:$D$1509,2,FALSE)</f>
        <v>#N/A</v>
      </c>
      <c r="F293" s="36"/>
      <c r="G293" s="36"/>
      <c r="H293" s="37"/>
      <c r="I293" s="37"/>
      <c r="J293" s="37"/>
      <c r="K293" s="37"/>
      <c r="L293" s="37"/>
      <c r="M293" s="37"/>
      <c r="N293" s="37"/>
      <c r="O293" s="37"/>
      <c r="P293" s="38"/>
      <c r="Q293" s="37"/>
      <c r="R293" s="37"/>
      <c r="S293" s="39"/>
      <c r="T293" s="39"/>
      <c r="U293" s="39"/>
      <c r="V293" s="39"/>
      <c r="W293" s="39"/>
      <c r="X293" s="39"/>
      <c r="Y293" s="39"/>
      <c r="Z293" s="39"/>
      <c r="AA293" s="6" t="str">
        <f t="shared" si="21"/>
        <v/>
      </c>
      <c r="AB293" s="6" t="b">
        <f t="shared" si="22"/>
        <v>0</v>
      </c>
      <c r="AC293" s="6" t="b">
        <f t="shared" si="23"/>
        <v>1</v>
      </c>
      <c r="AD293" s="40" t="str">
        <f t="shared" si="24"/>
        <v/>
      </c>
      <c r="AE293" s="40" t="str">
        <f t="shared" si="25"/>
        <v/>
      </c>
      <c r="AO293" s="43" t="s">
        <v>611</v>
      </c>
      <c r="AP293" s="44" t="s">
        <v>612</v>
      </c>
    </row>
    <row r="294" spans="1:42" ht="15" x14ac:dyDescent="0.25">
      <c r="A294" s="31"/>
      <c r="B294" s="32"/>
      <c r="C294" s="33"/>
      <c r="D294" s="34"/>
      <c r="E294" s="35" t="e">
        <f>VLOOKUP(D294,[1]Label!$C$2:$D$1509,2,FALSE)</f>
        <v>#N/A</v>
      </c>
      <c r="F294" s="36"/>
      <c r="G294" s="36"/>
      <c r="H294" s="37"/>
      <c r="I294" s="37"/>
      <c r="J294" s="37"/>
      <c r="K294" s="37"/>
      <c r="L294" s="37"/>
      <c r="M294" s="37"/>
      <c r="N294" s="37"/>
      <c r="O294" s="37"/>
      <c r="P294" s="38"/>
      <c r="Q294" s="37"/>
      <c r="R294" s="37"/>
      <c r="S294" s="39"/>
      <c r="T294" s="39"/>
      <c r="U294" s="39"/>
      <c r="V294" s="39"/>
      <c r="W294" s="39"/>
      <c r="X294" s="39"/>
      <c r="Y294" s="39"/>
      <c r="Z294" s="39"/>
      <c r="AA294" s="6" t="str">
        <f t="shared" si="21"/>
        <v/>
      </c>
      <c r="AB294" s="6" t="b">
        <f t="shared" si="22"/>
        <v>0</v>
      </c>
      <c r="AC294" s="6" t="b">
        <f t="shared" si="23"/>
        <v>1</v>
      </c>
      <c r="AD294" s="40" t="str">
        <f t="shared" si="24"/>
        <v/>
      </c>
      <c r="AE294" s="40" t="str">
        <f t="shared" si="25"/>
        <v/>
      </c>
      <c r="AO294" s="43" t="s">
        <v>613</v>
      </c>
      <c r="AP294" s="44" t="s">
        <v>614</v>
      </c>
    </row>
    <row r="295" spans="1:42" ht="15" x14ac:dyDescent="0.25">
      <c r="A295" s="31"/>
      <c r="B295" s="32"/>
      <c r="C295" s="33"/>
      <c r="D295" s="34"/>
      <c r="E295" s="35" t="e">
        <f>VLOOKUP(D295,[1]Label!$C$2:$D$1509,2,FALSE)</f>
        <v>#N/A</v>
      </c>
      <c r="F295" s="36"/>
      <c r="G295" s="36"/>
      <c r="H295" s="37"/>
      <c r="I295" s="37"/>
      <c r="J295" s="37"/>
      <c r="K295" s="37"/>
      <c r="L295" s="37"/>
      <c r="M295" s="37"/>
      <c r="N295" s="37"/>
      <c r="O295" s="37"/>
      <c r="P295" s="38"/>
      <c r="Q295" s="37"/>
      <c r="R295" s="37"/>
      <c r="S295" s="39"/>
      <c r="T295" s="39"/>
      <c r="U295" s="39"/>
      <c r="V295" s="39"/>
      <c r="W295" s="39"/>
      <c r="X295" s="39"/>
      <c r="Y295" s="39"/>
      <c r="Z295" s="39"/>
      <c r="AA295" s="6" t="str">
        <f t="shared" si="21"/>
        <v/>
      </c>
      <c r="AB295" s="6" t="b">
        <f t="shared" si="22"/>
        <v>0</v>
      </c>
      <c r="AC295" s="6" t="b">
        <f t="shared" si="23"/>
        <v>1</v>
      </c>
      <c r="AD295" s="40" t="str">
        <f t="shared" si="24"/>
        <v/>
      </c>
      <c r="AE295" s="40" t="str">
        <f t="shared" si="25"/>
        <v/>
      </c>
      <c r="AO295" s="43" t="s">
        <v>615</v>
      </c>
      <c r="AP295" s="44" t="s">
        <v>616</v>
      </c>
    </row>
    <row r="296" spans="1:42" ht="15" x14ac:dyDescent="0.25">
      <c r="A296" s="31"/>
      <c r="B296" s="32"/>
      <c r="C296" s="33"/>
      <c r="D296" s="34"/>
      <c r="E296" s="35" t="e">
        <f>VLOOKUP(D296,[1]Label!$C$2:$D$1509,2,FALSE)</f>
        <v>#N/A</v>
      </c>
      <c r="F296" s="36"/>
      <c r="G296" s="36"/>
      <c r="H296" s="37"/>
      <c r="I296" s="37"/>
      <c r="J296" s="37"/>
      <c r="K296" s="37"/>
      <c r="L296" s="37"/>
      <c r="M296" s="37"/>
      <c r="N296" s="37"/>
      <c r="O296" s="37"/>
      <c r="P296" s="38"/>
      <c r="Q296" s="37"/>
      <c r="R296" s="37"/>
      <c r="S296" s="39"/>
      <c r="T296" s="39"/>
      <c r="U296" s="39"/>
      <c r="V296" s="39"/>
      <c r="W296" s="39"/>
      <c r="X296" s="39"/>
      <c r="Y296" s="39"/>
      <c r="Z296" s="39"/>
      <c r="AA296" s="6" t="str">
        <f t="shared" si="21"/>
        <v/>
      </c>
      <c r="AB296" s="6" t="b">
        <f t="shared" si="22"/>
        <v>0</v>
      </c>
      <c r="AC296" s="6" t="b">
        <f t="shared" si="23"/>
        <v>1</v>
      </c>
      <c r="AD296" s="40" t="str">
        <f t="shared" si="24"/>
        <v/>
      </c>
      <c r="AE296" s="40" t="str">
        <f t="shared" si="25"/>
        <v/>
      </c>
      <c r="AO296" s="43" t="s">
        <v>617</v>
      </c>
      <c r="AP296" s="44" t="s">
        <v>618</v>
      </c>
    </row>
    <row r="297" spans="1:42" ht="15" x14ac:dyDescent="0.25">
      <c r="A297" s="31"/>
      <c r="B297" s="32"/>
      <c r="C297" s="33"/>
      <c r="D297" s="34"/>
      <c r="E297" s="35" t="e">
        <f>VLOOKUP(D297,[1]Label!$C$2:$D$1509,2,FALSE)</f>
        <v>#N/A</v>
      </c>
      <c r="F297" s="36"/>
      <c r="G297" s="36"/>
      <c r="H297" s="37"/>
      <c r="I297" s="37"/>
      <c r="J297" s="37"/>
      <c r="K297" s="37"/>
      <c r="L297" s="37"/>
      <c r="M297" s="37"/>
      <c r="N297" s="37"/>
      <c r="O297" s="37"/>
      <c r="P297" s="38"/>
      <c r="Q297" s="37"/>
      <c r="R297" s="37"/>
      <c r="S297" s="39"/>
      <c r="T297" s="39"/>
      <c r="U297" s="39"/>
      <c r="V297" s="39"/>
      <c r="W297" s="39"/>
      <c r="X297" s="39"/>
      <c r="Y297" s="39"/>
      <c r="Z297" s="39"/>
      <c r="AA297" s="6" t="str">
        <f t="shared" si="21"/>
        <v/>
      </c>
      <c r="AB297" s="6" t="b">
        <f t="shared" si="22"/>
        <v>0</v>
      </c>
      <c r="AC297" s="6" t="b">
        <f t="shared" si="23"/>
        <v>1</v>
      </c>
      <c r="AD297" s="40" t="str">
        <f t="shared" si="24"/>
        <v/>
      </c>
      <c r="AE297" s="40" t="str">
        <f t="shared" si="25"/>
        <v/>
      </c>
      <c r="AO297" s="43" t="s">
        <v>619</v>
      </c>
      <c r="AP297" s="44" t="s">
        <v>620</v>
      </c>
    </row>
    <row r="298" spans="1:42" ht="12.75" customHeight="1" x14ac:dyDescent="0.25">
      <c r="A298" s="31"/>
      <c r="B298" s="32"/>
      <c r="C298" s="33"/>
      <c r="D298" s="34"/>
      <c r="E298" s="35" t="e">
        <f>VLOOKUP(D298,[1]Label!$C$2:$D$1509,2,FALSE)</f>
        <v>#N/A</v>
      </c>
      <c r="F298" s="36"/>
      <c r="G298" s="36"/>
      <c r="H298" s="37"/>
      <c r="I298" s="37"/>
      <c r="J298" s="37"/>
      <c r="K298" s="37"/>
      <c r="L298" s="37"/>
      <c r="M298" s="37"/>
      <c r="N298" s="37"/>
      <c r="O298" s="37"/>
      <c r="P298" s="38"/>
      <c r="Q298" s="37"/>
      <c r="R298" s="37"/>
      <c r="S298" s="39"/>
      <c r="T298" s="39"/>
      <c r="U298" s="39"/>
      <c r="V298" s="39"/>
      <c r="W298" s="39"/>
      <c r="X298" s="39"/>
      <c r="Y298" s="39"/>
      <c r="Z298" s="39"/>
      <c r="AA298" s="6" t="str">
        <f t="shared" si="21"/>
        <v/>
      </c>
      <c r="AB298" s="6" t="b">
        <f t="shared" si="22"/>
        <v>0</v>
      </c>
      <c r="AC298" s="6" t="b">
        <f t="shared" si="23"/>
        <v>1</v>
      </c>
      <c r="AD298" s="40" t="str">
        <f t="shared" si="24"/>
        <v/>
      </c>
      <c r="AE298" s="40" t="str">
        <f t="shared" si="25"/>
        <v/>
      </c>
      <c r="AO298" s="43" t="s">
        <v>621</v>
      </c>
      <c r="AP298" s="44" t="s">
        <v>622</v>
      </c>
    </row>
    <row r="299" spans="1:42" ht="12.75" customHeight="1" x14ac:dyDescent="0.25">
      <c r="A299" s="31"/>
      <c r="B299" s="32"/>
      <c r="C299" s="33"/>
      <c r="D299" s="34"/>
      <c r="E299" s="35" t="e">
        <f>VLOOKUP(D299,[1]Label!$C$2:$D$1509,2,FALSE)</f>
        <v>#N/A</v>
      </c>
      <c r="F299" s="36"/>
      <c r="G299" s="36"/>
      <c r="H299" s="37"/>
      <c r="I299" s="37"/>
      <c r="J299" s="37"/>
      <c r="K299" s="37"/>
      <c r="L299" s="37"/>
      <c r="M299" s="37"/>
      <c r="N299" s="37"/>
      <c r="O299" s="37"/>
      <c r="P299" s="38"/>
      <c r="Q299" s="37"/>
      <c r="R299" s="37"/>
      <c r="S299" s="39"/>
      <c r="T299" s="39"/>
      <c r="U299" s="39"/>
      <c r="V299" s="39"/>
      <c r="W299" s="39"/>
      <c r="X299" s="39"/>
      <c r="Y299" s="39"/>
      <c r="Z299" s="39"/>
      <c r="AA299" s="6" t="str">
        <f t="shared" si="21"/>
        <v/>
      </c>
      <c r="AB299" s="6" t="b">
        <f t="shared" si="22"/>
        <v>0</v>
      </c>
      <c r="AC299" s="6" t="b">
        <f t="shared" si="23"/>
        <v>1</v>
      </c>
      <c r="AD299" s="40" t="str">
        <f t="shared" si="24"/>
        <v/>
      </c>
      <c r="AE299" s="40" t="str">
        <f t="shared" si="25"/>
        <v/>
      </c>
      <c r="AO299" s="43" t="s">
        <v>623</v>
      </c>
      <c r="AP299" s="44" t="s">
        <v>624</v>
      </c>
    </row>
    <row r="300" spans="1:42" ht="12.75" customHeight="1" x14ac:dyDescent="0.25">
      <c r="A300" s="31"/>
      <c r="B300" s="32"/>
      <c r="C300" s="33"/>
      <c r="D300" s="34"/>
      <c r="E300" s="35" t="e">
        <f>VLOOKUP(D300,[1]Label!$C$2:$D$1509,2,FALSE)</f>
        <v>#N/A</v>
      </c>
      <c r="F300" s="36"/>
      <c r="G300" s="36"/>
      <c r="H300" s="37"/>
      <c r="I300" s="37"/>
      <c r="J300" s="37"/>
      <c r="K300" s="37"/>
      <c r="L300" s="37"/>
      <c r="M300" s="37"/>
      <c r="N300" s="37"/>
      <c r="O300" s="37"/>
      <c r="P300" s="38"/>
      <c r="Q300" s="37"/>
      <c r="R300" s="37"/>
      <c r="S300" s="39"/>
      <c r="T300" s="39"/>
      <c r="U300" s="39"/>
      <c r="V300" s="39"/>
      <c r="W300" s="39"/>
      <c r="X300" s="39"/>
      <c r="Y300" s="39"/>
      <c r="Z300" s="39"/>
      <c r="AA300" s="6" t="str">
        <f t="shared" si="21"/>
        <v/>
      </c>
      <c r="AB300" s="6" t="b">
        <f t="shared" si="22"/>
        <v>0</v>
      </c>
      <c r="AC300" s="6" t="b">
        <f t="shared" si="23"/>
        <v>1</v>
      </c>
      <c r="AD300" s="40" t="str">
        <f t="shared" si="24"/>
        <v/>
      </c>
      <c r="AE300" s="40" t="str">
        <f t="shared" si="25"/>
        <v/>
      </c>
      <c r="AO300" s="43" t="s">
        <v>625</v>
      </c>
      <c r="AP300" s="44" t="s">
        <v>626</v>
      </c>
    </row>
    <row r="301" spans="1:42" ht="12.75" customHeight="1" x14ac:dyDescent="0.25">
      <c r="A301" s="31"/>
      <c r="B301" s="32"/>
      <c r="C301" s="33"/>
      <c r="D301" s="34"/>
      <c r="E301" s="35" t="e">
        <f>VLOOKUP(D301,[1]Label!$C$2:$D$1509,2,FALSE)</f>
        <v>#N/A</v>
      </c>
      <c r="F301" s="36"/>
      <c r="G301" s="36"/>
      <c r="H301" s="37"/>
      <c r="I301" s="37"/>
      <c r="J301" s="37"/>
      <c r="K301" s="37"/>
      <c r="L301" s="37"/>
      <c r="M301" s="37"/>
      <c r="N301" s="37"/>
      <c r="O301" s="37"/>
      <c r="P301" s="38"/>
      <c r="Q301" s="37"/>
      <c r="R301" s="37"/>
      <c r="S301" s="39"/>
      <c r="T301" s="39"/>
      <c r="U301" s="39"/>
      <c r="V301" s="39"/>
      <c r="W301" s="39"/>
      <c r="X301" s="39"/>
      <c r="Y301" s="39"/>
      <c r="Z301" s="39"/>
      <c r="AA301" s="6" t="str">
        <f t="shared" si="21"/>
        <v/>
      </c>
      <c r="AB301" s="6" t="b">
        <f t="shared" si="22"/>
        <v>0</v>
      </c>
      <c r="AC301" s="6" t="b">
        <f t="shared" si="23"/>
        <v>1</v>
      </c>
      <c r="AD301" s="40" t="str">
        <f t="shared" si="24"/>
        <v/>
      </c>
      <c r="AE301" s="40" t="str">
        <f t="shared" si="25"/>
        <v/>
      </c>
      <c r="AO301" s="43" t="s">
        <v>627</v>
      </c>
      <c r="AP301" s="44" t="s">
        <v>628</v>
      </c>
    </row>
    <row r="302" spans="1:42" ht="12.75" customHeight="1" x14ac:dyDescent="0.25">
      <c r="A302" s="31"/>
      <c r="B302" s="32"/>
      <c r="C302" s="33"/>
      <c r="D302" s="34"/>
      <c r="E302" s="35" t="e">
        <f>VLOOKUP(D302,[1]Label!$C$2:$D$1509,2,FALSE)</f>
        <v>#N/A</v>
      </c>
      <c r="F302" s="36"/>
      <c r="G302" s="36"/>
      <c r="H302" s="37"/>
      <c r="I302" s="37"/>
      <c r="J302" s="37"/>
      <c r="K302" s="37"/>
      <c r="L302" s="37"/>
      <c r="M302" s="37"/>
      <c r="N302" s="37"/>
      <c r="O302" s="37"/>
      <c r="P302" s="38"/>
      <c r="Q302" s="37"/>
      <c r="R302" s="37"/>
      <c r="S302" s="39"/>
      <c r="T302" s="39"/>
      <c r="U302" s="39"/>
      <c r="V302" s="39"/>
      <c r="W302" s="39"/>
      <c r="X302" s="39"/>
      <c r="Y302" s="39"/>
      <c r="Z302" s="39"/>
      <c r="AA302" s="6" t="str">
        <f t="shared" si="21"/>
        <v/>
      </c>
      <c r="AB302" s="6" t="b">
        <f t="shared" si="22"/>
        <v>0</v>
      </c>
      <c r="AC302" s="6" t="b">
        <f t="shared" si="23"/>
        <v>1</v>
      </c>
      <c r="AD302" s="40" t="str">
        <f t="shared" si="24"/>
        <v/>
      </c>
      <c r="AE302" s="40" t="str">
        <f t="shared" si="25"/>
        <v/>
      </c>
      <c r="AO302" s="43" t="s">
        <v>629</v>
      </c>
      <c r="AP302" s="44" t="s">
        <v>630</v>
      </c>
    </row>
    <row r="303" spans="1:42" ht="12.75" customHeight="1" x14ac:dyDescent="0.25">
      <c r="A303" s="31"/>
      <c r="B303" s="32"/>
      <c r="C303" s="33"/>
      <c r="D303" s="34"/>
      <c r="E303" s="35" t="e">
        <f>VLOOKUP(D303,[1]Label!$C$2:$D$1509,2,FALSE)</f>
        <v>#N/A</v>
      </c>
      <c r="F303" s="36"/>
      <c r="G303" s="36"/>
      <c r="H303" s="37"/>
      <c r="I303" s="37"/>
      <c r="J303" s="37"/>
      <c r="K303" s="37"/>
      <c r="L303" s="37"/>
      <c r="M303" s="37"/>
      <c r="N303" s="37"/>
      <c r="O303" s="37"/>
      <c r="P303" s="38"/>
      <c r="Q303" s="37"/>
      <c r="R303" s="37"/>
      <c r="S303" s="39"/>
      <c r="T303" s="39"/>
      <c r="U303" s="39"/>
      <c r="V303" s="39"/>
      <c r="W303" s="39"/>
      <c r="X303" s="39"/>
      <c r="Y303" s="39"/>
      <c r="Z303" s="39"/>
      <c r="AA303" s="6" t="str">
        <f t="shared" si="21"/>
        <v/>
      </c>
      <c r="AB303" s="6" t="b">
        <f t="shared" si="22"/>
        <v>0</v>
      </c>
      <c r="AC303" s="6" t="b">
        <f t="shared" si="23"/>
        <v>1</v>
      </c>
      <c r="AD303" s="40" t="str">
        <f t="shared" si="24"/>
        <v/>
      </c>
      <c r="AE303" s="40" t="str">
        <f t="shared" si="25"/>
        <v/>
      </c>
      <c r="AO303" s="43" t="s">
        <v>631</v>
      </c>
      <c r="AP303" s="44" t="s">
        <v>632</v>
      </c>
    </row>
    <row r="304" spans="1:42" ht="12.75" customHeight="1" x14ac:dyDescent="0.25">
      <c r="A304" s="31"/>
      <c r="B304" s="32"/>
      <c r="C304" s="33"/>
      <c r="D304" s="34"/>
      <c r="E304" s="35" t="e">
        <f>VLOOKUP(D304,[1]Label!$C$2:$D$1509,2,FALSE)</f>
        <v>#N/A</v>
      </c>
      <c r="F304" s="36"/>
      <c r="G304" s="36"/>
      <c r="H304" s="37"/>
      <c r="I304" s="37"/>
      <c r="J304" s="37"/>
      <c r="K304" s="37"/>
      <c r="L304" s="37"/>
      <c r="M304" s="37"/>
      <c r="N304" s="37"/>
      <c r="O304" s="37"/>
      <c r="P304" s="38"/>
      <c r="Q304" s="37"/>
      <c r="R304" s="37"/>
      <c r="S304" s="39"/>
      <c r="T304" s="39"/>
      <c r="U304" s="39"/>
      <c r="V304" s="39"/>
      <c r="W304" s="39"/>
      <c r="X304" s="39"/>
      <c r="Y304" s="39"/>
      <c r="Z304" s="39"/>
      <c r="AA304" s="6" t="str">
        <f t="shared" si="21"/>
        <v/>
      </c>
      <c r="AB304" s="6" t="b">
        <f t="shared" si="22"/>
        <v>0</v>
      </c>
      <c r="AC304" s="6" t="b">
        <f t="shared" si="23"/>
        <v>1</v>
      </c>
      <c r="AD304" s="40" t="str">
        <f t="shared" si="24"/>
        <v/>
      </c>
      <c r="AE304" s="40" t="str">
        <f t="shared" si="25"/>
        <v/>
      </c>
      <c r="AO304" s="43" t="s">
        <v>633</v>
      </c>
      <c r="AP304" s="44" t="s">
        <v>634</v>
      </c>
    </row>
    <row r="305" spans="1:42" ht="12.75" customHeight="1" x14ac:dyDescent="0.25">
      <c r="A305" s="31"/>
      <c r="B305" s="32"/>
      <c r="C305" s="33"/>
      <c r="D305" s="34"/>
      <c r="E305" s="35" t="e">
        <f>VLOOKUP(D305,[1]Label!$C$2:$D$1509,2,FALSE)</f>
        <v>#N/A</v>
      </c>
      <c r="F305" s="36"/>
      <c r="G305" s="36"/>
      <c r="H305" s="37"/>
      <c r="I305" s="37"/>
      <c r="J305" s="37"/>
      <c r="K305" s="37"/>
      <c r="L305" s="37"/>
      <c r="M305" s="37"/>
      <c r="N305" s="37"/>
      <c r="O305" s="37"/>
      <c r="P305" s="38"/>
      <c r="Q305" s="37"/>
      <c r="R305" s="37"/>
      <c r="S305" s="39"/>
      <c r="T305" s="39"/>
      <c r="U305" s="39"/>
      <c r="V305" s="39"/>
      <c r="W305" s="39"/>
      <c r="X305" s="39"/>
      <c r="Y305" s="39"/>
      <c r="Z305" s="39"/>
      <c r="AA305" s="6" t="str">
        <f t="shared" si="21"/>
        <v/>
      </c>
      <c r="AB305" s="6" t="b">
        <f t="shared" si="22"/>
        <v>0</v>
      </c>
      <c r="AC305" s="6" t="b">
        <f t="shared" si="23"/>
        <v>1</v>
      </c>
      <c r="AD305" s="40" t="str">
        <f t="shared" si="24"/>
        <v/>
      </c>
      <c r="AE305" s="40" t="str">
        <f t="shared" si="25"/>
        <v/>
      </c>
      <c r="AO305" s="43" t="s">
        <v>635</v>
      </c>
      <c r="AP305" s="44" t="s">
        <v>636</v>
      </c>
    </row>
    <row r="306" spans="1:42" ht="12.75" customHeight="1" x14ac:dyDescent="0.25">
      <c r="A306" s="31"/>
      <c r="B306" s="32"/>
      <c r="C306" s="33"/>
      <c r="D306" s="34"/>
      <c r="E306" s="35" t="e">
        <f>VLOOKUP(D306,[1]Label!$C$2:$D$1509,2,FALSE)</f>
        <v>#N/A</v>
      </c>
      <c r="F306" s="36"/>
      <c r="G306" s="36"/>
      <c r="H306" s="37"/>
      <c r="I306" s="37"/>
      <c r="J306" s="37"/>
      <c r="K306" s="37"/>
      <c r="L306" s="37"/>
      <c r="M306" s="37"/>
      <c r="N306" s="37"/>
      <c r="O306" s="37"/>
      <c r="P306" s="38"/>
      <c r="Q306" s="37"/>
      <c r="R306" s="37"/>
      <c r="S306" s="39"/>
      <c r="T306" s="39"/>
      <c r="U306" s="39"/>
      <c r="V306" s="39"/>
      <c r="W306" s="39"/>
      <c r="X306" s="39"/>
      <c r="Y306" s="39"/>
      <c r="Z306" s="39"/>
      <c r="AA306" s="6" t="str">
        <f t="shared" si="21"/>
        <v/>
      </c>
      <c r="AB306" s="6" t="b">
        <f t="shared" si="22"/>
        <v>0</v>
      </c>
      <c r="AC306" s="6" t="b">
        <f t="shared" si="23"/>
        <v>1</v>
      </c>
      <c r="AD306" s="40" t="str">
        <f t="shared" si="24"/>
        <v/>
      </c>
      <c r="AE306" s="40" t="str">
        <f t="shared" si="25"/>
        <v/>
      </c>
      <c r="AO306" s="43" t="s">
        <v>637</v>
      </c>
      <c r="AP306" s="44" t="s">
        <v>638</v>
      </c>
    </row>
    <row r="307" spans="1:42" ht="12.75" customHeight="1" x14ac:dyDescent="0.25">
      <c r="A307" s="31"/>
      <c r="B307" s="32"/>
      <c r="C307" s="33"/>
      <c r="D307" s="34"/>
      <c r="E307" s="35" t="e">
        <f>VLOOKUP(D307,[1]Label!$C$2:$D$1509,2,FALSE)</f>
        <v>#N/A</v>
      </c>
      <c r="F307" s="36"/>
      <c r="G307" s="36"/>
      <c r="H307" s="37"/>
      <c r="I307" s="37"/>
      <c r="J307" s="37"/>
      <c r="K307" s="37"/>
      <c r="L307" s="37"/>
      <c r="M307" s="37"/>
      <c r="N307" s="37"/>
      <c r="O307" s="37"/>
      <c r="P307" s="38"/>
      <c r="Q307" s="37"/>
      <c r="R307" s="37"/>
      <c r="S307" s="39"/>
      <c r="T307" s="39"/>
      <c r="U307" s="39"/>
      <c r="V307" s="39"/>
      <c r="W307" s="39"/>
      <c r="X307" s="39"/>
      <c r="Y307" s="39"/>
      <c r="Z307" s="39"/>
      <c r="AA307" s="6" t="str">
        <f t="shared" si="21"/>
        <v/>
      </c>
      <c r="AB307" s="6" t="b">
        <f t="shared" si="22"/>
        <v>0</v>
      </c>
      <c r="AC307" s="6" t="b">
        <f t="shared" si="23"/>
        <v>1</v>
      </c>
      <c r="AD307" s="40" t="str">
        <f t="shared" si="24"/>
        <v/>
      </c>
      <c r="AE307" s="40" t="str">
        <f t="shared" si="25"/>
        <v/>
      </c>
      <c r="AO307" s="43" t="s">
        <v>639</v>
      </c>
      <c r="AP307" s="44" t="s">
        <v>640</v>
      </c>
    </row>
    <row r="308" spans="1:42" ht="12.75" customHeight="1" x14ac:dyDescent="0.25">
      <c r="A308" s="31"/>
      <c r="B308" s="32"/>
      <c r="C308" s="33"/>
      <c r="D308" s="34"/>
      <c r="E308" s="35" t="e">
        <f>VLOOKUP(D308,[1]Label!$C$2:$D$1509,2,FALSE)</f>
        <v>#N/A</v>
      </c>
      <c r="F308" s="36"/>
      <c r="G308" s="36"/>
      <c r="H308" s="37"/>
      <c r="I308" s="37"/>
      <c r="J308" s="37"/>
      <c r="K308" s="37"/>
      <c r="L308" s="37"/>
      <c r="M308" s="37"/>
      <c r="N308" s="37"/>
      <c r="O308" s="37"/>
      <c r="P308" s="38"/>
      <c r="Q308" s="37"/>
      <c r="R308" s="37"/>
      <c r="S308" s="39"/>
      <c r="T308" s="39"/>
      <c r="U308" s="39"/>
      <c r="V308" s="39"/>
      <c r="W308" s="39"/>
      <c r="X308" s="39"/>
      <c r="Y308" s="39"/>
      <c r="Z308" s="39"/>
      <c r="AA308" s="6" t="str">
        <f t="shared" si="21"/>
        <v/>
      </c>
      <c r="AB308" s="6" t="b">
        <f t="shared" si="22"/>
        <v>0</v>
      </c>
      <c r="AC308" s="6" t="b">
        <f t="shared" si="23"/>
        <v>1</v>
      </c>
      <c r="AD308" s="40" t="str">
        <f t="shared" si="24"/>
        <v/>
      </c>
      <c r="AE308" s="40" t="str">
        <f t="shared" si="25"/>
        <v/>
      </c>
      <c r="AO308" s="43" t="s">
        <v>641</v>
      </c>
      <c r="AP308" s="44" t="s">
        <v>642</v>
      </c>
    </row>
    <row r="309" spans="1:42" ht="12.75" customHeight="1" x14ac:dyDescent="0.25">
      <c r="A309" s="31"/>
      <c r="B309" s="32"/>
      <c r="C309" s="33"/>
      <c r="D309" s="34"/>
      <c r="E309" s="35" t="e">
        <f>VLOOKUP(D309,[1]Label!$C$2:$D$1509,2,FALSE)</f>
        <v>#N/A</v>
      </c>
      <c r="F309" s="36"/>
      <c r="G309" s="36"/>
      <c r="H309" s="37"/>
      <c r="I309" s="37"/>
      <c r="J309" s="37"/>
      <c r="K309" s="37"/>
      <c r="L309" s="37"/>
      <c r="M309" s="37"/>
      <c r="N309" s="37"/>
      <c r="O309" s="37"/>
      <c r="P309" s="38"/>
      <c r="Q309" s="37"/>
      <c r="R309" s="37"/>
      <c r="S309" s="39"/>
      <c r="T309" s="39"/>
      <c r="U309" s="39"/>
      <c r="V309" s="39"/>
      <c r="W309" s="39"/>
      <c r="X309" s="39"/>
      <c r="Y309" s="39"/>
      <c r="Z309" s="39"/>
      <c r="AA309" s="6" t="str">
        <f t="shared" si="21"/>
        <v/>
      </c>
      <c r="AB309" s="6" t="b">
        <f t="shared" si="22"/>
        <v>0</v>
      </c>
      <c r="AC309" s="6" t="b">
        <f t="shared" si="23"/>
        <v>1</v>
      </c>
      <c r="AD309" s="40" t="str">
        <f t="shared" si="24"/>
        <v/>
      </c>
      <c r="AE309" s="40" t="str">
        <f t="shared" si="25"/>
        <v/>
      </c>
      <c r="AO309" s="43" t="s">
        <v>643</v>
      </c>
      <c r="AP309" s="44" t="s">
        <v>644</v>
      </c>
    </row>
    <row r="310" spans="1:42" ht="12.75" customHeight="1" x14ac:dyDescent="0.25">
      <c r="A310" s="31"/>
      <c r="B310" s="32"/>
      <c r="C310" s="33"/>
      <c r="D310" s="34"/>
      <c r="E310" s="35" t="e">
        <f>VLOOKUP(D310,[1]Label!$C$2:$D$1509,2,FALSE)</f>
        <v>#N/A</v>
      </c>
      <c r="F310" s="36"/>
      <c r="G310" s="36"/>
      <c r="H310" s="37"/>
      <c r="I310" s="37"/>
      <c r="J310" s="37"/>
      <c r="K310" s="37"/>
      <c r="L310" s="37"/>
      <c r="M310" s="37"/>
      <c r="N310" s="37"/>
      <c r="O310" s="37"/>
      <c r="P310" s="38"/>
      <c r="Q310" s="37"/>
      <c r="R310" s="37"/>
      <c r="S310" s="39"/>
      <c r="T310" s="39"/>
      <c r="U310" s="39"/>
      <c r="V310" s="39"/>
      <c r="W310" s="39"/>
      <c r="X310" s="39"/>
      <c r="Y310" s="39"/>
      <c r="Z310" s="39"/>
      <c r="AA310" s="6" t="str">
        <f t="shared" si="21"/>
        <v/>
      </c>
      <c r="AB310" s="6" t="b">
        <f t="shared" si="22"/>
        <v>0</v>
      </c>
      <c r="AC310" s="6" t="b">
        <f t="shared" si="23"/>
        <v>1</v>
      </c>
      <c r="AD310" s="40" t="str">
        <f t="shared" si="24"/>
        <v/>
      </c>
      <c r="AE310" s="40" t="str">
        <f t="shared" si="25"/>
        <v/>
      </c>
      <c r="AO310" s="43" t="s">
        <v>645</v>
      </c>
      <c r="AP310" s="44" t="s">
        <v>646</v>
      </c>
    </row>
    <row r="311" spans="1:42" ht="12.75" customHeight="1" x14ac:dyDescent="0.25">
      <c r="A311" s="31"/>
      <c r="B311" s="32"/>
      <c r="C311" s="33"/>
      <c r="D311" s="34"/>
      <c r="E311" s="35" t="e">
        <f>VLOOKUP(D311,[1]Label!$C$2:$D$1509,2,FALSE)</f>
        <v>#N/A</v>
      </c>
      <c r="F311" s="36"/>
      <c r="G311" s="36"/>
      <c r="H311" s="37"/>
      <c r="I311" s="37"/>
      <c r="J311" s="37"/>
      <c r="K311" s="37"/>
      <c r="L311" s="37"/>
      <c r="M311" s="37"/>
      <c r="N311" s="37"/>
      <c r="O311" s="37"/>
      <c r="P311" s="38"/>
      <c r="Q311" s="37"/>
      <c r="R311" s="37"/>
      <c r="S311" s="39"/>
      <c r="T311" s="39"/>
      <c r="U311" s="39"/>
      <c r="V311" s="39"/>
      <c r="W311" s="39"/>
      <c r="X311" s="39"/>
      <c r="Y311" s="39"/>
      <c r="Z311" s="39"/>
      <c r="AA311" s="6" t="str">
        <f t="shared" si="21"/>
        <v/>
      </c>
      <c r="AB311" s="6" t="b">
        <f t="shared" si="22"/>
        <v>0</v>
      </c>
      <c r="AC311" s="6" t="b">
        <f t="shared" si="23"/>
        <v>1</v>
      </c>
      <c r="AD311" s="40" t="str">
        <f t="shared" si="24"/>
        <v/>
      </c>
      <c r="AE311" s="40" t="str">
        <f t="shared" si="25"/>
        <v/>
      </c>
      <c r="AO311" s="43" t="s">
        <v>647</v>
      </c>
      <c r="AP311" s="44" t="s">
        <v>648</v>
      </c>
    </row>
    <row r="312" spans="1:42" ht="12.75" customHeight="1" x14ac:dyDescent="0.25">
      <c r="A312" s="31"/>
      <c r="B312" s="32"/>
      <c r="C312" s="33"/>
      <c r="D312" s="34"/>
      <c r="E312" s="35" t="e">
        <f>VLOOKUP(D312,[1]Label!$C$2:$D$1509,2,FALSE)</f>
        <v>#N/A</v>
      </c>
      <c r="F312" s="36"/>
      <c r="G312" s="36"/>
      <c r="H312" s="37"/>
      <c r="I312" s="37"/>
      <c r="J312" s="37"/>
      <c r="K312" s="37"/>
      <c r="L312" s="37"/>
      <c r="M312" s="37"/>
      <c r="N312" s="37"/>
      <c r="O312" s="37"/>
      <c r="P312" s="38"/>
      <c r="Q312" s="37"/>
      <c r="R312" s="37"/>
      <c r="S312" s="39"/>
      <c r="T312" s="39"/>
      <c r="U312" s="39"/>
      <c r="V312" s="39"/>
      <c r="W312" s="39"/>
      <c r="X312" s="39"/>
      <c r="Y312" s="39"/>
      <c r="Z312" s="39"/>
      <c r="AA312" s="6" t="str">
        <f t="shared" si="21"/>
        <v/>
      </c>
      <c r="AB312" s="6" t="b">
        <f t="shared" si="22"/>
        <v>0</v>
      </c>
      <c r="AC312" s="6" t="b">
        <f t="shared" si="23"/>
        <v>1</v>
      </c>
      <c r="AD312" s="40" t="str">
        <f t="shared" si="24"/>
        <v/>
      </c>
      <c r="AE312" s="40" t="str">
        <f t="shared" si="25"/>
        <v/>
      </c>
      <c r="AO312" s="43" t="s">
        <v>649</v>
      </c>
      <c r="AP312" s="44" t="s">
        <v>650</v>
      </c>
    </row>
    <row r="313" spans="1:42" ht="12.75" customHeight="1" x14ac:dyDescent="0.25">
      <c r="A313" s="31"/>
      <c r="B313" s="32"/>
      <c r="C313" s="33"/>
      <c r="D313" s="34"/>
      <c r="E313" s="35" t="e">
        <f>VLOOKUP(D313,[1]Label!$C$2:$D$1509,2,FALSE)</f>
        <v>#N/A</v>
      </c>
      <c r="F313" s="36"/>
      <c r="G313" s="36"/>
      <c r="H313" s="37"/>
      <c r="I313" s="37"/>
      <c r="J313" s="37"/>
      <c r="K313" s="37"/>
      <c r="L313" s="37"/>
      <c r="M313" s="37"/>
      <c r="N313" s="37"/>
      <c r="O313" s="37"/>
      <c r="P313" s="38"/>
      <c r="Q313" s="37"/>
      <c r="R313" s="37"/>
      <c r="S313" s="39"/>
      <c r="T313" s="39"/>
      <c r="U313" s="39"/>
      <c r="V313" s="39"/>
      <c r="W313" s="39"/>
      <c r="X313" s="39"/>
      <c r="Y313" s="39"/>
      <c r="Z313" s="39"/>
      <c r="AA313" s="6" t="str">
        <f t="shared" si="21"/>
        <v/>
      </c>
      <c r="AB313" s="6" t="b">
        <f t="shared" si="22"/>
        <v>0</v>
      </c>
      <c r="AC313" s="6" t="b">
        <f t="shared" si="23"/>
        <v>1</v>
      </c>
      <c r="AD313" s="40" t="str">
        <f t="shared" si="24"/>
        <v/>
      </c>
      <c r="AE313" s="40" t="str">
        <f t="shared" si="25"/>
        <v/>
      </c>
      <c r="AO313" s="43" t="s">
        <v>651</v>
      </c>
      <c r="AP313" s="44" t="s">
        <v>652</v>
      </c>
    </row>
    <row r="314" spans="1:42" ht="12.75" customHeight="1" x14ac:dyDescent="0.25">
      <c r="A314" s="31"/>
      <c r="B314" s="32"/>
      <c r="C314" s="33"/>
      <c r="D314" s="34"/>
      <c r="E314" s="35" t="e">
        <f>VLOOKUP(D314,[1]Label!$C$2:$D$1509,2,FALSE)</f>
        <v>#N/A</v>
      </c>
      <c r="F314" s="36"/>
      <c r="G314" s="36"/>
      <c r="H314" s="37"/>
      <c r="I314" s="37"/>
      <c r="J314" s="37"/>
      <c r="K314" s="37"/>
      <c r="L314" s="37"/>
      <c r="M314" s="37"/>
      <c r="N314" s="37"/>
      <c r="O314" s="37"/>
      <c r="P314" s="38"/>
      <c r="Q314" s="37"/>
      <c r="R314" s="37"/>
      <c r="S314" s="39"/>
      <c r="T314" s="39"/>
      <c r="U314" s="39"/>
      <c r="V314" s="39"/>
      <c r="W314" s="39"/>
      <c r="X314" s="39"/>
      <c r="Y314" s="39"/>
      <c r="Z314" s="39"/>
      <c r="AA314" s="6" t="str">
        <f t="shared" si="21"/>
        <v/>
      </c>
      <c r="AB314" s="6" t="b">
        <f t="shared" si="22"/>
        <v>0</v>
      </c>
      <c r="AC314" s="6" t="b">
        <f t="shared" si="23"/>
        <v>1</v>
      </c>
      <c r="AD314" s="40" t="str">
        <f t="shared" si="24"/>
        <v/>
      </c>
      <c r="AE314" s="40" t="str">
        <f t="shared" si="25"/>
        <v/>
      </c>
      <c r="AO314" s="43" t="s">
        <v>653</v>
      </c>
      <c r="AP314" s="44" t="s">
        <v>654</v>
      </c>
    </row>
    <row r="315" spans="1:42" ht="12.75" customHeight="1" x14ac:dyDescent="0.25">
      <c r="A315" s="31"/>
      <c r="B315" s="32"/>
      <c r="C315" s="33"/>
      <c r="D315" s="34"/>
      <c r="E315" s="35" t="e">
        <f>VLOOKUP(D315,[1]Label!$C$2:$D$1509,2,FALSE)</f>
        <v>#N/A</v>
      </c>
      <c r="F315" s="36"/>
      <c r="G315" s="36"/>
      <c r="H315" s="37"/>
      <c r="I315" s="37"/>
      <c r="J315" s="37"/>
      <c r="K315" s="37"/>
      <c r="L315" s="37"/>
      <c r="M315" s="37"/>
      <c r="N315" s="37"/>
      <c r="O315" s="37"/>
      <c r="P315" s="38"/>
      <c r="Q315" s="37"/>
      <c r="R315" s="37"/>
      <c r="S315" s="39"/>
      <c r="T315" s="39"/>
      <c r="U315" s="39"/>
      <c r="V315" s="39"/>
      <c r="W315" s="39"/>
      <c r="X315" s="39"/>
      <c r="Y315" s="39"/>
      <c r="Z315" s="39"/>
      <c r="AA315" s="6" t="str">
        <f t="shared" si="21"/>
        <v/>
      </c>
      <c r="AB315" s="6" t="b">
        <f t="shared" si="22"/>
        <v>0</v>
      </c>
      <c r="AC315" s="6" t="b">
        <f t="shared" si="23"/>
        <v>1</v>
      </c>
      <c r="AD315" s="40" t="str">
        <f t="shared" si="24"/>
        <v/>
      </c>
      <c r="AE315" s="40" t="str">
        <f t="shared" si="25"/>
        <v/>
      </c>
      <c r="AO315" s="43" t="s">
        <v>655</v>
      </c>
      <c r="AP315" s="44" t="s">
        <v>656</v>
      </c>
    </row>
    <row r="316" spans="1:42" ht="12.75" customHeight="1" x14ac:dyDescent="0.25">
      <c r="A316" s="31"/>
      <c r="B316" s="32"/>
      <c r="C316" s="33"/>
      <c r="D316" s="34"/>
      <c r="E316" s="35" t="e">
        <f>VLOOKUP(D316,[1]Label!$C$2:$D$1509,2,FALSE)</f>
        <v>#N/A</v>
      </c>
      <c r="F316" s="36"/>
      <c r="G316" s="36"/>
      <c r="H316" s="37"/>
      <c r="I316" s="37"/>
      <c r="J316" s="37"/>
      <c r="K316" s="37"/>
      <c r="L316" s="37"/>
      <c r="M316" s="37"/>
      <c r="N316" s="37"/>
      <c r="O316" s="37"/>
      <c r="P316" s="38"/>
      <c r="Q316" s="37"/>
      <c r="R316" s="37"/>
      <c r="S316" s="39"/>
      <c r="T316" s="39"/>
      <c r="U316" s="39"/>
      <c r="V316" s="39"/>
      <c r="W316" s="39"/>
      <c r="X316" s="39"/>
      <c r="Y316" s="39"/>
      <c r="Z316" s="39"/>
      <c r="AA316" s="6" t="str">
        <f t="shared" si="21"/>
        <v/>
      </c>
      <c r="AB316" s="6" t="b">
        <f t="shared" si="22"/>
        <v>0</v>
      </c>
      <c r="AC316" s="6" t="b">
        <f t="shared" si="23"/>
        <v>1</v>
      </c>
      <c r="AD316" s="40" t="str">
        <f t="shared" si="24"/>
        <v/>
      </c>
      <c r="AE316" s="40" t="str">
        <f t="shared" si="25"/>
        <v/>
      </c>
      <c r="AO316" s="43" t="s">
        <v>657</v>
      </c>
      <c r="AP316" s="44" t="s">
        <v>658</v>
      </c>
    </row>
    <row r="317" spans="1:42" ht="12.75" customHeight="1" x14ac:dyDescent="0.25">
      <c r="A317" s="31"/>
      <c r="B317" s="32"/>
      <c r="C317" s="33"/>
      <c r="D317" s="34"/>
      <c r="E317" s="35" t="e">
        <f>VLOOKUP(D317,[1]Label!$C$2:$D$1509,2,FALSE)</f>
        <v>#N/A</v>
      </c>
      <c r="F317" s="36"/>
      <c r="G317" s="36"/>
      <c r="H317" s="37"/>
      <c r="I317" s="37"/>
      <c r="J317" s="37"/>
      <c r="K317" s="37"/>
      <c r="L317" s="37"/>
      <c r="M317" s="37"/>
      <c r="N317" s="37"/>
      <c r="O317" s="37"/>
      <c r="P317" s="38"/>
      <c r="Q317" s="37"/>
      <c r="R317" s="37"/>
      <c r="S317" s="39"/>
      <c r="T317" s="39"/>
      <c r="U317" s="39"/>
      <c r="V317" s="39"/>
      <c r="W317" s="39"/>
      <c r="X317" s="39"/>
      <c r="Y317" s="39"/>
      <c r="Z317" s="39"/>
      <c r="AA317" s="6" t="str">
        <f t="shared" si="21"/>
        <v/>
      </c>
      <c r="AB317" s="6" t="b">
        <f t="shared" si="22"/>
        <v>0</v>
      </c>
      <c r="AC317" s="6" t="b">
        <f t="shared" si="23"/>
        <v>1</v>
      </c>
      <c r="AD317" s="40" t="str">
        <f t="shared" si="24"/>
        <v/>
      </c>
      <c r="AE317" s="40" t="str">
        <f t="shared" si="25"/>
        <v/>
      </c>
      <c r="AO317" s="43" t="s">
        <v>659</v>
      </c>
      <c r="AP317" s="44" t="s">
        <v>660</v>
      </c>
    </row>
    <row r="318" spans="1:42" ht="12.75" customHeight="1" x14ac:dyDescent="0.25">
      <c r="A318" s="31"/>
      <c r="B318" s="32"/>
      <c r="C318" s="33"/>
      <c r="D318" s="34"/>
      <c r="E318" s="35" t="e">
        <f>VLOOKUP(D318,[1]Label!$C$2:$D$1509,2,FALSE)</f>
        <v>#N/A</v>
      </c>
      <c r="F318" s="36"/>
      <c r="G318" s="36"/>
      <c r="H318" s="37"/>
      <c r="I318" s="37"/>
      <c r="J318" s="37"/>
      <c r="K318" s="37"/>
      <c r="L318" s="37"/>
      <c r="M318" s="37"/>
      <c r="N318" s="37"/>
      <c r="O318" s="37"/>
      <c r="P318" s="38"/>
      <c r="Q318" s="37"/>
      <c r="R318" s="37"/>
      <c r="S318" s="39"/>
      <c r="T318" s="39"/>
      <c r="U318" s="39"/>
      <c r="V318" s="39"/>
      <c r="W318" s="39"/>
      <c r="X318" s="39"/>
      <c r="Y318" s="39"/>
      <c r="Z318" s="39"/>
      <c r="AA318" s="6" t="str">
        <f t="shared" si="21"/>
        <v/>
      </c>
      <c r="AB318" s="6" t="b">
        <f t="shared" si="22"/>
        <v>0</v>
      </c>
      <c r="AC318" s="6" t="b">
        <f t="shared" si="23"/>
        <v>1</v>
      </c>
      <c r="AD318" s="40" t="str">
        <f t="shared" si="24"/>
        <v/>
      </c>
      <c r="AE318" s="40" t="str">
        <f t="shared" si="25"/>
        <v/>
      </c>
      <c r="AO318" s="43" t="s">
        <v>661</v>
      </c>
      <c r="AP318" s="44" t="s">
        <v>662</v>
      </c>
    </row>
    <row r="319" spans="1:42" ht="12.75" customHeight="1" x14ac:dyDescent="0.25">
      <c r="A319" s="31"/>
      <c r="B319" s="32"/>
      <c r="C319" s="33"/>
      <c r="D319" s="34"/>
      <c r="E319" s="35" t="e">
        <f>VLOOKUP(D319,[1]Label!$C$2:$D$1509,2,FALSE)</f>
        <v>#N/A</v>
      </c>
      <c r="F319" s="36"/>
      <c r="G319" s="36"/>
      <c r="H319" s="37"/>
      <c r="I319" s="37"/>
      <c r="J319" s="37"/>
      <c r="K319" s="37"/>
      <c r="L319" s="37"/>
      <c r="M319" s="37"/>
      <c r="N319" s="37"/>
      <c r="O319" s="37"/>
      <c r="P319" s="38"/>
      <c r="Q319" s="37"/>
      <c r="R319" s="37"/>
      <c r="S319" s="39"/>
      <c r="T319" s="39"/>
      <c r="U319" s="39"/>
      <c r="V319" s="39"/>
      <c r="W319" s="39"/>
      <c r="X319" s="39"/>
      <c r="Y319" s="39"/>
      <c r="Z319" s="39"/>
      <c r="AA319" s="6" t="str">
        <f t="shared" si="21"/>
        <v/>
      </c>
      <c r="AB319" s="6" t="b">
        <f t="shared" si="22"/>
        <v>0</v>
      </c>
      <c r="AC319" s="6" t="b">
        <f t="shared" si="23"/>
        <v>1</v>
      </c>
      <c r="AD319" s="40" t="str">
        <f t="shared" si="24"/>
        <v/>
      </c>
      <c r="AE319" s="40" t="str">
        <f t="shared" si="25"/>
        <v/>
      </c>
      <c r="AO319" s="43" t="s">
        <v>663</v>
      </c>
      <c r="AP319" s="44" t="s">
        <v>664</v>
      </c>
    </row>
    <row r="320" spans="1:42" ht="12.75" customHeight="1" x14ac:dyDescent="0.25">
      <c r="A320" s="31"/>
      <c r="B320" s="32"/>
      <c r="C320" s="33"/>
      <c r="D320" s="34"/>
      <c r="E320" s="35" t="e">
        <f>VLOOKUP(D320,[1]Label!$C$2:$D$1509,2,FALSE)</f>
        <v>#N/A</v>
      </c>
      <c r="F320" s="36"/>
      <c r="G320" s="36"/>
      <c r="H320" s="37"/>
      <c r="I320" s="37"/>
      <c r="J320" s="37"/>
      <c r="K320" s="37"/>
      <c r="L320" s="37"/>
      <c r="M320" s="37"/>
      <c r="N320" s="37"/>
      <c r="O320" s="37"/>
      <c r="P320" s="38"/>
      <c r="Q320" s="37"/>
      <c r="R320" s="37"/>
      <c r="S320" s="39"/>
      <c r="T320" s="39"/>
      <c r="U320" s="39"/>
      <c r="V320" s="39"/>
      <c r="W320" s="39"/>
      <c r="X320" s="39"/>
      <c r="Y320" s="39"/>
      <c r="Z320" s="39"/>
      <c r="AA320" s="6" t="str">
        <f t="shared" si="21"/>
        <v/>
      </c>
      <c r="AB320" s="6" t="b">
        <f t="shared" si="22"/>
        <v>0</v>
      </c>
      <c r="AC320" s="6" t="b">
        <f t="shared" si="23"/>
        <v>1</v>
      </c>
      <c r="AD320" s="40" t="str">
        <f t="shared" si="24"/>
        <v/>
      </c>
      <c r="AE320" s="40" t="str">
        <f t="shared" si="25"/>
        <v/>
      </c>
      <c r="AO320" s="43" t="s">
        <v>665</v>
      </c>
      <c r="AP320" s="44" t="s">
        <v>666</v>
      </c>
    </row>
    <row r="321" spans="1:42" ht="12.75" customHeight="1" x14ac:dyDescent="0.25">
      <c r="A321" s="31"/>
      <c r="B321" s="32"/>
      <c r="C321" s="33"/>
      <c r="D321" s="34"/>
      <c r="E321" s="35" t="e">
        <f>VLOOKUP(D321,[1]Label!$C$2:$D$1509,2,FALSE)</f>
        <v>#N/A</v>
      </c>
      <c r="F321" s="36"/>
      <c r="G321" s="36"/>
      <c r="H321" s="37"/>
      <c r="I321" s="37"/>
      <c r="J321" s="37"/>
      <c r="K321" s="37"/>
      <c r="L321" s="37"/>
      <c r="M321" s="37"/>
      <c r="N321" s="37"/>
      <c r="O321" s="37"/>
      <c r="P321" s="38"/>
      <c r="Q321" s="37"/>
      <c r="R321" s="37"/>
      <c r="S321" s="39"/>
      <c r="T321" s="39"/>
      <c r="U321" s="39"/>
      <c r="V321" s="39"/>
      <c r="W321" s="39"/>
      <c r="X321" s="39"/>
      <c r="Y321" s="39"/>
      <c r="Z321" s="39"/>
      <c r="AA321" s="6" t="str">
        <f t="shared" si="21"/>
        <v/>
      </c>
      <c r="AB321" s="6" t="b">
        <f t="shared" si="22"/>
        <v>0</v>
      </c>
      <c r="AC321" s="6" t="b">
        <f t="shared" si="23"/>
        <v>1</v>
      </c>
      <c r="AD321" s="40" t="str">
        <f t="shared" si="24"/>
        <v/>
      </c>
      <c r="AE321" s="40" t="str">
        <f t="shared" si="25"/>
        <v/>
      </c>
      <c r="AO321" s="43" t="s">
        <v>667</v>
      </c>
      <c r="AP321" s="44" t="s">
        <v>668</v>
      </c>
    </row>
    <row r="322" spans="1:42" ht="12.75" customHeight="1" x14ac:dyDescent="0.25">
      <c r="A322" s="31"/>
      <c r="B322" s="32"/>
      <c r="C322" s="33"/>
      <c r="D322" s="34"/>
      <c r="E322" s="35" t="e">
        <f>VLOOKUP(D322,[1]Label!$C$2:$D$1509,2,FALSE)</f>
        <v>#N/A</v>
      </c>
      <c r="F322" s="36"/>
      <c r="G322" s="36"/>
      <c r="H322" s="37"/>
      <c r="I322" s="37"/>
      <c r="J322" s="37"/>
      <c r="K322" s="37"/>
      <c r="L322" s="37"/>
      <c r="M322" s="37"/>
      <c r="N322" s="37"/>
      <c r="O322" s="37"/>
      <c r="P322" s="38"/>
      <c r="Q322" s="37"/>
      <c r="R322" s="37"/>
      <c r="S322" s="39"/>
      <c r="T322" s="39"/>
      <c r="U322" s="39"/>
      <c r="V322" s="39"/>
      <c r="W322" s="39"/>
      <c r="X322" s="39"/>
      <c r="Y322" s="39"/>
      <c r="Z322" s="39"/>
      <c r="AA322" s="6" t="str">
        <f t="shared" si="21"/>
        <v/>
      </c>
      <c r="AB322" s="6" t="b">
        <f t="shared" si="22"/>
        <v>0</v>
      </c>
      <c r="AC322" s="6" t="b">
        <f t="shared" si="23"/>
        <v>1</v>
      </c>
      <c r="AD322" s="40" t="str">
        <f t="shared" si="24"/>
        <v/>
      </c>
      <c r="AE322" s="40" t="str">
        <f t="shared" si="25"/>
        <v/>
      </c>
      <c r="AO322" s="43" t="s">
        <v>669</v>
      </c>
      <c r="AP322" s="44" t="s">
        <v>670</v>
      </c>
    </row>
    <row r="323" spans="1:42" ht="12.75" customHeight="1" x14ac:dyDescent="0.25">
      <c r="A323" s="31"/>
      <c r="B323" s="32"/>
      <c r="C323" s="33"/>
      <c r="D323" s="34"/>
      <c r="E323" s="35" t="e">
        <f>VLOOKUP(D323,[1]Label!$C$2:$D$1509,2,FALSE)</f>
        <v>#N/A</v>
      </c>
      <c r="F323" s="36"/>
      <c r="G323" s="36"/>
      <c r="H323" s="37"/>
      <c r="I323" s="37"/>
      <c r="J323" s="37"/>
      <c r="K323" s="37"/>
      <c r="L323" s="37"/>
      <c r="M323" s="37"/>
      <c r="N323" s="37"/>
      <c r="O323" s="37"/>
      <c r="P323" s="38"/>
      <c r="Q323" s="37"/>
      <c r="R323" s="37"/>
      <c r="S323" s="39"/>
      <c r="T323" s="39"/>
      <c r="U323" s="39"/>
      <c r="V323" s="39"/>
      <c r="W323" s="39"/>
      <c r="X323" s="39"/>
      <c r="Y323" s="39"/>
      <c r="Z323" s="39"/>
      <c r="AA323" s="6" t="str">
        <f t="shared" si="21"/>
        <v/>
      </c>
      <c r="AB323" s="6" t="b">
        <f t="shared" si="22"/>
        <v>0</v>
      </c>
      <c r="AC323" s="6" t="b">
        <f t="shared" si="23"/>
        <v>1</v>
      </c>
      <c r="AD323" s="40" t="str">
        <f t="shared" si="24"/>
        <v/>
      </c>
      <c r="AE323" s="40" t="str">
        <f t="shared" si="25"/>
        <v/>
      </c>
      <c r="AO323" s="43" t="s">
        <v>671</v>
      </c>
      <c r="AP323" s="44" t="s">
        <v>672</v>
      </c>
    </row>
    <row r="324" spans="1:42" ht="12.75" customHeight="1" x14ac:dyDescent="0.25">
      <c r="A324" s="31"/>
      <c r="B324" s="32"/>
      <c r="C324" s="33"/>
      <c r="D324" s="34"/>
      <c r="E324" s="35" t="e">
        <f>VLOOKUP(D324,[1]Label!$C$2:$D$1509,2,FALSE)</f>
        <v>#N/A</v>
      </c>
      <c r="F324" s="36"/>
      <c r="G324" s="36"/>
      <c r="H324" s="37"/>
      <c r="I324" s="37"/>
      <c r="J324" s="37"/>
      <c r="K324" s="37"/>
      <c r="L324" s="37"/>
      <c r="M324" s="37"/>
      <c r="N324" s="37"/>
      <c r="O324" s="37"/>
      <c r="P324" s="38"/>
      <c r="Q324" s="37"/>
      <c r="R324" s="37"/>
      <c r="S324" s="39"/>
      <c r="T324" s="39"/>
      <c r="U324" s="39"/>
      <c r="V324" s="39"/>
      <c r="W324" s="39"/>
      <c r="X324" s="39"/>
      <c r="Y324" s="39"/>
      <c r="Z324" s="39"/>
      <c r="AA324" s="6" t="str">
        <f t="shared" si="21"/>
        <v/>
      </c>
      <c r="AB324" s="6" t="b">
        <f t="shared" si="22"/>
        <v>0</v>
      </c>
      <c r="AC324" s="6" t="b">
        <f t="shared" si="23"/>
        <v>1</v>
      </c>
      <c r="AD324" s="40" t="str">
        <f t="shared" si="24"/>
        <v/>
      </c>
      <c r="AE324" s="40" t="str">
        <f t="shared" si="25"/>
        <v/>
      </c>
      <c r="AO324" s="43" t="s">
        <v>673</v>
      </c>
      <c r="AP324" s="44" t="s">
        <v>674</v>
      </c>
    </row>
    <row r="325" spans="1:42" ht="12.75" customHeight="1" x14ac:dyDescent="0.25">
      <c r="A325" s="31"/>
      <c r="B325" s="32"/>
      <c r="C325" s="33"/>
      <c r="D325" s="34"/>
      <c r="E325" s="35" t="e">
        <f>VLOOKUP(D325,[1]Label!$C$2:$D$1509,2,FALSE)</f>
        <v>#N/A</v>
      </c>
      <c r="F325" s="36"/>
      <c r="G325" s="36"/>
      <c r="H325" s="37"/>
      <c r="I325" s="37"/>
      <c r="J325" s="37"/>
      <c r="K325" s="37"/>
      <c r="L325" s="37"/>
      <c r="M325" s="37"/>
      <c r="N325" s="37"/>
      <c r="O325" s="37"/>
      <c r="P325" s="38"/>
      <c r="Q325" s="37"/>
      <c r="R325" s="37"/>
      <c r="S325" s="39"/>
      <c r="T325" s="39"/>
      <c r="U325" s="39"/>
      <c r="V325" s="39"/>
      <c r="W325" s="39"/>
      <c r="X325" s="39"/>
      <c r="Y325" s="39"/>
      <c r="Z325" s="39"/>
      <c r="AA325" s="6" t="str">
        <f t="shared" si="21"/>
        <v/>
      </c>
      <c r="AB325" s="6" t="b">
        <f t="shared" si="22"/>
        <v>0</v>
      </c>
      <c r="AC325" s="6" t="b">
        <f t="shared" si="23"/>
        <v>1</v>
      </c>
      <c r="AD325" s="40" t="str">
        <f t="shared" si="24"/>
        <v/>
      </c>
      <c r="AE325" s="40" t="str">
        <f t="shared" si="25"/>
        <v/>
      </c>
      <c r="AO325" s="43" t="s">
        <v>675</v>
      </c>
      <c r="AP325" s="44" t="s">
        <v>676</v>
      </c>
    </row>
    <row r="326" spans="1:42" ht="12.75" customHeight="1" x14ac:dyDescent="0.25">
      <c r="A326" s="31"/>
      <c r="B326" s="32"/>
      <c r="C326" s="33"/>
      <c r="D326" s="34"/>
      <c r="E326" s="35" t="e">
        <f>VLOOKUP(D326,[1]Label!$C$2:$D$1509,2,FALSE)</f>
        <v>#N/A</v>
      </c>
      <c r="F326" s="36"/>
      <c r="G326" s="36"/>
      <c r="H326" s="37"/>
      <c r="I326" s="37"/>
      <c r="J326" s="37"/>
      <c r="K326" s="37"/>
      <c r="L326" s="37"/>
      <c r="M326" s="37"/>
      <c r="N326" s="37"/>
      <c r="O326" s="37"/>
      <c r="P326" s="38"/>
      <c r="Q326" s="37"/>
      <c r="R326" s="37"/>
      <c r="S326" s="39"/>
      <c r="T326" s="39"/>
      <c r="U326" s="39"/>
      <c r="V326" s="39"/>
      <c r="W326" s="39"/>
      <c r="X326" s="39"/>
      <c r="Y326" s="39"/>
      <c r="Z326" s="39"/>
      <c r="AA326" s="6" t="str">
        <f t="shared" si="21"/>
        <v/>
      </c>
      <c r="AB326" s="6" t="b">
        <f t="shared" si="22"/>
        <v>0</v>
      </c>
      <c r="AC326" s="6" t="b">
        <f t="shared" si="23"/>
        <v>1</v>
      </c>
      <c r="AD326" s="40" t="str">
        <f t="shared" si="24"/>
        <v/>
      </c>
      <c r="AE326" s="40" t="str">
        <f t="shared" si="25"/>
        <v/>
      </c>
      <c r="AO326" s="43" t="s">
        <v>677</v>
      </c>
      <c r="AP326" s="44" t="s">
        <v>678</v>
      </c>
    </row>
    <row r="327" spans="1:42" ht="12.75" customHeight="1" x14ac:dyDescent="0.25">
      <c r="A327" s="31"/>
      <c r="B327" s="32"/>
      <c r="C327" s="33"/>
      <c r="D327" s="34"/>
      <c r="E327" s="35" t="e">
        <f>VLOOKUP(D327,[1]Label!$C$2:$D$1509,2,FALSE)</f>
        <v>#N/A</v>
      </c>
      <c r="F327" s="36"/>
      <c r="G327" s="36"/>
      <c r="H327" s="37"/>
      <c r="I327" s="37"/>
      <c r="J327" s="37"/>
      <c r="K327" s="37"/>
      <c r="L327" s="37"/>
      <c r="M327" s="37"/>
      <c r="N327" s="37"/>
      <c r="O327" s="37"/>
      <c r="P327" s="38"/>
      <c r="Q327" s="37"/>
      <c r="R327" s="37"/>
      <c r="S327" s="39"/>
      <c r="T327" s="39"/>
      <c r="U327" s="39"/>
      <c r="V327" s="39"/>
      <c r="W327" s="39"/>
      <c r="X327" s="39"/>
      <c r="Y327" s="39"/>
      <c r="Z327" s="39"/>
      <c r="AA327" s="6" t="str">
        <f t="shared" si="21"/>
        <v/>
      </c>
      <c r="AB327" s="6" t="b">
        <f t="shared" si="22"/>
        <v>0</v>
      </c>
      <c r="AC327" s="6" t="b">
        <f t="shared" si="23"/>
        <v>1</v>
      </c>
      <c r="AD327" s="40" t="str">
        <f t="shared" si="24"/>
        <v/>
      </c>
      <c r="AE327" s="40" t="str">
        <f t="shared" si="25"/>
        <v/>
      </c>
      <c r="AO327" s="43" t="s">
        <v>679</v>
      </c>
      <c r="AP327" s="44" t="s">
        <v>680</v>
      </c>
    </row>
    <row r="328" spans="1:42" ht="12.75" customHeight="1" x14ac:dyDescent="0.25">
      <c r="A328" s="31"/>
      <c r="B328" s="32"/>
      <c r="C328" s="33"/>
      <c r="D328" s="34"/>
      <c r="E328" s="35" t="e">
        <f>VLOOKUP(D328,[1]Label!$C$2:$D$1509,2,FALSE)</f>
        <v>#N/A</v>
      </c>
      <c r="F328" s="36"/>
      <c r="G328" s="36"/>
      <c r="H328" s="37"/>
      <c r="I328" s="37"/>
      <c r="J328" s="37"/>
      <c r="K328" s="37"/>
      <c r="L328" s="37"/>
      <c r="M328" s="37"/>
      <c r="N328" s="37"/>
      <c r="O328" s="37"/>
      <c r="P328" s="38"/>
      <c r="Q328" s="37"/>
      <c r="R328" s="37"/>
      <c r="S328" s="39"/>
      <c r="T328" s="39"/>
      <c r="U328" s="39"/>
      <c r="V328" s="39"/>
      <c r="W328" s="39"/>
      <c r="X328" s="39"/>
      <c r="Y328" s="39"/>
      <c r="Z328" s="39"/>
      <c r="AA328" s="6" t="str">
        <f t="shared" ref="AA328:AA391" si="26">IF(AND(OR(AB328=FALSE,AC328=FALSE),OR(COUNTBLANK(A328:D328)&lt;&gt;COLUMNS(A328:D328),COUNTBLANK(F328:Z328)&lt;&gt;COLUMNS(F328:Z328))),"KO","")</f>
        <v/>
      </c>
      <c r="AB328" s="6" t="b">
        <f t="shared" ref="AB328:AB391" si="27">IF(OR(ISBLANK(A328),ISBLANK(B328),ISBLANK(C328),ISBLANK(D328),ISBLANK(F328),ISBLANK(H328),ISBLANK(I328),ISBLANK(J328),ISBLANK(K328),ISBLANK(L328),ISBLANK(M328),ISBLANK(N328),ISBLANK(O328),ISBLANK(Q328),ISBLANK(S328),ISBLANK(T328),ISBLANK(U328),ISBLANK(V328),ISBLANK(W328),ISBLANK(X328),ISBLANK(Y328),ISBLANK(Z328)),FALSE,TRUE)</f>
        <v>0</v>
      </c>
      <c r="AC328" s="6" t="b">
        <f t="shared" ref="AC328:AC391" si="28">IF((O328="Voucher"=NOT(ISBLANK(P328))),TRUE,FALSE)</f>
        <v>1</v>
      </c>
      <c r="AD328" s="40" t="str">
        <f t="shared" ref="AD328:AD391" si="29">IF(AND(AA328="KO",OR(COUNTBLANK(A328:D328)&lt;&gt;COLUMNS(A328:D328),COUNTBLANK(F328:Z328)&lt;&gt;COLUMNS(F328:Z328))),"ATTENZIONE!!! NON TUTTI I CAMPI OBBLIGATORI SONO STATI COMPILATI","")</f>
        <v/>
      </c>
      <c r="AE328" s="40" t="str">
        <f t="shared" ref="AE328:AE391" si="30">IF(Z328="KO","ATTENZIONE!!! NON TUTTI I CAMPI OBBLIGATORI SONO STATI COMPILATI","")</f>
        <v/>
      </c>
      <c r="AO328" s="43" t="s">
        <v>681</v>
      </c>
      <c r="AP328" s="44" t="s">
        <v>682</v>
      </c>
    </row>
    <row r="329" spans="1:42" ht="12.75" customHeight="1" x14ac:dyDescent="0.25">
      <c r="A329" s="31"/>
      <c r="B329" s="32"/>
      <c r="C329" s="33"/>
      <c r="D329" s="34"/>
      <c r="E329" s="35" t="e">
        <f>VLOOKUP(D329,[1]Label!$C$2:$D$1509,2,FALSE)</f>
        <v>#N/A</v>
      </c>
      <c r="F329" s="36"/>
      <c r="G329" s="36"/>
      <c r="H329" s="37"/>
      <c r="I329" s="37"/>
      <c r="J329" s="37"/>
      <c r="K329" s="37"/>
      <c r="L329" s="37"/>
      <c r="M329" s="37"/>
      <c r="N329" s="37"/>
      <c r="O329" s="37"/>
      <c r="P329" s="38"/>
      <c r="Q329" s="37"/>
      <c r="R329" s="37"/>
      <c r="S329" s="39"/>
      <c r="T329" s="39"/>
      <c r="U329" s="39"/>
      <c r="V329" s="39"/>
      <c r="W329" s="39"/>
      <c r="X329" s="39"/>
      <c r="Y329" s="39"/>
      <c r="Z329" s="39"/>
      <c r="AA329" s="6" t="str">
        <f t="shared" si="26"/>
        <v/>
      </c>
      <c r="AB329" s="6" t="b">
        <f t="shared" si="27"/>
        <v>0</v>
      </c>
      <c r="AC329" s="6" t="b">
        <f t="shared" si="28"/>
        <v>1</v>
      </c>
      <c r="AD329" s="40" t="str">
        <f t="shared" si="29"/>
        <v/>
      </c>
      <c r="AE329" s="40" t="str">
        <f t="shared" si="30"/>
        <v/>
      </c>
      <c r="AO329" s="43" t="s">
        <v>683</v>
      </c>
      <c r="AP329" s="44" t="s">
        <v>684</v>
      </c>
    </row>
    <row r="330" spans="1:42" ht="12.75" customHeight="1" x14ac:dyDescent="0.25">
      <c r="A330" s="31"/>
      <c r="B330" s="32"/>
      <c r="C330" s="33"/>
      <c r="D330" s="34"/>
      <c r="E330" s="35" t="e">
        <f>VLOOKUP(D330,[1]Label!$C$2:$D$1509,2,FALSE)</f>
        <v>#N/A</v>
      </c>
      <c r="F330" s="36"/>
      <c r="G330" s="36"/>
      <c r="H330" s="37"/>
      <c r="I330" s="37"/>
      <c r="J330" s="37"/>
      <c r="K330" s="37"/>
      <c r="L330" s="37"/>
      <c r="M330" s="37"/>
      <c r="N330" s="37"/>
      <c r="O330" s="37"/>
      <c r="P330" s="38"/>
      <c r="Q330" s="37"/>
      <c r="R330" s="37"/>
      <c r="S330" s="39"/>
      <c r="T330" s="39"/>
      <c r="U330" s="39"/>
      <c r="V330" s="39"/>
      <c r="W330" s="39"/>
      <c r="X330" s="39"/>
      <c r="Y330" s="39"/>
      <c r="Z330" s="39"/>
      <c r="AA330" s="6" t="str">
        <f t="shared" si="26"/>
        <v/>
      </c>
      <c r="AB330" s="6" t="b">
        <f t="shared" si="27"/>
        <v>0</v>
      </c>
      <c r="AC330" s="6" t="b">
        <f t="shared" si="28"/>
        <v>1</v>
      </c>
      <c r="AD330" s="40" t="str">
        <f t="shared" si="29"/>
        <v/>
      </c>
      <c r="AE330" s="40" t="str">
        <f t="shared" si="30"/>
        <v/>
      </c>
      <c r="AO330" s="43" t="s">
        <v>685</v>
      </c>
      <c r="AP330" s="44" t="s">
        <v>686</v>
      </c>
    </row>
    <row r="331" spans="1:42" ht="12.75" customHeight="1" x14ac:dyDescent="0.25">
      <c r="A331" s="31"/>
      <c r="B331" s="32"/>
      <c r="C331" s="33"/>
      <c r="D331" s="34"/>
      <c r="E331" s="35" t="e">
        <f>VLOOKUP(D331,[1]Label!$C$2:$D$1509,2,FALSE)</f>
        <v>#N/A</v>
      </c>
      <c r="F331" s="36"/>
      <c r="G331" s="36"/>
      <c r="H331" s="37"/>
      <c r="I331" s="37"/>
      <c r="J331" s="37"/>
      <c r="K331" s="37"/>
      <c r="L331" s="37"/>
      <c r="M331" s="37"/>
      <c r="N331" s="37"/>
      <c r="O331" s="37"/>
      <c r="P331" s="38"/>
      <c r="Q331" s="37"/>
      <c r="R331" s="37"/>
      <c r="S331" s="39"/>
      <c r="T331" s="39"/>
      <c r="U331" s="39"/>
      <c r="V331" s="39"/>
      <c r="W331" s="39"/>
      <c r="X331" s="39"/>
      <c r="Y331" s="39"/>
      <c r="Z331" s="39"/>
      <c r="AA331" s="6" t="str">
        <f t="shared" si="26"/>
        <v/>
      </c>
      <c r="AB331" s="6" t="b">
        <f t="shared" si="27"/>
        <v>0</v>
      </c>
      <c r="AC331" s="6" t="b">
        <f t="shared" si="28"/>
        <v>1</v>
      </c>
      <c r="AD331" s="40" t="str">
        <f t="shared" si="29"/>
        <v/>
      </c>
      <c r="AE331" s="40" t="str">
        <f t="shared" si="30"/>
        <v/>
      </c>
      <c r="AO331" s="43" t="s">
        <v>687</v>
      </c>
      <c r="AP331" s="44" t="s">
        <v>688</v>
      </c>
    </row>
    <row r="332" spans="1:42" ht="12.75" customHeight="1" x14ac:dyDescent="0.25">
      <c r="A332" s="31"/>
      <c r="B332" s="32"/>
      <c r="C332" s="33"/>
      <c r="D332" s="34"/>
      <c r="E332" s="35" t="e">
        <f>VLOOKUP(D332,[1]Label!$C$2:$D$1509,2,FALSE)</f>
        <v>#N/A</v>
      </c>
      <c r="F332" s="36"/>
      <c r="G332" s="36"/>
      <c r="H332" s="37"/>
      <c r="I332" s="37"/>
      <c r="J332" s="37"/>
      <c r="K332" s="37"/>
      <c r="L332" s="37"/>
      <c r="M332" s="37"/>
      <c r="N332" s="37"/>
      <c r="O332" s="37"/>
      <c r="P332" s="38"/>
      <c r="Q332" s="37"/>
      <c r="R332" s="37"/>
      <c r="S332" s="39"/>
      <c r="T332" s="39"/>
      <c r="U332" s="39"/>
      <c r="V332" s="39"/>
      <c r="W332" s="39"/>
      <c r="X332" s="39"/>
      <c r="Y332" s="39"/>
      <c r="Z332" s="39"/>
      <c r="AA332" s="6" t="str">
        <f t="shared" si="26"/>
        <v/>
      </c>
      <c r="AB332" s="6" t="b">
        <f t="shared" si="27"/>
        <v>0</v>
      </c>
      <c r="AC332" s="6" t="b">
        <f t="shared" si="28"/>
        <v>1</v>
      </c>
      <c r="AD332" s="40" t="str">
        <f t="shared" si="29"/>
        <v/>
      </c>
      <c r="AE332" s="40" t="str">
        <f t="shared" si="30"/>
        <v/>
      </c>
      <c r="AO332" s="43" t="s">
        <v>689</v>
      </c>
      <c r="AP332" s="44" t="s">
        <v>690</v>
      </c>
    </row>
    <row r="333" spans="1:42" ht="12.75" customHeight="1" x14ac:dyDescent="0.25">
      <c r="A333" s="31"/>
      <c r="B333" s="32"/>
      <c r="C333" s="33"/>
      <c r="D333" s="34"/>
      <c r="E333" s="35" t="e">
        <f>VLOOKUP(D333,[1]Label!$C$2:$D$1509,2,FALSE)</f>
        <v>#N/A</v>
      </c>
      <c r="F333" s="36"/>
      <c r="G333" s="36"/>
      <c r="H333" s="37"/>
      <c r="I333" s="37"/>
      <c r="J333" s="37"/>
      <c r="K333" s="37"/>
      <c r="L333" s="37"/>
      <c r="M333" s="37"/>
      <c r="N333" s="37"/>
      <c r="O333" s="37"/>
      <c r="P333" s="38"/>
      <c r="Q333" s="37"/>
      <c r="R333" s="37"/>
      <c r="S333" s="39"/>
      <c r="T333" s="39"/>
      <c r="U333" s="39"/>
      <c r="V333" s="39"/>
      <c r="W333" s="39"/>
      <c r="X333" s="39"/>
      <c r="Y333" s="39"/>
      <c r="Z333" s="39"/>
      <c r="AA333" s="6" t="str">
        <f t="shared" si="26"/>
        <v/>
      </c>
      <c r="AB333" s="6" t="b">
        <f t="shared" si="27"/>
        <v>0</v>
      </c>
      <c r="AC333" s="6" t="b">
        <f t="shared" si="28"/>
        <v>1</v>
      </c>
      <c r="AD333" s="40" t="str">
        <f t="shared" si="29"/>
        <v/>
      </c>
      <c r="AE333" s="40" t="str">
        <f t="shared" si="30"/>
        <v/>
      </c>
      <c r="AO333" s="43" t="s">
        <v>691</v>
      </c>
      <c r="AP333" s="44" t="s">
        <v>692</v>
      </c>
    </row>
    <row r="334" spans="1:42" ht="12.75" customHeight="1" x14ac:dyDescent="0.25">
      <c r="A334" s="31"/>
      <c r="B334" s="32"/>
      <c r="C334" s="33"/>
      <c r="D334" s="34"/>
      <c r="E334" s="35" t="e">
        <f>VLOOKUP(D334,[1]Label!$C$2:$D$1509,2,FALSE)</f>
        <v>#N/A</v>
      </c>
      <c r="F334" s="36"/>
      <c r="G334" s="36"/>
      <c r="H334" s="37"/>
      <c r="I334" s="37"/>
      <c r="J334" s="37"/>
      <c r="K334" s="37"/>
      <c r="L334" s="37"/>
      <c r="M334" s="37"/>
      <c r="N334" s="37"/>
      <c r="O334" s="37"/>
      <c r="P334" s="38"/>
      <c r="Q334" s="37"/>
      <c r="R334" s="37"/>
      <c r="S334" s="39"/>
      <c r="T334" s="39"/>
      <c r="U334" s="39"/>
      <c r="V334" s="39"/>
      <c r="W334" s="39"/>
      <c r="X334" s="39"/>
      <c r="Y334" s="39"/>
      <c r="Z334" s="39"/>
      <c r="AA334" s="6" t="str">
        <f t="shared" si="26"/>
        <v/>
      </c>
      <c r="AB334" s="6" t="b">
        <f t="shared" si="27"/>
        <v>0</v>
      </c>
      <c r="AC334" s="6" t="b">
        <f t="shared" si="28"/>
        <v>1</v>
      </c>
      <c r="AD334" s="40" t="str">
        <f t="shared" si="29"/>
        <v/>
      </c>
      <c r="AE334" s="40" t="str">
        <f t="shared" si="30"/>
        <v/>
      </c>
      <c r="AO334" s="43" t="s">
        <v>693</v>
      </c>
      <c r="AP334" s="44" t="s">
        <v>694</v>
      </c>
    </row>
    <row r="335" spans="1:42" ht="12.75" customHeight="1" x14ac:dyDescent="0.25">
      <c r="A335" s="31"/>
      <c r="B335" s="32"/>
      <c r="C335" s="33"/>
      <c r="D335" s="34"/>
      <c r="E335" s="35" t="e">
        <f>VLOOKUP(D335,[1]Label!$C$2:$D$1509,2,FALSE)</f>
        <v>#N/A</v>
      </c>
      <c r="F335" s="36"/>
      <c r="G335" s="36"/>
      <c r="H335" s="37"/>
      <c r="I335" s="37"/>
      <c r="J335" s="37"/>
      <c r="K335" s="37"/>
      <c r="L335" s="37"/>
      <c r="M335" s="37"/>
      <c r="N335" s="37"/>
      <c r="O335" s="37"/>
      <c r="P335" s="38"/>
      <c r="Q335" s="37"/>
      <c r="R335" s="37"/>
      <c r="S335" s="39"/>
      <c r="T335" s="39"/>
      <c r="U335" s="39"/>
      <c r="V335" s="39"/>
      <c r="W335" s="39"/>
      <c r="X335" s="39"/>
      <c r="Y335" s="39"/>
      <c r="Z335" s="39"/>
      <c r="AA335" s="6" t="str">
        <f t="shared" si="26"/>
        <v/>
      </c>
      <c r="AB335" s="6" t="b">
        <f t="shared" si="27"/>
        <v>0</v>
      </c>
      <c r="AC335" s="6" t="b">
        <f t="shared" si="28"/>
        <v>1</v>
      </c>
      <c r="AD335" s="40" t="str">
        <f t="shared" si="29"/>
        <v/>
      </c>
      <c r="AE335" s="40" t="str">
        <f t="shared" si="30"/>
        <v/>
      </c>
      <c r="AO335" s="43" t="s">
        <v>695</v>
      </c>
      <c r="AP335" s="44" t="s">
        <v>696</v>
      </c>
    </row>
    <row r="336" spans="1:42" ht="12.75" customHeight="1" x14ac:dyDescent="0.25">
      <c r="A336" s="31"/>
      <c r="B336" s="32"/>
      <c r="C336" s="33"/>
      <c r="D336" s="34"/>
      <c r="E336" s="35" t="e">
        <f>VLOOKUP(D336,[1]Label!$C$2:$D$1509,2,FALSE)</f>
        <v>#N/A</v>
      </c>
      <c r="F336" s="36"/>
      <c r="G336" s="36"/>
      <c r="H336" s="37"/>
      <c r="I336" s="37"/>
      <c r="J336" s="37"/>
      <c r="K336" s="37"/>
      <c r="L336" s="37"/>
      <c r="M336" s="37"/>
      <c r="N336" s="37"/>
      <c r="O336" s="37"/>
      <c r="P336" s="38"/>
      <c r="Q336" s="37"/>
      <c r="R336" s="37"/>
      <c r="S336" s="39"/>
      <c r="T336" s="39"/>
      <c r="U336" s="39"/>
      <c r="V336" s="39"/>
      <c r="W336" s="39"/>
      <c r="X336" s="39"/>
      <c r="Y336" s="39"/>
      <c r="Z336" s="39"/>
      <c r="AA336" s="6" t="str">
        <f t="shared" si="26"/>
        <v/>
      </c>
      <c r="AB336" s="6" t="b">
        <f t="shared" si="27"/>
        <v>0</v>
      </c>
      <c r="AC336" s="6" t="b">
        <f t="shared" si="28"/>
        <v>1</v>
      </c>
      <c r="AD336" s="40" t="str">
        <f t="shared" si="29"/>
        <v/>
      </c>
      <c r="AE336" s="40" t="str">
        <f t="shared" si="30"/>
        <v/>
      </c>
      <c r="AO336" s="43" t="s">
        <v>697</v>
      </c>
      <c r="AP336" s="44" t="s">
        <v>698</v>
      </c>
    </row>
    <row r="337" spans="1:42" ht="12.75" customHeight="1" x14ac:dyDescent="0.25">
      <c r="A337" s="31"/>
      <c r="B337" s="32"/>
      <c r="C337" s="33"/>
      <c r="D337" s="34"/>
      <c r="E337" s="35" t="e">
        <f>VLOOKUP(D337,[1]Label!$C$2:$D$1509,2,FALSE)</f>
        <v>#N/A</v>
      </c>
      <c r="F337" s="36"/>
      <c r="G337" s="36"/>
      <c r="H337" s="37"/>
      <c r="I337" s="37"/>
      <c r="J337" s="37"/>
      <c r="K337" s="37"/>
      <c r="L337" s="37"/>
      <c r="M337" s="37"/>
      <c r="N337" s="37"/>
      <c r="O337" s="37"/>
      <c r="P337" s="38"/>
      <c r="Q337" s="37"/>
      <c r="R337" s="37"/>
      <c r="S337" s="39"/>
      <c r="T337" s="39"/>
      <c r="U337" s="39"/>
      <c r="V337" s="39"/>
      <c r="W337" s="39"/>
      <c r="X337" s="39"/>
      <c r="Y337" s="39"/>
      <c r="Z337" s="39"/>
      <c r="AA337" s="6" t="str">
        <f t="shared" si="26"/>
        <v/>
      </c>
      <c r="AB337" s="6" t="b">
        <f t="shared" si="27"/>
        <v>0</v>
      </c>
      <c r="AC337" s="6" t="b">
        <f t="shared" si="28"/>
        <v>1</v>
      </c>
      <c r="AD337" s="40" t="str">
        <f t="shared" si="29"/>
        <v/>
      </c>
      <c r="AE337" s="40" t="str">
        <f t="shared" si="30"/>
        <v/>
      </c>
      <c r="AO337" s="43" t="s">
        <v>699</v>
      </c>
      <c r="AP337" s="44" t="s">
        <v>700</v>
      </c>
    </row>
    <row r="338" spans="1:42" ht="12.75" customHeight="1" x14ac:dyDescent="0.25">
      <c r="A338" s="31"/>
      <c r="B338" s="32"/>
      <c r="C338" s="33"/>
      <c r="D338" s="34"/>
      <c r="E338" s="35" t="e">
        <f>VLOOKUP(D338,[1]Label!$C$2:$D$1509,2,FALSE)</f>
        <v>#N/A</v>
      </c>
      <c r="F338" s="36"/>
      <c r="G338" s="36"/>
      <c r="H338" s="37"/>
      <c r="I338" s="37"/>
      <c r="J338" s="37"/>
      <c r="K338" s="37"/>
      <c r="L338" s="37"/>
      <c r="M338" s="37"/>
      <c r="N338" s="37"/>
      <c r="O338" s="37"/>
      <c r="P338" s="38"/>
      <c r="Q338" s="37"/>
      <c r="R338" s="37"/>
      <c r="S338" s="39"/>
      <c r="T338" s="39"/>
      <c r="U338" s="39"/>
      <c r="V338" s="39"/>
      <c r="W338" s="39"/>
      <c r="X338" s="39"/>
      <c r="Y338" s="39"/>
      <c r="Z338" s="39"/>
      <c r="AA338" s="6" t="str">
        <f t="shared" si="26"/>
        <v/>
      </c>
      <c r="AB338" s="6" t="b">
        <f t="shared" si="27"/>
        <v>0</v>
      </c>
      <c r="AC338" s="6" t="b">
        <f t="shared" si="28"/>
        <v>1</v>
      </c>
      <c r="AD338" s="40" t="str">
        <f t="shared" si="29"/>
        <v/>
      </c>
      <c r="AE338" s="40" t="str">
        <f t="shared" si="30"/>
        <v/>
      </c>
      <c r="AO338" s="43" t="s">
        <v>701</v>
      </c>
      <c r="AP338" s="44" t="s">
        <v>702</v>
      </c>
    </row>
    <row r="339" spans="1:42" ht="12.75" customHeight="1" x14ac:dyDescent="0.25">
      <c r="A339" s="31"/>
      <c r="B339" s="32"/>
      <c r="C339" s="33"/>
      <c r="D339" s="34"/>
      <c r="E339" s="35" t="e">
        <f>VLOOKUP(D339,[1]Label!$C$2:$D$1509,2,FALSE)</f>
        <v>#N/A</v>
      </c>
      <c r="F339" s="36"/>
      <c r="G339" s="36"/>
      <c r="H339" s="37"/>
      <c r="I339" s="37"/>
      <c r="J339" s="37"/>
      <c r="K339" s="37"/>
      <c r="L339" s="37"/>
      <c r="M339" s="37"/>
      <c r="N339" s="37"/>
      <c r="O339" s="37"/>
      <c r="P339" s="38"/>
      <c r="Q339" s="37"/>
      <c r="R339" s="37"/>
      <c r="S339" s="39"/>
      <c r="T339" s="39"/>
      <c r="U339" s="39"/>
      <c r="V339" s="39"/>
      <c r="W339" s="39"/>
      <c r="X339" s="39"/>
      <c r="Y339" s="39"/>
      <c r="Z339" s="39"/>
      <c r="AA339" s="6" t="str">
        <f t="shared" si="26"/>
        <v/>
      </c>
      <c r="AB339" s="6" t="b">
        <f t="shared" si="27"/>
        <v>0</v>
      </c>
      <c r="AC339" s="6" t="b">
        <f t="shared" si="28"/>
        <v>1</v>
      </c>
      <c r="AD339" s="40" t="str">
        <f t="shared" si="29"/>
        <v/>
      </c>
      <c r="AE339" s="40" t="str">
        <f t="shared" si="30"/>
        <v/>
      </c>
      <c r="AO339" s="43" t="s">
        <v>703</v>
      </c>
      <c r="AP339" s="44" t="s">
        <v>704</v>
      </c>
    </row>
    <row r="340" spans="1:42" ht="12.75" customHeight="1" x14ac:dyDescent="0.25">
      <c r="A340" s="31"/>
      <c r="B340" s="32"/>
      <c r="C340" s="33"/>
      <c r="D340" s="34"/>
      <c r="E340" s="35" t="e">
        <f>VLOOKUP(D340,[1]Label!$C$2:$D$1509,2,FALSE)</f>
        <v>#N/A</v>
      </c>
      <c r="F340" s="36"/>
      <c r="G340" s="36"/>
      <c r="H340" s="37"/>
      <c r="I340" s="37"/>
      <c r="J340" s="37"/>
      <c r="K340" s="37"/>
      <c r="L340" s="37"/>
      <c r="M340" s="37"/>
      <c r="N340" s="37"/>
      <c r="O340" s="37"/>
      <c r="P340" s="38"/>
      <c r="Q340" s="37"/>
      <c r="R340" s="37"/>
      <c r="S340" s="39"/>
      <c r="T340" s="39"/>
      <c r="U340" s="39"/>
      <c r="V340" s="39"/>
      <c r="W340" s="39"/>
      <c r="X340" s="39"/>
      <c r="Y340" s="39"/>
      <c r="Z340" s="39"/>
      <c r="AA340" s="6" t="str">
        <f t="shared" si="26"/>
        <v/>
      </c>
      <c r="AB340" s="6" t="b">
        <f t="shared" si="27"/>
        <v>0</v>
      </c>
      <c r="AC340" s="6" t="b">
        <f t="shared" si="28"/>
        <v>1</v>
      </c>
      <c r="AD340" s="40" t="str">
        <f t="shared" si="29"/>
        <v/>
      </c>
      <c r="AE340" s="40" t="str">
        <f t="shared" si="30"/>
        <v/>
      </c>
      <c r="AO340" s="43" t="s">
        <v>705</v>
      </c>
      <c r="AP340" s="44" t="s">
        <v>706</v>
      </c>
    </row>
    <row r="341" spans="1:42" ht="12.75" customHeight="1" x14ac:dyDescent="0.25">
      <c r="A341" s="31"/>
      <c r="B341" s="32"/>
      <c r="C341" s="33"/>
      <c r="D341" s="34"/>
      <c r="E341" s="35" t="e">
        <f>VLOOKUP(D341,[1]Label!$C$2:$D$1509,2,FALSE)</f>
        <v>#N/A</v>
      </c>
      <c r="F341" s="36"/>
      <c r="G341" s="36"/>
      <c r="H341" s="37"/>
      <c r="I341" s="37"/>
      <c r="J341" s="37"/>
      <c r="K341" s="37"/>
      <c r="L341" s="37"/>
      <c r="M341" s="37"/>
      <c r="N341" s="37"/>
      <c r="O341" s="37"/>
      <c r="P341" s="38"/>
      <c r="Q341" s="37"/>
      <c r="R341" s="37"/>
      <c r="S341" s="39"/>
      <c r="T341" s="39"/>
      <c r="U341" s="39"/>
      <c r="V341" s="39"/>
      <c r="W341" s="39"/>
      <c r="X341" s="39"/>
      <c r="Y341" s="39"/>
      <c r="Z341" s="39"/>
      <c r="AA341" s="6" t="str">
        <f t="shared" si="26"/>
        <v/>
      </c>
      <c r="AB341" s="6" t="b">
        <f t="shared" si="27"/>
        <v>0</v>
      </c>
      <c r="AC341" s="6" t="b">
        <f t="shared" si="28"/>
        <v>1</v>
      </c>
      <c r="AD341" s="40" t="str">
        <f t="shared" si="29"/>
        <v/>
      </c>
      <c r="AE341" s="40" t="str">
        <f t="shared" si="30"/>
        <v/>
      </c>
      <c r="AO341" s="43" t="s">
        <v>707</v>
      </c>
      <c r="AP341" s="44" t="s">
        <v>708</v>
      </c>
    </row>
    <row r="342" spans="1:42" ht="12.75" customHeight="1" x14ac:dyDescent="0.25">
      <c r="A342" s="31"/>
      <c r="B342" s="32"/>
      <c r="C342" s="33"/>
      <c r="D342" s="34"/>
      <c r="E342" s="35" t="e">
        <f>VLOOKUP(D342,[1]Label!$C$2:$D$1509,2,FALSE)</f>
        <v>#N/A</v>
      </c>
      <c r="F342" s="36"/>
      <c r="G342" s="36"/>
      <c r="H342" s="37"/>
      <c r="I342" s="37"/>
      <c r="J342" s="37"/>
      <c r="K342" s="37"/>
      <c r="L342" s="37"/>
      <c r="M342" s="37"/>
      <c r="N342" s="37"/>
      <c r="O342" s="37"/>
      <c r="P342" s="38"/>
      <c r="Q342" s="37"/>
      <c r="R342" s="37"/>
      <c r="S342" s="39"/>
      <c r="T342" s="39"/>
      <c r="U342" s="39"/>
      <c r="V342" s="39"/>
      <c r="W342" s="39"/>
      <c r="X342" s="39"/>
      <c r="Y342" s="39"/>
      <c r="Z342" s="39"/>
      <c r="AA342" s="6" t="str">
        <f t="shared" si="26"/>
        <v/>
      </c>
      <c r="AB342" s="6" t="b">
        <f t="shared" si="27"/>
        <v>0</v>
      </c>
      <c r="AC342" s="6" t="b">
        <f t="shared" si="28"/>
        <v>1</v>
      </c>
      <c r="AD342" s="40" t="str">
        <f t="shared" si="29"/>
        <v/>
      </c>
      <c r="AE342" s="40" t="str">
        <f t="shared" si="30"/>
        <v/>
      </c>
      <c r="AO342" s="43" t="s">
        <v>709</v>
      </c>
      <c r="AP342" s="44" t="s">
        <v>710</v>
      </c>
    </row>
    <row r="343" spans="1:42" ht="12.75" customHeight="1" x14ac:dyDescent="0.25">
      <c r="A343" s="31"/>
      <c r="B343" s="32"/>
      <c r="C343" s="33"/>
      <c r="D343" s="34"/>
      <c r="E343" s="35" t="e">
        <f>VLOOKUP(D343,[1]Label!$C$2:$D$1509,2,FALSE)</f>
        <v>#N/A</v>
      </c>
      <c r="F343" s="36"/>
      <c r="G343" s="36"/>
      <c r="H343" s="37"/>
      <c r="I343" s="37"/>
      <c r="J343" s="37"/>
      <c r="K343" s="37"/>
      <c r="L343" s="37"/>
      <c r="M343" s="37"/>
      <c r="N343" s="37"/>
      <c r="O343" s="37"/>
      <c r="P343" s="38"/>
      <c r="Q343" s="37"/>
      <c r="R343" s="37"/>
      <c r="S343" s="39"/>
      <c r="T343" s="39"/>
      <c r="U343" s="39"/>
      <c r="V343" s="39"/>
      <c r="W343" s="39"/>
      <c r="X343" s="39"/>
      <c r="Y343" s="39"/>
      <c r="Z343" s="39"/>
      <c r="AA343" s="6" t="str">
        <f t="shared" si="26"/>
        <v/>
      </c>
      <c r="AB343" s="6" t="b">
        <f t="shared" si="27"/>
        <v>0</v>
      </c>
      <c r="AC343" s="6" t="b">
        <f t="shared" si="28"/>
        <v>1</v>
      </c>
      <c r="AD343" s="40" t="str">
        <f t="shared" si="29"/>
        <v/>
      </c>
      <c r="AE343" s="40" t="str">
        <f t="shared" si="30"/>
        <v/>
      </c>
      <c r="AO343" s="43" t="s">
        <v>711</v>
      </c>
      <c r="AP343" s="44" t="s">
        <v>712</v>
      </c>
    </row>
    <row r="344" spans="1:42" ht="12.75" customHeight="1" x14ac:dyDescent="0.25">
      <c r="A344" s="31"/>
      <c r="B344" s="32"/>
      <c r="C344" s="33"/>
      <c r="D344" s="34"/>
      <c r="E344" s="35" t="e">
        <f>VLOOKUP(D344,[1]Label!$C$2:$D$1509,2,FALSE)</f>
        <v>#N/A</v>
      </c>
      <c r="F344" s="36"/>
      <c r="G344" s="36"/>
      <c r="H344" s="37"/>
      <c r="I344" s="37"/>
      <c r="J344" s="37"/>
      <c r="K344" s="37"/>
      <c r="L344" s="37"/>
      <c r="M344" s="37"/>
      <c r="N344" s="37"/>
      <c r="O344" s="37"/>
      <c r="P344" s="38"/>
      <c r="Q344" s="37"/>
      <c r="R344" s="37"/>
      <c r="S344" s="39"/>
      <c r="T344" s="39"/>
      <c r="U344" s="39"/>
      <c r="V344" s="39"/>
      <c r="W344" s="39"/>
      <c r="X344" s="39"/>
      <c r="Y344" s="39"/>
      <c r="Z344" s="39"/>
      <c r="AA344" s="6" t="str">
        <f t="shared" si="26"/>
        <v/>
      </c>
      <c r="AB344" s="6" t="b">
        <f t="shared" si="27"/>
        <v>0</v>
      </c>
      <c r="AC344" s="6" t="b">
        <f t="shared" si="28"/>
        <v>1</v>
      </c>
      <c r="AD344" s="40" t="str">
        <f t="shared" si="29"/>
        <v/>
      </c>
      <c r="AE344" s="40" t="str">
        <f t="shared" si="30"/>
        <v/>
      </c>
      <c r="AO344" s="43" t="s">
        <v>713</v>
      </c>
      <c r="AP344" s="44" t="s">
        <v>714</v>
      </c>
    </row>
    <row r="345" spans="1:42" ht="12.75" customHeight="1" x14ac:dyDescent="0.25">
      <c r="A345" s="31"/>
      <c r="B345" s="32"/>
      <c r="C345" s="33"/>
      <c r="D345" s="34"/>
      <c r="E345" s="35" t="e">
        <f>VLOOKUP(D345,[1]Label!$C$2:$D$1509,2,FALSE)</f>
        <v>#N/A</v>
      </c>
      <c r="F345" s="36"/>
      <c r="G345" s="36"/>
      <c r="H345" s="37"/>
      <c r="I345" s="37"/>
      <c r="J345" s="37"/>
      <c r="K345" s="37"/>
      <c r="L345" s="37"/>
      <c r="M345" s="37"/>
      <c r="N345" s="37"/>
      <c r="O345" s="37"/>
      <c r="P345" s="38"/>
      <c r="Q345" s="37"/>
      <c r="R345" s="37"/>
      <c r="S345" s="39"/>
      <c r="T345" s="39"/>
      <c r="U345" s="39"/>
      <c r="V345" s="39"/>
      <c r="W345" s="39"/>
      <c r="X345" s="39"/>
      <c r="Y345" s="39"/>
      <c r="Z345" s="39"/>
      <c r="AA345" s="6" t="str">
        <f t="shared" si="26"/>
        <v/>
      </c>
      <c r="AB345" s="6" t="b">
        <f t="shared" si="27"/>
        <v>0</v>
      </c>
      <c r="AC345" s="6" t="b">
        <f t="shared" si="28"/>
        <v>1</v>
      </c>
      <c r="AD345" s="40" t="str">
        <f t="shared" si="29"/>
        <v/>
      </c>
      <c r="AE345" s="40" t="str">
        <f t="shared" si="30"/>
        <v/>
      </c>
      <c r="AO345" s="43" t="s">
        <v>715</v>
      </c>
      <c r="AP345" s="44" t="s">
        <v>716</v>
      </c>
    </row>
    <row r="346" spans="1:42" ht="12.75" customHeight="1" x14ac:dyDescent="0.25">
      <c r="A346" s="31"/>
      <c r="B346" s="32"/>
      <c r="C346" s="33"/>
      <c r="D346" s="34"/>
      <c r="E346" s="35" t="e">
        <f>VLOOKUP(D346,[1]Label!$C$2:$D$1509,2,FALSE)</f>
        <v>#N/A</v>
      </c>
      <c r="F346" s="36"/>
      <c r="G346" s="36"/>
      <c r="H346" s="37"/>
      <c r="I346" s="37"/>
      <c r="J346" s="37"/>
      <c r="K346" s="37"/>
      <c r="L346" s="37"/>
      <c r="M346" s="37"/>
      <c r="N346" s="37"/>
      <c r="O346" s="37"/>
      <c r="P346" s="38"/>
      <c r="Q346" s="37"/>
      <c r="R346" s="37"/>
      <c r="S346" s="39"/>
      <c r="T346" s="39"/>
      <c r="U346" s="39"/>
      <c r="V346" s="39"/>
      <c r="W346" s="39"/>
      <c r="X346" s="39"/>
      <c r="Y346" s="39"/>
      <c r="Z346" s="39"/>
      <c r="AA346" s="6" t="str">
        <f t="shared" si="26"/>
        <v/>
      </c>
      <c r="AB346" s="6" t="b">
        <f t="shared" si="27"/>
        <v>0</v>
      </c>
      <c r="AC346" s="6" t="b">
        <f t="shared" si="28"/>
        <v>1</v>
      </c>
      <c r="AD346" s="40" t="str">
        <f t="shared" si="29"/>
        <v/>
      </c>
      <c r="AE346" s="40" t="str">
        <f t="shared" si="30"/>
        <v/>
      </c>
      <c r="AO346" s="43" t="s">
        <v>717</v>
      </c>
      <c r="AP346" s="44" t="s">
        <v>718</v>
      </c>
    </row>
    <row r="347" spans="1:42" ht="12.75" customHeight="1" x14ac:dyDescent="0.25">
      <c r="A347" s="31"/>
      <c r="B347" s="32"/>
      <c r="C347" s="33"/>
      <c r="D347" s="34"/>
      <c r="E347" s="35" t="e">
        <f>VLOOKUP(D347,[1]Label!$C$2:$D$1509,2,FALSE)</f>
        <v>#N/A</v>
      </c>
      <c r="F347" s="36"/>
      <c r="G347" s="36"/>
      <c r="H347" s="37"/>
      <c r="I347" s="37"/>
      <c r="J347" s="37"/>
      <c r="K347" s="37"/>
      <c r="L347" s="37"/>
      <c r="M347" s="37"/>
      <c r="N347" s="37"/>
      <c r="O347" s="37"/>
      <c r="P347" s="38"/>
      <c r="Q347" s="37"/>
      <c r="R347" s="37"/>
      <c r="S347" s="39"/>
      <c r="T347" s="39"/>
      <c r="U347" s="39"/>
      <c r="V347" s="39"/>
      <c r="W347" s="39"/>
      <c r="X347" s="39"/>
      <c r="Y347" s="39"/>
      <c r="Z347" s="39"/>
      <c r="AA347" s="6" t="str">
        <f t="shared" si="26"/>
        <v/>
      </c>
      <c r="AB347" s="6" t="b">
        <f t="shared" si="27"/>
        <v>0</v>
      </c>
      <c r="AC347" s="6" t="b">
        <f t="shared" si="28"/>
        <v>1</v>
      </c>
      <c r="AD347" s="40" t="str">
        <f t="shared" si="29"/>
        <v/>
      </c>
      <c r="AE347" s="40" t="str">
        <f t="shared" si="30"/>
        <v/>
      </c>
      <c r="AO347" s="43" t="s">
        <v>719</v>
      </c>
      <c r="AP347" s="44" t="s">
        <v>720</v>
      </c>
    </row>
    <row r="348" spans="1:42" ht="12.75" customHeight="1" x14ac:dyDescent="0.25">
      <c r="A348" s="31"/>
      <c r="B348" s="32"/>
      <c r="C348" s="33"/>
      <c r="D348" s="34"/>
      <c r="E348" s="35" t="e">
        <f>VLOOKUP(D348,[1]Label!$C$2:$D$1509,2,FALSE)</f>
        <v>#N/A</v>
      </c>
      <c r="F348" s="36"/>
      <c r="G348" s="36"/>
      <c r="H348" s="37"/>
      <c r="I348" s="37"/>
      <c r="J348" s="37"/>
      <c r="K348" s="37"/>
      <c r="L348" s="37"/>
      <c r="M348" s="37"/>
      <c r="N348" s="37"/>
      <c r="O348" s="37"/>
      <c r="P348" s="38"/>
      <c r="Q348" s="37"/>
      <c r="R348" s="37"/>
      <c r="S348" s="39"/>
      <c r="T348" s="39"/>
      <c r="U348" s="39"/>
      <c r="V348" s="39"/>
      <c r="W348" s="39"/>
      <c r="X348" s="39"/>
      <c r="Y348" s="39"/>
      <c r="Z348" s="39"/>
      <c r="AA348" s="6" t="str">
        <f t="shared" si="26"/>
        <v/>
      </c>
      <c r="AB348" s="6" t="b">
        <f t="shared" si="27"/>
        <v>0</v>
      </c>
      <c r="AC348" s="6" t="b">
        <f t="shared" si="28"/>
        <v>1</v>
      </c>
      <c r="AD348" s="40" t="str">
        <f t="shared" si="29"/>
        <v/>
      </c>
      <c r="AE348" s="40" t="str">
        <f t="shared" si="30"/>
        <v/>
      </c>
      <c r="AO348" s="43" t="s">
        <v>721</v>
      </c>
      <c r="AP348" s="44" t="s">
        <v>722</v>
      </c>
    </row>
    <row r="349" spans="1:42" ht="12.75" customHeight="1" x14ac:dyDescent="0.25">
      <c r="A349" s="31"/>
      <c r="B349" s="32"/>
      <c r="C349" s="33"/>
      <c r="D349" s="34"/>
      <c r="E349" s="35" t="e">
        <f>VLOOKUP(D349,[1]Label!$C$2:$D$1509,2,FALSE)</f>
        <v>#N/A</v>
      </c>
      <c r="F349" s="36"/>
      <c r="G349" s="36"/>
      <c r="H349" s="37"/>
      <c r="I349" s="37"/>
      <c r="J349" s="37"/>
      <c r="K349" s="37"/>
      <c r="L349" s="37"/>
      <c r="M349" s="37"/>
      <c r="N349" s="37"/>
      <c r="O349" s="37"/>
      <c r="P349" s="38"/>
      <c r="Q349" s="37"/>
      <c r="R349" s="37"/>
      <c r="S349" s="39"/>
      <c r="T349" s="39"/>
      <c r="U349" s="39"/>
      <c r="V349" s="39"/>
      <c r="W349" s="39"/>
      <c r="X349" s="39"/>
      <c r="Y349" s="39"/>
      <c r="Z349" s="39"/>
      <c r="AA349" s="6" t="str">
        <f t="shared" si="26"/>
        <v/>
      </c>
      <c r="AB349" s="6" t="b">
        <f t="shared" si="27"/>
        <v>0</v>
      </c>
      <c r="AC349" s="6" t="b">
        <f t="shared" si="28"/>
        <v>1</v>
      </c>
      <c r="AD349" s="40" t="str">
        <f t="shared" si="29"/>
        <v/>
      </c>
      <c r="AE349" s="40" t="str">
        <f t="shared" si="30"/>
        <v/>
      </c>
      <c r="AO349" s="43" t="s">
        <v>723</v>
      </c>
      <c r="AP349" s="44" t="s">
        <v>724</v>
      </c>
    </row>
    <row r="350" spans="1:42" ht="12.75" customHeight="1" x14ac:dyDescent="0.25">
      <c r="A350" s="31"/>
      <c r="B350" s="32"/>
      <c r="C350" s="33"/>
      <c r="D350" s="34"/>
      <c r="E350" s="35" t="e">
        <f>VLOOKUP(D350,[1]Label!$C$2:$D$1509,2,FALSE)</f>
        <v>#N/A</v>
      </c>
      <c r="F350" s="36"/>
      <c r="G350" s="36"/>
      <c r="H350" s="37"/>
      <c r="I350" s="37"/>
      <c r="J350" s="37"/>
      <c r="K350" s="37"/>
      <c r="L350" s="37"/>
      <c r="M350" s="37"/>
      <c r="N350" s="37"/>
      <c r="O350" s="37"/>
      <c r="P350" s="38"/>
      <c r="Q350" s="37"/>
      <c r="R350" s="37"/>
      <c r="S350" s="39"/>
      <c r="T350" s="39"/>
      <c r="U350" s="39"/>
      <c r="V350" s="39"/>
      <c r="W350" s="39"/>
      <c r="X350" s="39"/>
      <c r="Y350" s="39"/>
      <c r="Z350" s="39"/>
      <c r="AA350" s="6" t="str">
        <f t="shared" si="26"/>
        <v/>
      </c>
      <c r="AB350" s="6" t="b">
        <f t="shared" si="27"/>
        <v>0</v>
      </c>
      <c r="AC350" s="6" t="b">
        <f t="shared" si="28"/>
        <v>1</v>
      </c>
      <c r="AD350" s="40" t="str">
        <f t="shared" si="29"/>
        <v/>
      </c>
      <c r="AE350" s="40" t="str">
        <f t="shared" si="30"/>
        <v/>
      </c>
      <c r="AO350" s="43" t="s">
        <v>725</v>
      </c>
      <c r="AP350" s="44" t="s">
        <v>726</v>
      </c>
    </row>
    <row r="351" spans="1:42" ht="12.75" customHeight="1" x14ac:dyDescent="0.25">
      <c r="A351" s="31"/>
      <c r="B351" s="32"/>
      <c r="C351" s="33"/>
      <c r="D351" s="34"/>
      <c r="E351" s="35" t="e">
        <f>VLOOKUP(D351,[1]Label!$C$2:$D$1509,2,FALSE)</f>
        <v>#N/A</v>
      </c>
      <c r="F351" s="36"/>
      <c r="G351" s="36"/>
      <c r="H351" s="37"/>
      <c r="I351" s="37"/>
      <c r="J351" s="37"/>
      <c r="K351" s="37"/>
      <c r="L351" s="37"/>
      <c r="M351" s="37"/>
      <c r="N351" s="37"/>
      <c r="O351" s="37"/>
      <c r="P351" s="38"/>
      <c r="Q351" s="37"/>
      <c r="R351" s="37"/>
      <c r="S351" s="39"/>
      <c r="T351" s="39"/>
      <c r="U351" s="39"/>
      <c r="V351" s="39"/>
      <c r="W351" s="39"/>
      <c r="X351" s="39"/>
      <c r="Y351" s="39"/>
      <c r="Z351" s="39"/>
      <c r="AA351" s="6" t="str">
        <f t="shared" si="26"/>
        <v/>
      </c>
      <c r="AB351" s="6" t="b">
        <f t="shared" si="27"/>
        <v>0</v>
      </c>
      <c r="AC351" s="6" t="b">
        <f t="shared" si="28"/>
        <v>1</v>
      </c>
      <c r="AD351" s="40" t="str">
        <f t="shared" si="29"/>
        <v/>
      </c>
      <c r="AE351" s="40" t="str">
        <f t="shared" si="30"/>
        <v/>
      </c>
      <c r="AO351" s="43" t="s">
        <v>727</v>
      </c>
      <c r="AP351" s="44" t="s">
        <v>728</v>
      </c>
    </row>
    <row r="352" spans="1:42" ht="12.75" customHeight="1" x14ac:dyDescent="0.25">
      <c r="A352" s="31"/>
      <c r="B352" s="32"/>
      <c r="C352" s="33"/>
      <c r="D352" s="34"/>
      <c r="E352" s="35" t="e">
        <f>VLOOKUP(D352,[1]Label!$C$2:$D$1509,2,FALSE)</f>
        <v>#N/A</v>
      </c>
      <c r="F352" s="36"/>
      <c r="G352" s="36"/>
      <c r="H352" s="37"/>
      <c r="I352" s="37"/>
      <c r="J352" s="37"/>
      <c r="K352" s="37"/>
      <c r="L352" s="37"/>
      <c r="M352" s="37"/>
      <c r="N352" s="37"/>
      <c r="O352" s="37"/>
      <c r="P352" s="38"/>
      <c r="Q352" s="37"/>
      <c r="R352" s="37"/>
      <c r="S352" s="39"/>
      <c r="T352" s="39"/>
      <c r="U352" s="39"/>
      <c r="V352" s="39"/>
      <c r="W352" s="39"/>
      <c r="X352" s="39"/>
      <c r="Y352" s="39"/>
      <c r="Z352" s="39"/>
      <c r="AA352" s="6" t="str">
        <f t="shared" si="26"/>
        <v/>
      </c>
      <c r="AB352" s="6" t="b">
        <f t="shared" si="27"/>
        <v>0</v>
      </c>
      <c r="AC352" s="6" t="b">
        <f t="shared" si="28"/>
        <v>1</v>
      </c>
      <c r="AD352" s="40" t="str">
        <f t="shared" si="29"/>
        <v/>
      </c>
      <c r="AE352" s="40" t="str">
        <f t="shared" si="30"/>
        <v/>
      </c>
      <c r="AO352" s="43" t="s">
        <v>729</v>
      </c>
      <c r="AP352" s="44" t="s">
        <v>730</v>
      </c>
    </row>
    <row r="353" spans="1:42" ht="12.75" customHeight="1" x14ac:dyDescent="0.25">
      <c r="A353" s="31"/>
      <c r="B353" s="32"/>
      <c r="C353" s="33"/>
      <c r="D353" s="34"/>
      <c r="E353" s="35" t="e">
        <f>VLOOKUP(D353,[1]Label!$C$2:$D$1509,2,FALSE)</f>
        <v>#N/A</v>
      </c>
      <c r="F353" s="36"/>
      <c r="G353" s="36"/>
      <c r="H353" s="37"/>
      <c r="I353" s="37"/>
      <c r="J353" s="37"/>
      <c r="K353" s="37"/>
      <c r="L353" s="37"/>
      <c r="M353" s="37"/>
      <c r="N353" s="37"/>
      <c r="O353" s="37"/>
      <c r="P353" s="38"/>
      <c r="Q353" s="37"/>
      <c r="R353" s="37"/>
      <c r="S353" s="39"/>
      <c r="T353" s="39"/>
      <c r="U353" s="39"/>
      <c r="V353" s="39"/>
      <c r="W353" s="39"/>
      <c r="X353" s="39"/>
      <c r="Y353" s="39"/>
      <c r="Z353" s="39"/>
      <c r="AA353" s="6" t="str">
        <f t="shared" si="26"/>
        <v/>
      </c>
      <c r="AB353" s="6" t="b">
        <f t="shared" si="27"/>
        <v>0</v>
      </c>
      <c r="AC353" s="6" t="b">
        <f t="shared" si="28"/>
        <v>1</v>
      </c>
      <c r="AD353" s="40" t="str">
        <f t="shared" si="29"/>
        <v/>
      </c>
      <c r="AE353" s="40" t="str">
        <f t="shared" si="30"/>
        <v/>
      </c>
      <c r="AO353" s="43" t="s">
        <v>731</v>
      </c>
      <c r="AP353" s="44" t="s">
        <v>732</v>
      </c>
    </row>
    <row r="354" spans="1:42" ht="12.75" customHeight="1" x14ac:dyDescent="0.25">
      <c r="A354" s="31"/>
      <c r="B354" s="32"/>
      <c r="C354" s="33"/>
      <c r="D354" s="34"/>
      <c r="E354" s="35" t="e">
        <f>VLOOKUP(D354,[1]Label!$C$2:$D$1509,2,FALSE)</f>
        <v>#N/A</v>
      </c>
      <c r="F354" s="36"/>
      <c r="G354" s="36"/>
      <c r="H354" s="37"/>
      <c r="I354" s="37"/>
      <c r="J354" s="37"/>
      <c r="K354" s="37"/>
      <c r="L354" s="37"/>
      <c r="M354" s="37"/>
      <c r="N354" s="37"/>
      <c r="O354" s="37"/>
      <c r="P354" s="38"/>
      <c r="Q354" s="37"/>
      <c r="R354" s="37"/>
      <c r="S354" s="39"/>
      <c r="T354" s="39"/>
      <c r="U354" s="39"/>
      <c r="V354" s="39"/>
      <c r="W354" s="39"/>
      <c r="X354" s="39"/>
      <c r="Y354" s="39"/>
      <c r="Z354" s="39"/>
      <c r="AA354" s="6" t="str">
        <f t="shared" si="26"/>
        <v/>
      </c>
      <c r="AB354" s="6" t="b">
        <f t="shared" si="27"/>
        <v>0</v>
      </c>
      <c r="AC354" s="6" t="b">
        <f t="shared" si="28"/>
        <v>1</v>
      </c>
      <c r="AD354" s="40" t="str">
        <f t="shared" si="29"/>
        <v/>
      </c>
      <c r="AE354" s="40" t="str">
        <f t="shared" si="30"/>
        <v/>
      </c>
      <c r="AO354" s="43" t="s">
        <v>733</v>
      </c>
      <c r="AP354" s="44" t="s">
        <v>734</v>
      </c>
    </row>
    <row r="355" spans="1:42" ht="12.75" customHeight="1" x14ac:dyDescent="0.25">
      <c r="A355" s="31"/>
      <c r="B355" s="32"/>
      <c r="C355" s="33"/>
      <c r="D355" s="34"/>
      <c r="E355" s="35" t="e">
        <f>VLOOKUP(D355,[1]Label!$C$2:$D$1509,2,FALSE)</f>
        <v>#N/A</v>
      </c>
      <c r="F355" s="36"/>
      <c r="G355" s="36"/>
      <c r="H355" s="37"/>
      <c r="I355" s="37"/>
      <c r="J355" s="37"/>
      <c r="K355" s="37"/>
      <c r="L355" s="37"/>
      <c r="M355" s="37"/>
      <c r="N355" s="37"/>
      <c r="O355" s="37"/>
      <c r="P355" s="38"/>
      <c r="Q355" s="37"/>
      <c r="R355" s="37"/>
      <c r="S355" s="39"/>
      <c r="T355" s="39"/>
      <c r="U355" s="39"/>
      <c r="V355" s="39"/>
      <c r="W355" s="39"/>
      <c r="X355" s="39"/>
      <c r="Y355" s="39"/>
      <c r="Z355" s="39"/>
      <c r="AA355" s="6" t="str">
        <f t="shared" si="26"/>
        <v/>
      </c>
      <c r="AB355" s="6" t="b">
        <f t="shared" si="27"/>
        <v>0</v>
      </c>
      <c r="AC355" s="6" t="b">
        <f t="shared" si="28"/>
        <v>1</v>
      </c>
      <c r="AD355" s="40" t="str">
        <f t="shared" si="29"/>
        <v/>
      </c>
      <c r="AE355" s="40" t="str">
        <f t="shared" si="30"/>
        <v/>
      </c>
      <c r="AO355" s="43" t="s">
        <v>735</v>
      </c>
      <c r="AP355" s="44" t="s">
        <v>736</v>
      </c>
    </row>
    <row r="356" spans="1:42" ht="12.75" customHeight="1" x14ac:dyDescent="0.25">
      <c r="A356" s="31"/>
      <c r="B356" s="32"/>
      <c r="C356" s="33"/>
      <c r="D356" s="34"/>
      <c r="E356" s="35" t="e">
        <f>VLOOKUP(D356,[1]Label!$C$2:$D$1509,2,FALSE)</f>
        <v>#N/A</v>
      </c>
      <c r="F356" s="36"/>
      <c r="G356" s="36"/>
      <c r="H356" s="37"/>
      <c r="I356" s="37"/>
      <c r="J356" s="37"/>
      <c r="K356" s="37"/>
      <c r="L356" s="37"/>
      <c r="M356" s="37"/>
      <c r="N356" s="37"/>
      <c r="O356" s="37"/>
      <c r="P356" s="38"/>
      <c r="Q356" s="37"/>
      <c r="R356" s="37"/>
      <c r="S356" s="39"/>
      <c r="T356" s="39"/>
      <c r="U356" s="39"/>
      <c r="V356" s="39"/>
      <c r="W356" s="39"/>
      <c r="X356" s="39"/>
      <c r="Y356" s="39"/>
      <c r="Z356" s="39"/>
      <c r="AA356" s="6" t="str">
        <f t="shared" si="26"/>
        <v/>
      </c>
      <c r="AB356" s="6" t="b">
        <f t="shared" si="27"/>
        <v>0</v>
      </c>
      <c r="AC356" s="6" t="b">
        <f t="shared" si="28"/>
        <v>1</v>
      </c>
      <c r="AD356" s="40" t="str">
        <f t="shared" si="29"/>
        <v/>
      </c>
      <c r="AE356" s="40" t="str">
        <f t="shared" si="30"/>
        <v/>
      </c>
      <c r="AO356" s="43" t="s">
        <v>737</v>
      </c>
      <c r="AP356" s="44" t="s">
        <v>738</v>
      </c>
    </row>
    <row r="357" spans="1:42" ht="12.75" customHeight="1" x14ac:dyDescent="0.25">
      <c r="A357" s="31"/>
      <c r="B357" s="32"/>
      <c r="C357" s="33"/>
      <c r="D357" s="34"/>
      <c r="E357" s="35" t="e">
        <f>VLOOKUP(D357,[1]Label!$C$2:$D$1509,2,FALSE)</f>
        <v>#N/A</v>
      </c>
      <c r="F357" s="36"/>
      <c r="G357" s="36"/>
      <c r="H357" s="37"/>
      <c r="I357" s="37"/>
      <c r="J357" s="37"/>
      <c r="K357" s="37"/>
      <c r="L357" s="37"/>
      <c r="M357" s="37"/>
      <c r="N357" s="37"/>
      <c r="O357" s="37"/>
      <c r="P357" s="38"/>
      <c r="Q357" s="37"/>
      <c r="R357" s="37"/>
      <c r="S357" s="39"/>
      <c r="T357" s="39"/>
      <c r="U357" s="39"/>
      <c r="V357" s="39"/>
      <c r="W357" s="39"/>
      <c r="X357" s="39"/>
      <c r="Y357" s="39"/>
      <c r="Z357" s="39"/>
      <c r="AA357" s="6" t="str">
        <f t="shared" si="26"/>
        <v/>
      </c>
      <c r="AB357" s="6" t="b">
        <f t="shared" si="27"/>
        <v>0</v>
      </c>
      <c r="AC357" s="6" t="b">
        <f t="shared" si="28"/>
        <v>1</v>
      </c>
      <c r="AD357" s="40" t="str">
        <f t="shared" si="29"/>
        <v/>
      </c>
      <c r="AE357" s="40" t="str">
        <f t="shared" si="30"/>
        <v/>
      </c>
      <c r="AO357" s="43" t="s">
        <v>739</v>
      </c>
      <c r="AP357" s="44" t="s">
        <v>740</v>
      </c>
    </row>
    <row r="358" spans="1:42" ht="12.75" customHeight="1" x14ac:dyDescent="0.25">
      <c r="A358" s="31"/>
      <c r="B358" s="32"/>
      <c r="C358" s="33"/>
      <c r="D358" s="34"/>
      <c r="E358" s="35" t="e">
        <f>VLOOKUP(D358,[1]Label!$C$2:$D$1509,2,FALSE)</f>
        <v>#N/A</v>
      </c>
      <c r="F358" s="36"/>
      <c r="G358" s="36"/>
      <c r="H358" s="37"/>
      <c r="I358" s="37"/>
      <c r="J358" s="37"/>
      <c r="K358" s="37"/>
      <c r="L358" s="37"/>
      <c r="M358" s="37"/>
      <c r="N358" s="37"/>
      <c r="O358" s="37"/>
      <c r="P358" s="38"/>
      <c r="Q358" s="37"/>
      <c r="R358" s="37"/>
      <c r="S358" s="39"/>
      <c r="T358" s="39"/>
      <c r="U358" s="39"/>
      <c r="V358" s="39"/>
      <c r="W358" s="39"/>
      <c r="X358" s="39"/>
      <c r="Y358" s="39"/>
      <c r="Z358" s="39"/>
      <c r="AA358" s="6" t="str">
        <f t="shared" si="26"/>
        <v/>
      </c>
      <c r="AB358" s="6" t="b">
        <f t="shared" si="27"/>
        <v>0</v>
      </c>
      <c r="AC358" s="6" t="b">
        <f t="shared" si="28"/>
        <v>1</v>
      </c>
      <c r="AD358" s="40" t="str">
        <f t="shared" si="29"/>
        <v/>
      </c>
      <c r="AE358" s="40" t="str">
        <f t="shared" si="30"/>
        <v/>
      </c>
      <c r="AO358" s="43" t="s">
        <v>741</v>
      </c>
      <c r="AP358" s="44" t="s">
        <v>742</v>
      </c>
    </row>
    <row r="359" spans="1:42" ht="12.75" customHeight="1" x14ac:dyDescent="0.25">
      <c r="A359" s="31"/>
      <c r="B359" s="32"/>
      <c r="C359" s="33"/>
      <c r="D359" s="34"/>
      <c r="E359" s="35" t="e">
        <f>VLOOKUP(D359,[1]Label!$C$2:$D$1509,2,FALSE)</f>
        <v>#N/A</v>
      </c>
      <c r="F359" s="36"/>
      <c r="G359" s="36"/>
      <c r="H359" s="37"/>
      <c r="I359" s="37"/>
      <c r="J359" s="37"/>
      <c r="K359" s="37"/>
      <c r="L359" s="37"/>
      <c r="M359" s="37"/>
      <c r="N359" s="37"/>
      <c r="O359" s="37"/>
      <c r="P359" s="38"/>
      <c r="Q359" s="37"/>
      <c r="R359" s="37"/>
      <c r="S359" s="39"/>
      <c r="T359" s="39"/>
      <c r="U359" s="39"/>
      <c r="V359" s="39"/>
      <c r="W359" s="39"/>
      <c r="X359" s="39"/>
      <c r="Y359" s="39"/>
      <c r="Z359" s="39"/>
      <c r="AA359" s="6" t="str">
        <f t="shared" si="26"/>
        <v/>
      </c>
      <c r="AB359" s="6" t="b">
        <f t="shared" si="27"/>
        <v>0</v>
      </c>
      <c r="AC359" s="6" t="b">
        <f t="shared" si="28"/>
        <v>1</v>
      </c>
      <c r="AD359" s="40" t="str">
        <f t="shared" si="29"/>
        <v/>
      </c>
      <c r="AE359" s="40" t="str">
        <f t="shared" si="30"/>
        <v/>
      </c>
      <c r="AO359" s="43" t="s">
        <v>743</v>
      </c>
      <c r="AP359" s="44" t="s">
        <v>744</v>
      </c>
    </row>
    <row r="360" spans="1:42" ht="12.75" customHeight="1" x14ac:dyDescent="0.25">
      <c r="A360" s="31"/>
      <c r="B360" s="32"/>
      <c r="C360" s="33"/>
      <c r="D360" s="34"/>
      <c r="E360" s="35" t="e">
        <f>VLOOKUP(D360,[1]Label!$C$2:$D$1509,2,FALSE)</f>
        <v>#N/A</v>
      </c>
      <c r="F360" s="36"/>
      <c r="G360" s="36"/>
      <c r="H360" s="37"/>
      <c r="I360" s="37"/>
      <c r="J360" s="37"/>
      <c r="K360" s="37"/>
      <c r="L360" s="37"/>
      <c r="M360" s="37"/>
      <c r="N360" s="37"/>
      <c r="O360" s="37"/>
      <c r="P360" s="38"/>
      <c r="Q360" s="37"/>
      <c r="R360" s="37"/>
      <c r="S360" s="39"/>
      <c r="T360" s="39"/>
      <c r="U360" s="39"/>
      <c r="V360" s="39"/>
      <c r="W360" s="39"/>
      <c r="X360" s="39"/>
      <c r="Y360" s="39"/>
      <c r="Z360" s="39"/>
      <c r="AA360" s="6" t="str">
        <f t="shared" si="26"/>
        <v/>
      </c>
      <c r="AB360" s="6" t="b">
        <f t="shared" si="27"/>
        <v>0</v>
      </c>
      <c r="AC360" s="6" t="b">
        <f t="shared" si="28"/>
        <v>1</v>
      </c>
      <c r="AD360" s="40" t="str">
        <f t="shared" si="29"/>
        <v/>
      </c>
      <c r="AE360" s="40" t="str">
        <f t="shared" si="30"/>
        <v/>
      </c>
      <c r="AO360" s="43" t="s">
        <v>745</v>
      </c>
      <c r="AP360" s="44" t="s">
        <v>746</v>
      </c>
    </row>
    <row r="361" spans="1:42" ht="12.75" customHeight="1" x14ac:dyDescent="0.25">
      <c r="A361" s="31"/>
      <c r="B361" s="32"/>
      <c r="C361" s="33"/>
      <c r="D361" s="34"/>
      <c r="E361" s="35" t="e">
        <f>VLOOKUP(D361,[1]Label!$C$2:$D$1509,2,FALSE)</f>
        <v>#N/A</v>
      </c>
      <c r="F361" s="36"/>
      <c r="G361" s="36"/>
      <c r="H361" s="37"/>
      <c r="I361" s="37"/>
      <c r="J361" s="37"/>
      <c r="K361" s="37"/>
      <c r="L361" s="37"/>
      <c r="M361" s="37"/>
      <c r="N361" s="37"/>
      <c r="O361" s="37"/>
      <c r="P361" s="38"/>
      <c r="Q361" s="37"/>
      <c r="R361" s="37"/>
      <c r="S361" s="39"/>
      <c r="T361" s="39"/>
      <c r="U361" s="39"/>
      <c r="V361" s="39"/>
      <c r="W361" s="39"/>
      <c r="X361" s="39"/>
      <c r="Y361" s="39"/>
      <c r="Z361" s="39"/>
      <c r="AA361" s="6" t="str">
        <f t="shared" si="26"/>
        <v/>
      </c>
      <c r="AB361" s="6" t="b">
        <f t="shared" si="27"/>
        <v>0</v>
      </c>
      <c r="AC361" s="6" t="b">
        <f t="shared" si="28"/>
        <v>1</v>
      </c>
      <c r="AD361" s="40" t="str">
        <f t="shared" si="29"/>
        <v/>
      </c>
      <c r="AE361" s="40" t="str">
        <f t="shared" si="30"/>
        <v/>
      </c>
      <c r="AO361" s="43" t="s">
        <v>747</v>
      </c>
      <c r="AP361" s="44" t="s">
        <v>748</v>
      </c>
    </row>
    <row r="362" spans="1:42" ht="12.75" customHeight="1" x14ac:dyDescent="0.25">
      <c r="A362" s="31"/>
      <c r="B362" s="32"/>
      <c r="C362" s="33"/>
      <c r="D362" s="34"/>
      <c r="E362" s="35" t="e">
        <f>VLOOKUP(D362,[1]Label!$C$2:$D$1509,2,FALSE)</f>
        <v>#N/A</v>
      </c>
      <c r="F362" s="36"/>
      <c r="G362" s="36"/>
      <c r="H362" s="37"/>
      <c r="I362" s="37"/>
      <c r="J362" s="37"/>
      <c r="K362" s="37"/>
      <c r="L362" s="37"/>
      <c r="M362" s="37"/>
      <c r="N362" s="37"/>
      <c r="O362" s="37"/>
      <c r="P362" s="38"/>
      <c r="Q362" s="37"/>
      <c r="R362" s="37"/>
      <c r="S362" s="39"/>
      <c r="T362" s="39"/>
      <c r="U362" s="39"/>
      <c r="V362" s="39"/>
      <c r="W362" s="39"/>
      <c r="X362" s="39"/>
      <c r="Y362" s="39"/>
      <c r="Z362" s="39"/>
      <c r="AA362" s="6" t="str">
        <f t="shared" si="26"/>
        <v/>
      </c>
      <c r="AB362" s="6" t="b">
        <f t="shared" si="27"/>
        <v>0</v>
      </c>
      <c r="AC362" s="6" t="b">
        <f t="shared" si="28"/>
        <v>1</v>
      </c>
      <c r="AD362" s="40" t="str">
        <f t="shared" si="29"/>
        <v/>
      </c>
      <c r="AE362" s="40" t="str">
        <f t="shared" si="30"/>
        <v/>
      </c>
      <c r="AO362" s="43" t="s">
        <v>749</v>
      </c>
      <c r="AP362" s="44" t="s">
        <v>750</v>
      </c>
    </row>
    <row r="363" spans="1:42" ht="12.75" customHeight="1" x14ac:dyDescent="0.25">
      <c r="A363" s="31"/>
      <c r="B363" s="32"/>
      <c r="C363" s="33"/>
      <c r="D363" s="34"/>
      <c r="E363" s="35" t="e">
        <f>VLOOKUP(D363,[1]Label!$C$2:$D$1509,2,FALSE)</f>
        <v>#N/A</v>
      </c>
      <c r="F363" s="36"/>
      <c r="G363" s="36"/>
      <c r="H363" s="37"/>
      <c r="I363" s="37"/>
      <c r="J363" s="37"/>
      <c r="K363" s="37"/>
      <c r="L363" s="37"/>
      <c r="M363" s="37"/>
      <c r="N363" s="37"/>
      <c r="O363" s="37"/>
      <c r="P363" s="38"/>
      <c r="Q363" s="37"/>
      <c r="R363" s="37"/>
      <c r="S363" s="39"/>
      <c r="T363" s="39"/>
      <c r="U363" s="39"/>
      <c r="V363" s="39"/>
      <c r="W363" s="39"/>
      <c r="X363" s="39"/>
      <c r="Y363" s="39"/>
      <c r="Z363" s="39"/>
      <c r="AA363" s="6" t="str">
        <f t="shared" si="26"/>
        <v/>
      </c>
      <c r="AB363" s="6" t="b">
        <f t="shared" si="27"/>
        <v>0</v>
      </c>
      <c r="AC363" s="6" t="b">
        <f t="shared" si="28"/>
        <v>1</v>
      </c>
      <c r="AD363" s="40" t="str">
        <f t="shared" si="29"/>
        <v/>
      </c>
      <c r="AE363" s="40" t="str">
        <f t="shared" si="30"/>
        <v/>
      </c>
      <c r="AO363" s="43" t="s">
        <v>751</v>
      </c>
      <c r="AP363" s="44" t="s">
        <v>752</v>
      </c>
    </row>
    <row r="364" spans="1:42" ht="12.75" customHeight="1" x14ac:dyDescent="0.25">
      <c r="A364" s="31"/>
      <c r="B364" s="32"/>
      <c r="C364" s="33"/>
      <c r="D364" s="34"/>
      <c r="E364" s="35" t="e">
        <f>VLOOKUP(D364,[1]Label!$C$2:$D$1509,2,FALSE)</f>
        <v>#N/A</v>
      </c>
      <c r="F364" s="36"/>
      <c r="G364" s="36"/>
      <c r="H364" s="37"/>
      <c r="I364" s="37"/>
      <c r="J364" s="37"/>
      <c r="K364" s="37"/>
      <c r="L364" s="37"/>
      <c r="M364" s="37"/>
      <c r="N364" s="37"/>
      <c r="O364" s="37"/>
      <c r="P364" s="38"/>
      <c r="Q364" s="37"/>
      <c r="R364" s="37"/>
      <c r="S364" s="39"/>
      <c r="T364" s="39"/>
      <c r="U364" s="39"/>
      <c r="V364" s="39"/>
      <c r="W364" s="39"/>
      <c r="X364" s="39"/>
      <c r="Y364" s="39"/>
      <c r="Z364" s="39"/>
      <c r="AA364" s="6" t="str">
        <f t="shared" si="26"/>
        <v/>
      </c>
      <c r="AB364" s="6" t="b">
        <f t="shared" si="27"/>
        <v>0</v>
      </c>
      <c r="AC364" s="6" t="b">
        <f t="shared" si="28"/>
        <v>1</v>
      </c>
      <c r="AD364" s="40" t="str">
        <f t="shared" si="29"/>
        <v/>
      </c>
      <c r="AE364" s="40" t="str">
        <f t="shared" si="30"/>
        <v/>
      </c>
      <c r="AO364" s="43" t="s">
        <v>753</v>
      </c>
      <c r="AP364" s="44" t="s">
        <v>754</v>
      </c>
    </row>
    <row r="365" spans="1:42" ht="12.75" customHeight="1" x14ac:dyDescent="0.25">
      <c r="A365" s="31"/>
      <c r="B365" s="32"/>
      <c r="C365" s="33"/>
      <c r="D365" s="34"/>
      <c r="E365" s="35" t="e">
        <f>VLOOKUP(D365,[1]Label!$C$2:$D$1509,2,FALSE)</f>
        <v>#N/A</v>
      </c>
      <c r="F365" s="36"/>
      <c r="G365" s="36"/>
      <c r="H365" s="37"/>
      <c r="I365" s="37"/>
      <c r="J365" s="37"/>
      <c r="K365" s="37"/>
      <c r="L365" s="37"/>
      <c r="M365" s="37"/>
      <c r="N365" s="37"/>
      <c r="O365" s="37"/>
      <c r="P365" s="38"/>
      <c r="Q365" s="37"/>
      <c r="R365" s="37"/>
      <c r="S365" s="39"/>
      <c r="T365" s="39"/>
      <c r="U365" s="39"/>
      <c r="V365" s="39"/>
      <c r="W365" s="39"/>
      <c r="X365" s="39"/>
      <c r="Y365" s="39"/>
      <c r="Z365" s="39"/>
      <c r="AA365" s="6" t="str">
        <f t="shared" si="26"/>
        <v/>
      </c>
      <c r="AB365" s="6" t="b">
        <f t="shared" si="27"/>
        <v>0</v>
      </c>
      <c r="AC365" s="6" t="b">
        <f t="shared" si="28"/>
        <v>1</v>
      </c>
      <c r="AD365" s="40" t="str">
        <f t="shared" si="29"/>
        <v/>
      </c>
      <c r="AE365" s="40" t="str">
        <f t="shared" si="30"/>
        <v/>
      </c>
      <c r="AO365" s="43" t="s">
        <v>755</v>
      </c>
      <c r="AP365" s="44" t="s">
        <v>756</v>
      </c>
    </row>
    <row r="366" spans="1:42" ht="12.75" customHeight="1" x14ac:dyDescent="0.25">
      <c r="A366" s="31"/>
      <c r="B366" s="32"/>
      <c r="C366" s="33"/>
      <c r="D366" s="34"/>
      <c r="E366" s="35" t="e">
        <f>VLOOKUP(D366,[1]Label!$C$2:$D$1509,2,FALSE)</f>
        <v>#N/A</v>
      </c>
      <c r="F366" s="36"/>
      <c r="G366" s="36"/>
      <c r="H366" s="37"/>
      <c r="I366" s="37"/>
      <c r="J366" s="37"/>
      <c r="K366" s="37"/>
      <c r="L366" s="37"/>
      <c r="M366" s="37"/>
      <c r="N366" s="37"/>
      <c r="O366" s="37"/>
      <c r="P366" s="38"/>
      <c r="Q366" s="37"/>
      <c r="R366" s="37"/>
      <c r="S366" s="39"/>
      <c r="T366" s="39"/>
      <c r="U366" s="39"/>
      <c r="V366" s="39"/>
      <c r="W366" s="39"/>
      <c r="X366" s="39"/>
      <c r="Y366" s="39"/>
      <c r="Z366" s="39"/>
      <c r="AA366" s="6" t="str">
        <f t="shared" si="26"/>
        <v/>
      </c>
      <c r="AB366" s="6" t="b">
        <f t="shared" si="27"/>
        <v>0</v>
      </c>
      <c r="AC366" s="6" t="b">
        <f t="shared" si="28"/>
        <v>1</v>
      </c>
      <c r="AD366" s="40" t="str">
        <f t="shared" si="29"/>
        <v/>
      </c>
      <c r="AE366" s="40" t="str">
        <f t="shared" si="30"/>
        <v/>
      </c>
      <c r="AO366" s="43" t="s">
        <v>757</v>
      </c>
      <c r="AP366" s="44" t="s">
        <v>758</v>
      </c>
    </row>
    <row r="367" spans="1:42" ht="12.75" customHeight="1" x14ac:dyDescent="0.25">
      <c r="A367" s="31"/>
      <c r="B367" s="32"/>
      <c r="C367" s="33"/>
      <c r="D367" s="34"/>
      <c r="E367" s="35" t="e">
        <f>VLOOKUP(D367,[1]Label!$C$2:$D$1509,2,FALSE)</f>
        <v>#N/A</v>
      </c>
      <c r="F367" s="36"/>
      <c r="G367" s="36"/>
      <c r="H367" s="37"/>
      <c r="I367" s="37"/>
      <c r="J367" s="37"/>
      <c r="K367" s="37"/>
      <c r="L367" s="37"/>
      <c r="M367" s="37"/>
      <c r="N367" s="37"/>
      <c r="O367" s="37"/>
      <c r="P367" s="38"/>
      <c r="Q367" s="37"/>
      <c r="R367" s="37"/>
      <c r="S367" s="39"/>
      <c r="T367" s="39"/>
      <c r="U367" s="39"/>
      <c r="V367" s="39"/>
      <c r="W367" s="39"/>
      <c r="X367" s="39"/>
      <c r="Y367" s="39"/>
      <c r="Z367" s="39"/>
      <c r="AA367" s="6" t="str">
        <f t="shared" si="26"/>
        <v/>
      </c>
      <c r="AB367" s="6" t="b">
        <f t="shared" si="27"/>
        <v>0</v>
      </c>
      <c r="AC367" s="6" t="b">
        <f t="shared" si="28"/>
        <v>1</v>
      </c>
      <c r="AD367" s="40" t="str">
        <f t="shared" si="29"/>
        <v/>
      </c>
      <c r="AE367" s="40" t="str">
        <f t="shared" si="30"/>
        <v/>
      </c>
      <c r="AO367" s="43" t="s">
        <v>759</v>
      </c>
      <c r="AP367" s="44" t="s">
        <v>760</v>
      </c>
    </row>
    <row r="368" spans="1:42" ht="12.75" customHeight="1" x14ac:dyDescent="0.25">
      <c r="A368" s="31"/>
      <c r="B368" s="32"/>
      <c r="C368" s="33"/>
      <c r="D368" s="34"/>
      <c r="E368" s="35" t="e">
        <f>VLOOKUP(D368,[1]Label!$C$2:$D$1509,2,FALSE)</f>
        <v>#N/A</v>
      </c>
      <c r="F368" s="36"/>
      <c r="G368" s="36"/>
      <c r="H368" s="37"/>
      <c r="I368" s="37"/>
      <c r="J368" s="37"/>
      <c r="K368" s="37"/>
      <c r="L368" s="37"/>
      <c r="M368" s="37"/>
      <c r="N368" s="37"/>
      <c r="O368" s="37"/>
      <c r="P368" s="38"/>
      <c r="Q368" s="37"/>
      <c r="R368" s="37"/>
      <c r="S368" s="39"/>
      <c r="T368" s="39"/>
      <c r="U368" s="39"/>
      <c r="V368" s="39"/>
      <c r="W368" s="39"/>
      <c r="X368" s="39"/>
      <c r="Y368" s="39"/>
      <c r="Z368" s="39"/>
      <c r="AA368" s="6" t="str">
        <f t="shared" si="26"/>
        <v/>
      </c>
      <c r="AB368" s="6" t="b">
        <f t="shared" si="27"/>
        <v>0</v>
      </c>
      <c r="AC368" s="6" t="b">
        <f t="shared" si="28"/>
        <v>1</v>
      </c>
      <c r="AD368" s="40" t="str">
        <f t="shared" si="29"/>
        <v/>
      </c>
      <c r="AE368" s="40" t="str">
        <f t="shared" si="30"/>
        <v/>
      </c>
      <c r="AO368" s="43" t="s">
        <v>761</v>
      </c>
      <c r="AP368" s="44" t="s">
        <v>762</v>
      </c>
    </row>
    <row r="369" spans="1:42" ht="12.75" customHeight="1" x14ac:dyDescent="0.25">
      <c r="A369" s="31"/>
      <c r="B369" s="32"/>
      <c r="C369" s="33"/>
      <c r="D369" s="34"/>
      <c r="E369" s="35" t="e">
        <f>VLOOKUP(D369,[1]Label!$C$2:$D$1509,2,FALSE)</f>
        <v>#N/A</v>
      </c>
      <c r="F369" s="36"/>
      <c r="G369" s="36"/>
      <c r="H369" s="37"/>
      <c r="I369" s="37"/>
      <c r="J369" s="37"/>
      <c r="K369" s="37"/>
      <c r="L369" s="37"/>
      <c r="M369" s="37"/>
      <c r="N369" s="37"/>
      <c r="O369" s="37"/>
      <c r="P369" s="38"/>
      <c r="Q369" s="37"/>
      <c r="R369" s="37"/>
      <c r="S369" s="39"/>
      <c r="T369" s="39"/>
      <c r="U369" s="39"/>
      <c r="V369" s="39"/>
      <c r="W369" s="39"/>
      <c r="X369" s="39"/>
      <c r="Y369" s="39"/>
      <c r="Z369" s="39"/>
      <c r="AA369" s="6" t="str">
        <f t="shared" si="26"/>
        <v/>
      </c>
      <c r="AB369" s="6" t="b">
        <f t="shared" si="27"/>
        <v>0</v>
      </c>
      <c r="AC369" s="6" t="b">
        <f t="shared" si="28"/>
        <v>1</v>
      </c>
      <c r="AD369" s="40" t="str">
        <f t="shared" si="29"/>
        <v/>
      </c>
      <c r="AE369" s="40" t="str">
        <f t="shared" si="30"/>
        <v/>
      </c>
      <c r="AO369" s="43" t="s">
        <v>763</v>
      </c>
      <c r="AP369" s="44" t="s">
        <v>764</v>
      </c>
    </row>
    <row r="370" spans="1:42" ht="12.75" customHeight="1" x14ac:dyDescent="0.25">
      <c r="A370" s="31"/>
      <c r="B370" s="32"/>
      <c r="C370" s="33"/>
      <c r="D370" s="34"/>
      <c r="E370" s="35" t="e">
        <f>VLOOKUP(D370,[1]Label!$C$2:$D$1509,2,FALSE)</f>
        <v>#N/A</v>
      </c>
      <c r="F370" s="36"/>
      <c r="G370" s="36"/>
      <c r="H370" s="37"/>
      <c r="I370" s="37"/>
      <c r="J370" s="37"/>
      <c r="K370" s="37"/>
      <c r="L370" s="37"/>
      <c r="M370" s="37"/>
      <c r="N370" s="37"/>
      <c r="O370" s="37"/>
      <c r="P370" s="38"/>
      <c r="Q370" s="37"/>
      <c r="R370" s="37"/>
      <c r="S370" s="39"/>
      <c r="T370" s="39"/>
      <c r="U370" s="39"/>
      <c r="V370" s="39"/>
      <c r="W370" s="39"/>
      <c r="X370" s="39"/>
      <c r="Y370" s="39"/>
      <c r="Z370" s="39"/>
      <c r="AA370" s="6" t="str">
        <f t="shared" si="26"/>
        <v/>
      </c>
      <c r="AB370" s="6" t="b">
        <f t="shared" si="27"/>
        <v>0</v>
      </c>
      <c r="AC370" s="6" t="b">
        <f t="shared" si="28"/>
        <v>1</v>
      </c>
      <c r="AD370" s="40" t="str">
        <f t="shared" si="29"/>
        <v/>
      </c>
      <c r="AE370" s="40" t="str">
        <f t="shared" si="30"/>
        <v/>
      </c>
      <c r="AO370" s="43" t="s">
        <v>765</v>
      </c>
      <c r="AP370" s="44" t="s">
        <v>766</v>
      </c>
    </row>
    <row r="371" spans="1:42" ht="12.75" customHeight="1" x14ac:dyDescent="0.25">
      <c r="A371" s="31"/>
      <c r="B371" s="32"/>
      <c r="C371" s="33"/>
      <c r="D371" s="34"/>
      <c r="E371" s="35" t="e">
        <f>VLOOKUP(D371,[1]Label!$C$2:$D$1509,2,FALSE)</f>
        <v>#N/A</v>
      </c>
      <c r="F371" s="36"/>
      <c r="G371" s="36"/>
      <c r="H371" s="37"/>
      <c r="I371" s="37"/>
      <c r="J371" s="37"/>
      <c r="K371" s="37"/>
      <c r="L371" s="37"/>
      <c r="M371" s="37"/>
      <c r="N371" s="37"/>
      <c r="O371" s="37"/>
      <c r="P371" s="38"/>
      <c r="Q371" s="37"/>
      <c r="R371" s="37"/>
      <c r="S371" s="39"/>
      <c r="T371" s="39"/>
      <c r="U371" s="39"/>
      <c r="V371" s="39"/>
      <c r="W371" s="39"/>
      <c r="X371" s="39"/>
      <c r="Y371" s="39"/>
      <c r="Z371" s="39"/>
      <c r="AA371" s="6" t="str">
        <f t="shared" si="26"/>
        <v/>
      </c>
      <c r="AB371" s="6" t="b">
        <f t="shared" si="27"/>
        <v>0</v>
      </c>
      <c r="AC371" s="6" t="b">
        <f t="shared" si="28"/>
        <v>1</v>
      </c>
      <c r="AD371" s="40" t="str">
        <f t="shared" si="29"/>
        <v/>
      </c>
      <c r="AE371" s="40" t="str">
        <f t="shared" si="30"/>
        <v/>
      </c>
      <c r="AO371" s="43" t="s">
        <v>767</v>
      </c>
      <c r="AP371" s="44" t="s">
        <v>768</v>
      </c>
    </row>
    <row r="372" spans="1:42" ht="12.75" customHeight="1" x14ac:dyDescent="0.25">
      <c r="A372" s="31"/>
      <c r="B372" s="32"/>
      <c r="C372" s="33"/>
      <c r="D372" s="34"/>
      <c r="E372" s="35" t="e">
        <f>VLOOKUP(D372,[1]Label!$C$2:$D$1509,2,FALSE)</f>
        <v>#N/A</v>
      </c>
      <c r="F372" s="36"/>
      <c r="G372" s="36"/>
      <c r="H372" s="37"/>
      <c r="I372" s="37"/>
      <c r="J372" s="37"/>
      <c r="K372" s="37"/>
      <c r="L372" s="37"/>
      <c r="M372" s="37"/>
      <c r="N372" s="37"/>
      <c r="O372" s="37"/>
      <c r="P372" s="38"/>
      <c r="Q372" s="37"/>
      <c r="R372" s="37"/>
      <c r="S372" s="39"/>
      <c r="T372" s="39"/>
      <c r="U372" s="39"/>
      <c r="V372" s="39"/>
      <c r="W372" s="39"/>
      <c r="X372" s="39"/>
      <c r="Y372" s="39"/>
      <c r="Z372" s="39"/>
      <c r="AA372" s="6" t="str">
        <f t="shared" si="26"/>
        <v/>
      </c>
      <c r="AB372" s="6" t="b">
        <f t="shared" si="27"/>
        <v>0</v>
      </c>
      <c r="AC372" s="6" t="b">
        <f t="shared" si="28"/>
        <v>1</v>
      </c>
      <c r="AD372" s="40" t="str">
        <f t="shared" si="29"/>
        <v/>
      </c>
      <c r="AE372" s="40" t="str">
        <f t="shared" si="30"/>
        <v/>
      </c>
      <c r="AO372" s="43" t="s">
        <v>769</v>
      </c>
      <c r="AP372" s="44" t="s">
        <v>770</v>
      </c>
    </row>
    <row r="373" spans="1:42" ht="12.75" customHeight="1" x14ac:dyDescent="0.25">
      <c r="A373" s="31"/>
      <c r="B373" s="32"/>
      <c r="C373" s="33"/>
      <c r="D373" s="34"/>
      <c r="E373" s="35" t="e">
        <f>VLOOKUP(D373,[1]Label!$C$2:$D$1509,2,FALSE)</f>
        <v>#N/A</v>
      </c>
      <c r="F373" s="36"/>
      <c r="G373" s="36"/>
      <c r="H373" s="37"/>
      <c r="I373" s="37"/>
      <c r="J373" s="37"/>
      <c r="K373" s="37"/>
      <c r="L373" s="37"/>
      <c r="M373" s="37"/>
      <c r="N373" s="37"/>
      <c r="O373" s="37"/>
      <c r="P373" s="38"/>
      <c r="Q373" s="37"/>
      <c r="R373" s="37"/>
      <c r="S373" s="39"/>
      <c r="T373" s="39"/>
      <c r="U373" s="39"/>
      <c r="V373" s="39"/>
      <c r="W373" s="39"/>
      <c r="X373" s="39"/>
      <c r="Y373" s="39"/>
      <c r="Z373" s="39"/>
      <c r="AA373" s="6" t="str">
        <f t="shared" si="26"/>
        <v/>
      </c>
      <c r="AB373" s="6" t="b">
        <f t="shared" si="27"/>
        <v>0</v>
      </c>
      <c r="AC373" s="6" t="b">
        <f t="shared" si="28"/>
        <v>1</v>
      </c>
      <c r="AD373" s="40" t="str">
        <f t="shared" si="29"/>
        <v/>
      </c>
      <c r="AE373" s="40" t="str">
        <f t="shared" si="30"/>
        <v/>
      </c>
      <c r="AO373" s="43" t="s">
        <v>771</v>
      </c>
      <c r="AP373" s="44" t="s">
        <v>772</v>
      </c>
    </row>
    <row r="374" spans="1:42" ht="12.75" customHeight="1" x14ac:dyDescent="0.25">
      <c r="A374" s="31"/>
      <c r="B374" s="32"/>
      <c r="C374" s="33"/>
      <c r="D374" s="34"/>
      <c r="E374" s="35" t="e">
        <f>VLOOKUP(D374,[1]Label!$C$2:$D$1509,2,FALSE)</f>
        <v>#N/A</v>
      </c>
      <c r="F374" s="36"/>
      <c r="G374" s="36"/>
      <c r="H374" s="37"/>
      <c r="I374" s="37"/>
      <c r="J374" s="37"/>
      <c r="K374" s="37"/>
      <c r="L374" s="37"/>
      <c r="M374" s="37"/>
      <c r="N374" s="37"/>
      <c r="O374" s="37"/>
      <c r="P374" s="38"/>
      <c r="Q374" s="37"/>
      <c r="R374" s="37"/>
      <c r="S374" s="39"/>
      <c r="T374" s="39"/>
      <c r="U374" s="39"/>
      <c r="V374" s="39"/>
      <c r="W374" s="39"/>
      <c r="X374" s="39"/>
      <c r="Y374" s="39"/>
      <c r="Z374" s="39"/>
      <c r="AA374" s="6" t="str">
        <f t="shared" si="26"/>
        <v/>
      </c>
      <c r="AB374" s="6" t="b">
        <f t="shared" si="27"/>
        <v>0</v>
      </c>
      <c r="AC374" s="6" t="b">
        <f t="shared" si="28"/>
        <v>1</v>
      </c>
      <c r="AD374" s="40" t="str">
        <f t="shared" si="29"/>
        <v/>
      </c>
      <c r="AE374" s="40" t="str">
        <f t="shared" si="30"/>
        <v/>
      </c>
      <c r="AO374" s="43" t="s">
        <v>773</v>
      </c>
      <c r="AP374" s="44" t="s">
        <v>774</v>
      </c>
    </row>
    <row r="375" spans="1:42" ht="12.75" customHeight="1" x14ac:dyDescent="0.25">
      <c r="A375" s="31"/>
      <c r="B375" s="32"/>
      <c r="C375" s="33"/>
      <c r="D375" s="34"/>
      <c r="E375" s="35" t="e">
        <f>VLOOKUP(D375,[1]Label!$C$2:$D$1509,2,FALSE)</f>
        <v>#N/A</v>
      </c>
      <c r="F375" s="36"/>
      <c r="G375" s="36"/>
      <c r="H375" s="37"/>
      <c r="I375" s="37"/>
      <c r="J375" s="37"/>
      <c r="K375" s="37"/>
      <c r="L375" s="37"/>
      <c r="M375" s="37"/>
      <c r="N375" s="37"/>
      <c r="O375" s="37"/>
      <c r="P375" s="38"/>
      <c r="Q375" s="37"/>
      <c r="R375" s="37"/>
      <c r="S375" s="39"/>
      <c r="T375" s="39"/>
      <c r="U375" s="39"/>
      <c r="V375" s="39"/>
      <c r="W375" s="39"/>
      <c r="X375" s="39"/>
      <c r="Y375" s="39"/>
      <c r="Z375" s="39"/>
      <c r="AA375" s="6" t="str">
        <f t="shared" si="26"/>
        <v/>
      </c>
      <c r="AB375" s="6" t="b">
        <f t="shared" si="27"/>
        <v>0</v>
      </c>
      <c r="AC375" s="6" t="b">
        <f t="shared" si="28"/>
        <v>1</v>
      </c>
      <c r="AD375" s="40" t="str">
        <f t="shared" si="29"/>
        <v/>
      </c>
      <c r="AE375" s="40" t="str">
        <f t="shared" si="30"/>
        <v/>
      </c>
      <c r="AO375" s="43" t="s">
        <v>775</v>
      </c>
      <c r="AP375" s="44" t="s">
        <v>776</v>
      </c>
    </row>
    <row r="376" spans="1:42" ht="12.75" customHeight="1" x14ac:dyDescent="0.25">
      <c r="A376" s="31"/>
      <c r="B376" s="32"/>
      <c r="C376" s="33"/>
      <c r="D376" s="34"/>
      <c r="E376" s="35" t="e">
        <f>VLOOKUP(D376,[1]Label!$C$2:$D$1509,2,FALSE)</f>
        <v>#N/A</v>
      </c>
      <c r="F376" s="36"/>
      <c r="G376" s="36"/>
      <c r="H376" s="37"/>
      <c r="I376" s="37"/>
      <c r="J376" s="37"/>
      <c r="K376" s="37"/>
      <c r="L376" s="37"/>
      <c r="M376" s="37"/>
      <c r="N376" s="37"/>
      <c r="O376" s="37"/>
      <c r="P376" s="38"/>
      <c r="Q376" s="37"/>
      <c r="R376" s="37"/>
      <c r="S376" s="39"/>
      <c r="T376" s="39"/>
      <c r="U376" s="39"/>
      <c r="V376" s="39"/>
      <c r="W376" s="39"/>
      <c r="X376" s="39"/>
      <c r="Y376" s="39"/>
      <c r="Z376" s="39"/>
      <c r="AA376" s="6" t="str">
        <f t="shared" si="26"/>
        <v/>
      </c>
      <c r="AB376" s="6" t="b">
        <f t="shared" si="27"/>
        <v>0</v>
      </c>
      <c r="AC376" s="6" t="b">
        <f t="shared" si="28"/>
        <v>1</v>
      </c>
      <c r="AD376" s="40" t="str">
        <f t="shared" si="29"/>
        <v/>
      </c>
      <c r="AE376" s="40" t="str">
        <f t="shared" si="30"/>
        <v/>
      </c>
      <c r="AO376" s="43" t="s">
        <v>777</v>
      </c>
      <c r="AP376" s="44" t="s">
        <v>778</v>
      </c>
    </row>
    <row r="377" spans="1:42" ht="12.75" customHeight="1" x14ac:dyDescent="0.25">
      <c r="A377" s="31"/>
      <c r="B377" s="32"/>
      <c r="C377" s="33"/>
      <c r="D377" s="34"/>
      <c r="E377" s="35" t="e">
        <f>VLOOKUP(D377,[1]Label!$C$2:$D$1509,2,FALSE)</f>
        <v>#N/A</v>
      </c>
      <c r="F377" s="36"/>
      <c r="G377" s="36"/>
      <c r="H377" s="37"/>
      <c r="I377" s="37"/>
      <c r="J377" s="37"/>
      <c r="K377" s="37"/>
      <c r="L377" s="37"/>
      <c r="M377" s="37"/>
      <c r="N377" s="37"/>
      <c r="O377" s="37"/>
      <c r="P377" s="38"/>
      <c r="Q377" s="37"/>
      <c r="R377" s="37"/>
      <c r="S377" s="39"/>
      <c r="T377" s="39"/>
      <c r="U377" s="39"/>
      <c r="V377" s="39"/>
      <c r="W377" s="39"/>
      <c r="X377" s="39"/>
      <c r="Y377" s="39"/>
      <c r="Z377" s="39"/>
      <c r="AA377" s="6" t="str">
        <f t="shared" si="26"/>
        <v/>
      </c>
      <c r="AB377" s="6" t="b">
        <f t="shared" si="27"/>
        <v>0</v>
      </c>
      <c r="AC377" s="6" t="b">
        <f t="shared" si="28"/>
        <v>1</v>
      </c>
      <c r="AD377" s="40" t="str">
        <f t="shared" si="29"/>
        <v/>
      </c>
      <c r="AE377" s="40" t="str">
        <f t="shared" si="30"/>
        <v/>
      </c>
      <c r="AO377" s="43" t="s">
        <v>779</v>
      </c>
      <c r="AP377" s="44" t="s">
        <v>780</v>
      </c>
    </row>
    <row r="378" spans="1:42" ht="12.75" customHeight="1" x14ac:dyDescent="0.25">
      <c r="A378" s="31"/>
      <c r="B378" s="32"/>
      <c r="C378" s="33"/>
      <c r="D378" s="34"/>
      <c r="E378" s="35" t="e">
        <f>VLOOKUP(D378,[1]Label!$C$2:$D$1509,2,FALSE)</f>
        <v>#N/A</v>
      </c>
      <c r="F378" s="36"/>
      <c r="G378" s="36"/>
      <c r="H378" s="37"/>
      <c r="I378" s="37"/>
      <c r="J378" s="37"/>
      <c r="K378" s="37"/>
      <c r="L378" s="37"/>
      <c r="M378" s="37"/>
      <c r="N378" s="37"/>
      <c r="O378" s="37"/>
      <c r="P378" s="38"/>
      <c r="Q378" s="37"/>
      <c r="R378" s="37"/>
      <c r="S378" s="39"/>
      <c r="T378" s="39"/>
      <c r="U378" s="39"/>
      <c r="V378" s="39"/>
      <c r="W378" s="39"/>
      <c r="X378" s="39"/>
      <c r="Y378" s="39"/>
      <c r="Z378" s="39"/>
      <c r="AA378" s="6" t="str">
        <f t="shared" si="26"/>
        <v/>
      </c>
      <c r="AB378" s="6" t="b">
        <f t="shared" si="27"/>
        <v>0</v>
      </c>
      <c r="AC378" s="6" t="b">
        <f t="shared" si="28"/>
        <v>1</v>
      </c>
      <c r="AD378" s="40" t="str">
        <f t="shared" si="29"/>
        <v/>
      </c>
      <c r="AE378" s="40" t="str">
        <f t="shared" si="30"/>
        <v/>
      </c>
      <c r="AO378" s="43" t="s">
        <v>781</v>
      </c>
      <c r="AP378" s="44" t="s">
        <v>782</v>
      </c>
    </row>
    <row r="379" spans="1:42" ht="12.75" customHeight="1" x14ac:dyDescent="0.25">
      <c r="A379" s="31"/>
      <c r="B379" s="32"/>
      <c r="C379" s="33"/>
      <c r="D379" s="34"/>
      <c r="E379" s="35" t="e">
        <f>VLOOKUP(D379,[1]Label!$C$2:$D$1509,2,FALSE)</f>
        <v>#N/A</v>
      </c>
      <c r="F379" s="36"/>
      <c r="G379" s="36"/>
      <c r="H379" s="37"/>
      <c r="I379" s="37"/>
      <c r="J379" s="37"/>
      <c r="K379" s="37"/>
      <c r="L379" s="37"/>
      <c r="M379" s="37"/>
      <c r="N379" s="37"/>
      <c r="O379" s="37"/>
      <c r="P379" s="38"/>
      <c r="Q379" s="37"/>
      <c r="R379" s="37"/>
      <c r="S379" s="39"/>
      <c r="T379" s="39"/>
      <c r="U379" s="39"/>
      <c r="V379" s="39"/>
      <c r="W379" s="39"/>
      <c r="X379" s="39"/>
      <c r="Y379" s="39"/>
      <c r="Z379" s="39"/>
      <c r="AA379" s="6" t="str">
        <f t="shared" si="26"/>
        <v/>
      </c>
      <c r="AB379" s="6" t="b">
        <f t="shared" si="27"/>
        <v>0</v>
      </c>
      <c r="AC379" s="6" t="b">
        <f t="shared" si="28"/>
        <v>1</v>
      </c>
      <c r="AD379" s="40" t="str">
        <f t="shared" si="29"/>
        <v/>
      </c>
      <c r="AE379" s="40" t="str">
        <f t="shared" si="30"/>
        <v/>
      </c>
      <c r="AO379" s="43" t="s">
        <v>783</v>
      </c>
      <c r="AP379" s="44" t="s">
        <v>784</v>
      </c>
    </row>
    <row r="380" spans="1:42" ht="12.75" customHeight="1" x14ac:dyDescent="0.25">
      <c r="A380" s="31"/>
      <c r="B380" s="32"/>
      <c r="C380" s="33"/>
      <c r="D380" s="34"/>
      <c r="E380" s="35" t="e">
        <f>VLOOKUP(D380,[1]Label!$C$2:$D$1509,2,FALSE)</f>
        <v>#N/A</v>
      </c>
      <c r="F380" s="36"/>
      <c r="G380" s="36"/>
      <c r="H380" s="37"/>
      <c r="I380" s="37"/>
      <c r="J380" s="37"/>
      <c r="K380" s="37"/>
      <c r="L380" s="37"/>
      <c r="M380" s="37"/>
      <c r="N380" s="37"/>
      <c r="O380" s="37"/>
      <c r="P380" s="38"/>
      <c r="Q380" s="37"/>
      <c r="R380" s="37"/>
      <c r="S380" s="39"/>
      <c r="T380" s="39"/>
      <c r="U380" s="39"/>
      <c r="V380" s="39"/>
      <c r="W380" s="39"/>
      <c r="X380" s="39"/>
      <c r="Y380" s="39"/>
      <c r="Z380" s="39"/>
      <c r="AA380" s="6" t="str">
        <f t="shared" si="26"/>
        <v/>
      </c>
      <c r="AB380" s="6" t="b">
        <f t="shared" si="27"/>
        <v>0</v>
      </c>
      <c r="AC380" s="6" t="b">
        <f t="shared" si="28"/>
        <v>1</v>
      </c>
      <c r="AD380" s="40" t="str">
        <f t="shared" si="29"/>
        <v/>
      </c>
      <c r="AE380" s="40" t="str">
        <f t="shared" si="30"/>
        <v/>
      </c>
      <c r="AO380" s="43" t="s">
        <v>785</v>
      </c>
      <c r="AP380" s="44" t="s">
        <v>786</v>
      </c>
    </row>
    <row r="381" spans="1:42" ht="12.75" customHeight="1" x14ac:dyDescent="0.25">
      <c r="A381" s="31"/>
      <c r="B381" s="32"/>
      <c r="C381" s="33"/>
      <c r="D381" s="34"/>
      <c r="E381" s="35" t="e">
        <f>VLOOKUP(D381,[1]Label!$C$2:$D$1509,2,FALSE)</f>
        <v>#N/A</v>
      </c>
      <c r="F381" s="36"/>
      <c r="G381" s="36"/>
      <c r="H381" s="37"/>
      <c r="I381" s="37"/>
      <c r="J381" s="37"/>
      <c r="K381" s="37"/>
      <c r="L381" s="37"/>
      <c r="M381" s="37"/>
      <c r="N381" s="37"/>
      <c r="O381" s="37"/>
      <c r="P381" s="38"/>
      <c r="Q381" s="37"/>
      <c r="R381" s="37"/>
      <c r="S381" s="39"/>
      <c r="T381" s="39"/>
      <c r="U381" s="39"/>
      <c r="V381" s="39"/>
      <c r="W381" s="39"/>
      <c r="X381" s="39"/>
      <c r="Y381" s="39"/>
      <c r="Z381" s="39"/>
      <c r="AA381" s="6" t="str">
        <f t="shared" si="26"/>
        <v/>
      </c>
      <c r="AB381" s="6" t="b">
        <f t="shared" si="27"/>
        <v>0</v>
      </c>
      <c r="AC381" s="6" t="b">
        <f t="shared" si="28"/>
        <v>1</v>
      </c>
      <c r="AD381" s="40" t="str">
        <f t="shared" si="29"/>
        <v/>
      </c>
      <c r="AE381" s="40" t="str">
        <f t="shared" si="30"/>
        <v/>
      </c>
      <c r="AO381" s="43" t="s">
        <v>787</v>
      </c>
      <c r="AP381" s="44" t="s">
        <v>788</v>
      </c>
    </row>
    <row r="382" spans="1:42" ht="12.75" customHeight="1" x14ac:dyDescent="0.25">
      <c r="A382" s="31"/>
      <c r="B382" s="32"/>
      <c r="C382" s="33"/>
      <c r="D382" s="34"/>
      <c r="E382" s="35" t="e">
        <f>VLOOKUP(D382,[1]Label!$C$2:$D$1509,2,FALSE)</f>
        <v>#N/A</v>
      </c>
      <c r="F382" s="36"/>
      <c r="G382" s="36"/>
      <c r="H382" s="37"/>
      <c r="I382" s="37"/>
      <c r="J382" s="37"/>
      <c r="K382" s="37"/>
      <c r="L382" s="37"/>
      <c r="M382" s="37"/>
      <c r="N382" s="37"/>
      <c r="O382" s="37"/>
      <c r="P382" s="38"/>
      <c r="Q382" s="37"/>
      <c r="R382" s="37"/>
      <c r="S382" s="39"/>
      <c r="T382" s="39"/>
      <c r="U382" s="39"/>
      <c r="V382" s="39"/>
      <c r="W382" s="39"/>
      <c r="X382" s="39"/>
      <c r="Y382" s="39"/>
      <c r="Z382" s="39"/>
      <c r="AA382" s="6" t="str">
        <f t="shared" si="26"/>
        <v/>
      </c>
      <c r="AB382" s="6" t="b">
        <f t="shared" si="27"/>
        <v>0</v>
      </c>
      <c r="AC382" s="6" t="b">
        <f t="shared" si="28"/>
        <v>1</v>
      </c>
      <c r="AD382" s="40" t="str">
        <f t="shared" si="29"/>
        <v/>
      </c>
      <c r="AE382" s="40" t="str">
        <f t="shared" si="30"/>
        <v/>
      </c>
      <c r="AO382" s="43" t="s">
        <v>789</v>
      </c>
      <c r="AP382" s="44" t="s">
        <v>790</v>
      </c>
    </row>
    <row r="383" spans="1:42" ht="12.75" customHeight="1" x14ac:dyDescent="0.25">
      <c r="A383" s="31"/>
      <c r="B383" s="32"/>
      <c r="C383" s="33"/>
      <c r="D383" s="34"/>
      <c r="E383" s="35" t="e">
        <f>VLOOKUP(D383,[1]Label!$C$2:$D$1509,2,FALSE)</f>
        <v>#N/A</v>
      </c>
      <c r="F383" s="36"/>
      <c r="G383" s="36"/>
      <c r="H383" s="37"/>
      <c r="I383" s="37"/>
      <c r="J383" s="37"/>
      <c r="K383" s="37"/>
      <c r="L383" s="37"/>
      <c r="M383" s="37"/>
      <c r="N383" s="37"/>
      <c r="O383" s="37"/>
      <c r="P383" s="38"/>
      <c r="Q383" s="37"/>
      <c r="R383" s="37"/>
      <c r="S383" s="39"/>
      <c r="T383" s="39"/>
      <c r="U383" s="39"/>
      <c r="V383" s="39"/>
      <c r="W383" s="39"/>
      <c r="X383" s="39"/>
      <c r="Y383" s="39"/>
      <c r="Z383" s="39"/>
      <c r="AA383" s="6" t="str">
        <f t="shared" si="26"/>
        <v/>
      </c>
      <c r="AB383" s="6" t="b">
        <f t="shared" si="27"/>
        <v>0</v>
      </c>
      <c r="AC383" s="6" t="b">
        <f t="shared" si="28"/>
        <v>1</v>
      </c>
      <c r="AD383" s="40" t="str">
        <f t="shared" si="29"/>
        <v/>
      </c>
      <c r="AE383" s="40" t="str">
        <f t="shared" si="30"/>
        <v/>
      </c>
      <c r="AO383" s="43" t="s">
        <v>791</v>
      </c>
      <c r="AP383" s="44" t="s">
        <v>792</v>
      </c>
    </row>
    <row r="384" spans="1:42" ht="12.75" customHeight="1" x14ac:dyDescent="0.25">
      <c r="A384" s="31"/>
      <c r="B384" s="32"/>
      <c r="C384" s="33"/>
      <c r="D384" s="34"/>
      <c r="E384" s="35" t="e">
        <f>VLOOKUP(D384,[1]Label!$C$2:$D$1509,2,FALSE)</f>
        <v>#N/A</v>
      </c>
      <c r="F384" s="36"/>
      <c r="G384" s="36"/>
      <c r="H384" s="37"/>
      <c r="I384" s="37"/>
      <c r="J384" s="37"/>
      <c r="K384" s="37"/>
      <c r="L384" s="37"/>
      <c r="M384" s="37"/>
      <c r="N384" s="37"/>
      <c r="O384" s="37"/>
      <c r="P384" s="38"/>
      <c r="Q384" s="37"/>
      <c r="R384" s="37"/>
      <c r="S384" s="39"/>
      <c r="T384" s="39"/>
      <c r="U384" s="39"/>
      <c r="V384" s="39"/>
      <c r="W384" s="39"/>
      <c r="X384" s="39"/>
      <c r="Y384" s="39"/>
      <c r="Z384" s="39"/>
      <c r="AA384" s="6" t="str">
        <f t="shared" si="26"/>
        <v/>
      </c>
      <c r="AB384" s="6" t="b">
        <f t="shared" si="27"/>
        <v>0</v>
      </c>
      <c r="AC384" s="6" t="b">
        <f t="shared" si="28"/>
        <v>1</v>
      </c>
      <c r="AD384" s="40" t="str">
        <f t="shared" si="29"/>
        <v/>
      </c>
      <c r="AE384" s="40" t="str">
        <f t="shared" si="30"/>
        <v/>
      </c>
      <c r="AO384" s="43" t="s">
        <v>793</v>
      </c>
      <c r="AP384" s="44" t="s">
        <v>794</v>
      </c>
    </row>
    <row r="385" spans="1:42" ht="12.75" customHeight="1" x14ac:dyDescent="0.25">
      <c r="A385" s="31"/>
      <c r="B385" s="32"/>
      <c r="C385" s="33"/>
      <c r="D385" s="34"/>
      <c r="E385" s="35" t="e">
        <f>VLOOKUP(D385,[1]Label!$C$2:$D$1509,2,FALSE)</f>
        <v>#N/A</v>
      </c>
      <c r="F385" s="36"/>
      <c r="G385" s="36"/>
      <c r="H385" s="37"/>
      <c r="I385" s="37"/>
      <c r="J385" s="37"/>
      <c r="K385" s="37"/>
      <c r="L385" s="37"/>
      <c r="M385" s="37"/>
      <c r="N385" s="37"/>
      <c r="O385" s="37"/>
      <c r="P385" s="38"/>
      <c r="Q385" s="37"/>
      <c r="R385" s="37"/>
      <c r="S385" s="39"/>
      <c r="T385" s="39"/>
      <c r="U385" s="39"/>
      <c r="V385" s="39"/>
      <c r="W385" s="39"/>
      <c r="X385" s="39"/>
      <c r="Y385" s="39"/>
      <c r="Z385" s="39"/>
      <c r="AA385" s="6" t="str">
        <f t="shared" si="26"/>
        <v/>
      </c>
      <c r="AB385" s="6" t="b">
        <f t="shared" si="27"/>
        <v>0</v>
      </c>
      <c r="AC385" s="6" t="b">
        <f t="shared" si="28"/>
        <v>1</v>
      </c>
      <c r="AD385" s="40" t="str">
        <f t="shared" si="29"/>
        <v/>
      </c>
      <c r="AE385" s="40" t="str">
        <f t="shared" si="30"/>
        <v/>
      </c>
      <c r="AO385" s="43" t="s">
        <v>795</v>
      </c>
      <c r="AP385" s="44" t="s">
        <v>796</v>
      </c>
    </row>
    <row r="386" spans="1:42" ht="12.75" customHeight="1" x14ac:dyDescent="0.25">
      <c r="A386" s="31"/>
      <c r="B386" s="32"/>
      <c r="C386" s="33"/>
      <c r="D386" s="34"/>
      <c r="E386" s="35" t="e">
        <f>VLOOKUP(D386,[1]Label!$C$2:$D$1509,2,FALSE)</f>
        <v>#N/A</v>
      </c>
      <c r="F386" s="36"/>
      <c r="G386" s="36"/>
      <c r="H386" s="37"/>
      <c r="I386" s="37"/>
      <c r="J386" s="37"/>
      <c r="K386" s="37"/>
      <c r="L386" s="37"/>
      <c r="M386" s="37"/>
      <c r="N386" s="37"/>
      <c r="O386" s="37"/>
      <c r="P386" s="38"/>
      <c r="Q386" s="37"/>
      <c r="R386" s="37"/>
      <c r="S386" s="39"/>
      <c r="T386" s="39"/>
      <c r="U386" s="39"/>
      <c r="V386" s="39"/>
      <c r="W386" s="39"/>
      <c r="X386" s="39"/>
      <c r="Y386" s="39"/>
      <c r="Z386" s="39"/>
      <c r="AA386" s="6" t="str">
        <f t="shared" si="26"/>
        <v/>
      </c>
      <c r="AB386" s="6" t="b">
        <f t="shared" si="27"/>
        <v>0</v>
      </c>
      <c r="AC386" s="6" t="b">
        <f t="shared" si="28"/>
        <v>1</v>
      </c>
      <c r="AD386" s="40" t="str">
        <f t="shared" si="29"/>
        <v/>
      </c>
      <c r="AE386" s="40" t="str">
        <f t="shared" si="30"/>
        <v/>
      </c>
      <c r="AO386" s="43" t="s">
        <v>797</v>
      </c>
      <c r="AP386" s="44" t="s">
        <v>798</v>
      </c>
    </row>
    <row r="387" spans="1:42" ht="12.75" customHeight="1" x14ac:dyDescent="0.25">
      <c r="A387" s="31"/>
      <c r="B387" s="32"/>
      <c r="C387" s="33"/>
      <c r="D387" s="34"/>
      <c r="E387" s="35" t="e">
        <f>VLOOKUP(D387,[1]Label!$C$2:$D$1509,2,FALSE)</f>
        <v>#N/A</v>
      </c>
      <c r="F387" s="36"/>
      <c r="G387" s="36"/>
      <c r="H387" s="37"/>
      <c r="I387" s="37"/>
      <c r="J387" s="37"/>
      <c r="K387" s="37"/>
      <c r="L387" s="37"/>
      <c r="M387" s="37"/>
      <c r="N387" s="37"/>
      <c r="O387" s="37"/>
      <c r="P387" s="38"/>
      <c r="Q387" s="37"/>
      <c r="R387" s="37"/>
      <c r="S387" s="39"/>
      <c r="T387" s="39"/>
      <c r="U387" s="39"/>
      <c r="V387" s="39"/>
      <c r="W387" s="39"/>
      <c r="X387" s="39"/>
      <c r="Y387" s="39"/>
      <c r="Z387" s="39"/>
      <c r="AA387" s="6" t="str">
        <f t="shared" si="26"/>
        <v/>
      </c>
      <c r="AB387" s="6" t="b">
        <f t="shared" si="27"/>
        <v>0</v>
      </c>
      <c r="AC387" s="6" t="b">
        <f t="shared" si="28"/>
        <v>1</v>
      </c>
      <c r="AD387" s="40" t="str">
        <f t="shared" si="29"/>
        <v/>
      </c>
      <c r="AE387" s="40" t="str">
        <f t="shared" si="30"/>
        <v/>
      </c>
      <c r="AO387" s="43" t="s">
        <v>799</v>
      </c>
      <c r="AP387" s="44" t="s">
        <v>800</v>
      </c>
    </row>
    <row r="388" spans="1:42" ht="12.75" customHeight="1" x14ac:dyDescent="0.25">
      <c r="A388" s="31"/>
      <c r="B388" s="32"/>
      <c r="C388" s="33"/>
      <c r="D388" s="34"/>
      <c r="E388" s="35" t="e">
        <f>VLOOKUP(D388,[1]Label!$C$2:$D$1509,2,FALSE)</f>
        <v>#N/A</v>
      </c>
      <c r="F388" s="36"/>
      <c r="G388" s="36"/>
      <c r="H388" s="37"/>
      <c r="I388" s="37"/>
      <c r="J388" s="37"/>
      <c r="K388" s="37"/>
      <c r="L388" s="37"/>
      <c r="M388" s="37"/>
      <c r="N388" s="37"/>
      <c r="O388" s="37"/>
      <c r="P388" s="38"/>
      <c r="Q388" s="37"/>
      <c r="R388" s="37"/>
      <c r="S388" s="39"/>
      <c r="T388" s="39"/>
      <c r="U388" s="39"/>
      <c r="V388" s="39"/>
      <c r="W388" s="39"/>
      <c r="X388" s="39"/>
      <c r="Y388" s="39"/>
      <c r="Z388" s="39"/>
      <c r="AA388" s="6" t="str">
        <f t="shared" si="26"/>
        <v/>
      </c>
      <c r="AB388" s="6" t="b">
        <f t="shared" si="27"/>
        <v>0</v>
      </c>
      <c r="AC388" s="6" t="b">
        <f t="shared" si="28"/>
        <v>1</v>
      </c>
      <c r="AD388" s="40" t="str">
        <f t="shared" si="29"/>
        <v/>
      </c>
      <c r="AE388" s="40" t="str">
        <f t="shared" si="30"/>
        <v/>
      </c>
      <c r="AO388" s="43" t="s">
        <v>801</v>
      </c>
      <c r="AP388" s="44" t="s">
        <v>802</v>
      </c>
    </row>
    <row r="389" spans="1:42" ht="12.75" customHeight="1" x14ac:dyDescent="0.25">
      <c r="A389" s="31"/>
      <c r="B389" s="32"/>
      <c r="C389" s="33"/>
      <c r="D389" s="34"/>
      <c r="E389" s="35" t="e">
        <f>VLOOKUP(D389,[1]Label!$C$2:$D$1509,2,FALSE)</f>
        <v>#N/A</v>
      </c>
      <c r="F389" s="36"/>
      <c r="G389" s="36"/>
      <c r="H389" s="37"/>
      <c r="I389" s="37"/>
      <c r="J389" s="37"/>
      <c r="K389" s="37"/>
      <c r="L389" s="37"/>
      <c r="M389" s="37"/>
      <c r="N389" s="37"/>
      <c r="O389" s="37"/>
      <c r="P389" s="38"/>
      <c r="Q389" s="37"/>
      <c r="R389" s="37"/>
      <c r="S389" s="39"/>
      <c r="T389" s="39"/>
      <c r="U389" s="39"/>
      <c r="V389" s="39"/>
      <c r="W389" s="39"/>
      <c r="X389" s="39"/>
      <c r="Y389" s="39"/>
      <c r="Z389" s="39"/>
      <c r="AA389" s="6" t="str">
        <f t="shared" si="26"/>
        <v/>
      </c>
      <c r="AB389" s="6" t="b">
        <f t="shared" si="27"/>
        <v>0</v>
      </c>
      <c r="AC389" s="6" t="b">
        <f t="shared" si="28"/>
        <v>1</v>
      </c>
      <c r="AD389" s="40" t="str">
        <f t="shared" si="29"/>
        <v/>
      </c>
      <c r="AE389" s="40" t="str">
        <f t="shared" si="30"/>
        <v/>
      </c>
      <c r="AO389" s="43" t="s">
        <v>803</v>
      </c>
      <c r="AP389" s="44" t="s">
        <v>804</v>
      </c>
    </row>
    <row r="390" spans="1:42" ht="12.75" customHeight="1" x14ac:dyDescent="0.25">
      <c r="A390" s="31"/>
      <c r="B390" s="32"/>
      <c r="C390" s="33"/>
      <c r="D390" s="34"/>
      <c r="E390" s="35" t="e">
        <f>VLOOKUP(D390,[1]Label!$C$2:$D$1509,2,FALSE)</f>
        <v>#N/A</v>
      </c>
      <c r="F390" s="36"/>
      <c r="G390" s="36"/>
      <c r="H390" s="37"/>
      <c r="I390" s="37"/>
      <c r="J390" s="37"/>
      <c r="K390" s="37"/>
      <c r="L390" s="37"/>
      <c r="M390" s="37"/>
      <c r="N390" s="37"/>
      <c r="O390" s="37"/>
      <c r="P390" s="38"/>
      <c r="Q390" s="37"/>
      <c r="R390" s="37"/>
      <c r="S390" s="39"/>
      <c r="T390" s="39"/>
      <c r="U390" s="39"/>
      <c r="V390" s="39"/>
      <c r="W390" s="39"/>
      <c r="X390" s="39"/>
      <c r="Y390" s="39"/>
      <c r="Z390" s="39"/>
      <c r="AA390" s="6" t="str">
        <f t="shared" si="26"/>
        <v/>
      </c>
      <c r="AB390" s="6" t="b">
        <f t="shared" si="27"/>
        <v>0</v>
      </c>
      <c r="AC390" s="6" t="b">
        <f t="shared" si="28"/>
        <v>1</v>
      </c>
      <c r="AD390" s="40" t="str">
        <f t="shared" si="29"/>
        <v/>
      </c>
      <c r="AE390" s="40" t="str">
        <f t="shared" si="30"/>
        <v/>
      </c>
      <c r="AO390" s="43" t="s">
        <v>805</v>
      </c>
      <c r="AP390" s="44" t="s">
        <v>806</v>
      </c>
    </row>
    <row r="391" spans="1:42" ht="12.75" customHeight="1" x14ac:dyDescent="0.25">
      <c r="A391" s="31"/>
      <c r="B391" s="32"/>
      <c r="C391" s="33"/>
      <c r="D391" s="34"/>
      <c r="E391" s="35" t="e">
        <f>VLOOKUP(D391,[1]Label!$C$2:$D$1509,2,FALSE)</f>
        <v>#N/A</v>
      </c>
      <c r="F391" s="36"/>
      <c r="G391" s="36"/>
      <c r="H391" s="37"/>
      <c r="I391" s="37"/>
      <c r="J391" s="37"/>
      <c r="K391" s="37"/>
      <c r="L391" s="37"/>
      <c r="M391" s="37"/>
      <c r="N391" s="37"/>
      <c r="O391" s="37"/>
      <c r="P391" s="38"/>
      <c r="Q391" s="37"/>
      <c r="R391" s="37"/>
      <c r="S391" s="39"/>
      <c r="T391" s="39"/>
      <c r="U391" s="39"/>
      <c r="V391" s="39"/>
      <c r="W391" s="39"/>
      <c r="X391" s="39"/>
      <c r="Y391" s="39"/>
      <c r="Z391" s="39"/>
      <c r="AA391" s="6" t="str">
        <f t="shared" si="26"/>
        <v/>
      </c>
      <c r="AB391" s="6" t="b">
        <f t="shared" si="27"/>
        <v>0</v>
      </c>
      <c r="AC391" s="6" t="b">
        <f t="shared" si="28"/>
        <v>1</v>
      </c>
      <c r="AD391" s="40" t="str">
        <f t="shared" si="29"/>
        <v/>
      </c>
      <c r="AE391" s="40" t="str">
        <f t="shared" si="30"/>
        <v/>
      </c>
      <c r="AO391" s="43" t="s">
        <v>807</v>
      </c>
      <c r="AP391" s="44" t="s">
        <v>808</v>
      </c>
    </row>
    <row r="392" spans="1:42" ht="12.75" customHeight="1" x14ac:dyDescent="0.25">
      <c r="A392" s="31"/>
      <c r="B392" s="32"/>
      <c r="C392" s="33"/>
      <c r="D392" s="34"/>
      <c r="E392" s="35" t="e">
        <f>VLOOKUP(D392,[1]Label!$C$2:$D$1509,2,FALSE)</f>
        <v>#N/A</v>
      </c>
      <c r="F392" s="36"/>
      <c r="G392" s="36"/>
      <c r="H392" s="37"/>
      <c r="I392" s="37"/>
      <c r="J392" s="37"/>
      <c r="K392" s="37"/>
      <c r="L392" s="37"/>
      <c r="M392" s="37"/>
      <c r="N392" s="37"/>
      <c r="O392" s="37"/>
      <c r="P392" s="38"/>
      <c r="Q392" s="37"/>
      <c r="R392" s="37"/>
      <c r="S392" s="39"/>
      <c r="T392" s="39"/>
      <c r="U392" s="39"/>
      <c r="V392" s="39"/>
      <c r="W392" s="39"/>
      <c r="X392" s="39"/>
      <c r="Y392" s="39"/>
      <c r="Z392" s="39"/>
      <c r="AA392" s="6" t="str">
        <f t="shared" ref="AA392:AA455" si="31">IF(AND(OR(AB392=FALSE,AC392=FALSE),OR(COUNTBLANK(A392:D392)&lt;&gt;COLUMNS(A392:D392),COUNTBLANK(F392:Z392)&lt;&gt;COLUMNS(F392:Z392))),"KO","")</f>
        <v/>
      </c>
      <c r="AB392" s="6" t="b">
        <f t="shared" ref="AB392:AB455" si="32">IF(OR(ISBLANK(A392),ISBLANK(B392),ISBLANK(C392),ISBLANK(D392),ISBLANK(F392),ISBLANK(H392),ISBLANK(I392),ISBLANK(J392),ISBLANK(K392),ISBLANK(L392),ISBLANK(M392),ISBLANK(N392),ISBLANK(O392),ISBLANK(Q392),ISBLANK(S392),ISBLANK(T392),ISBLANK(U392),ISBLANK(V392),ISBLANK(W392),ISBLANK(X392),ISBLANK(Y392),ISBLANK(Z392)),FALSE,TRUE)</f>
        <v>0</v>
      </c>
      <c r="AC392" s="6" t="b">
        <f t="shared" ref="AC392:AC455" si="33">IF((O392="Voucher"=NOT(ISBLANK(P392))),TRUE,FALSE)</f>
        <v>1</v>
      </c>
      <c r="AD392" s="40" t="str">
        <f t="shared" ref="AD392:AD455" si="34">IF(AND(AA392="KO",OR(COUNTBLANK(A392:D392)&lt;&gt;COLUMNS(A392:D392),COUNTBLANK(F392:Z392)&lt;&gt;COLUMNS(F392:Z392))),"ATTENZIONE!!! NON TUTTI I CAMPI OBBLIGATORI SONO STATI COMPILATI","")</f>
        <v/>
      </c>
      <c r="AE392" s="40" t="str">
        <f t="shared" ref="AE392:AE397" si="35">IF(Z392="KO","ATTENZIONE!!! NON TUTTI I CAMPI OBBLIGATORI SONO STATI COMPILATI","")</f>
        <v/>
      </c>
      <c r="AO392" s="43" t="s">
        <v>809</v>
      </c>
      <c r="AP392" s="44" t="s">
        <v>810</v>
      </c>
    </row>
    <row r="393" spans="1:42" ht="12.75" customHeight="1" x14ac:dyDescent="0.25">
      <c r="A393" s="31"/>
      <c r="B393" s="32"/>
      <c r="C393" s="33"/>
      <c r="D393" s="34"/>
      <c r="E393" s="35" t="e">
        <f>VLOOKUP(D393,[1]Label!$C$2:$D$1509,2,FALSE)</f>
        <v>#N/A</v>
      </c>
      <c r="F393" s="36"/>
      <c r="G393" s="36"/>
      <c r="H393" s="37"/>
      <c r="I393" s="37"/>
      <c r="J393" s="37"/>
      <c r="K393" s="37"/>
      <c r="L393" s="37"/>
      <c r="M393" s="37"/>
      <c r="N393" s="37"/>
      <c r="O393" s="37"/>
      <c r="P393" s="38"/>
      <c r="Q393" s="37"/>
      <c r="R393" s="37"/>
      <c r="S393" s="39"/>
      <c r="T393" s="39"/>
      <c r="U393" s="39"/>
      <c r="V393" s="39"/>
      <c r="W393" s="39"/>
      <c r="X393" s="39"/>
      <c r="Y393" s="39"/>
      <c r="Z393" s="39"/>
      <c r="AA393" s="6" t="str">
        <f t="shared" si="31"/>
        <v/>
      </c>
      <c r="AB393" s="6" t="b">
        <f t="shared" si="32"/>
        <v>0</v>
      </c>
      <c r="AC393" s="6" t="b">
        <f t="shared" si="33"/>
        <v>1</v>
      </c>
      <c r="AD393" s="40" t="str">
        <f t="shared" si="34"/>
        <v/>
      </c>
      <c r="AE393" s="40" t="str">
        <f t="shared" si="35"/>
        <v/>
      </c>
      <c r="AO393" s="43" t="s">
        <v>811</v>
      </c>
      <c r="AP393" s="44" t="s">
        <v>812</v>
      </c>
    </row>
    <row r="394" spans="1:42" ht="12.75" customHeight="1" x14ac:dyDescent="0.25">
      <c r="A394" s="31"/>
      <c r="B394" s="32"/>
      <c r="C394" s="33"/>
      <c r="D394" s="34"/>
      <c r="E394" s="35" t="e">
        <f>VLOOKUP(D394,[1]Label!$C$2:$D$1509,2,FALSE)</f>
        <v>#N/A</v>
      </c>
      <c r="F394" s="36"/>
      <c r="G394" s="36"/>
      <c r="H394" s="37"/>
      <c r="I394" s="37"/>
      <c r="J394" s="37"/>
      <c r="K394" s="37"/>
      <c r="L394" s="37"/>
      <c r="M394" s="37"/>
      <c r="N394" s="37"/>
      <c r="O394" s="37"/>
      <c r="P394" s="38"/>
      <c r="Q394" s="37"/>
      <c r="R394" s="37"/>
      <c r="S394" s="39"/>
      <c r="T394" s="39"/>
      <c r="U394" s="39"/>
      <c r="V394" s="39"/>
      <c r="W394" s="39"/>
      <c r="X394" s="39"/>
      <c r="Y394" s="39"/>
      <c r="Z394" s="39"/>
      <c r="AA394" s="6" t="str">
        <f t="shared" si="31"/>
        <v/>
      </c>
      <c r="AB394" s="6" t="b">
        <f t="shared" si="32"/>
        <v>0</v>
      </c>
      <c r="AC394" s="6" t="b">
        <f t="shared" si="33"/>
        <v>1</v>
      </c>
      <c r="AD394" s="40" t="str">
        <f t="shared" si="34"/>
        <v/>
      </c>
      <c r="AE394" s="40" t="str">
        <f t="shared" si="35"/>
        <v/>
      </c>
      <c r="AO394" s="43" t="s">
        <v>813</v>
      </c>
      <c r="AP394" s="44" t="s">
        <v>814</v>
      </c>
    </row>
    <row r="395" spans="1:42" ht="12.75" customHeight="1" x14ac:dyDescent="0.25">
      <c r="A395" s="31"/>
      <c r="B395" s="32"/>
      <c r="C395" s="33"/>
      <c r="D395" s="34"/>
      <c r="E395" s="35" t="e">
        <f>VLOOKUP(D395,[1]Label!$C$2:$D$1509,2,FALSE)</f>
        <v>#N/A</v>
      </c>
      <c r="F395" s="36"/>
      <c r="G395" s="36"/>
      <c r="H395" s="37"/>
      <c r="I395" s="37"/>
      <c r="J395" s="37"/>
      <c r="K395" s="37"/>
      <c r="L395" s="37"/>
      <c r="M395" s="37"/>
      <c r="N395" s="37"/>
      <c r="O395" s="37"/>
      <c r="P395" s="38"/>
      <c r="Q395" s="37"/>
      <c r="R395" s="37"/>
      <c r="S395" s="39"/>
      <c r="T395" s="39"/>
      <c r="U395" s="39"/>
      <c r="V395" s="39"/>
      <c r="W395" s="39"/>
      <c r="X395" s="39"/>
      <c r="Y395" s="39"/>
      <c r="Z395" s="39"/>
      <c r="AA395" s="6" t="str">
        <f t="shared" si="31"/>
        <v/>
      </c>
      <c r="AB395" s="6" t="b">
        <f t="shared" si="32"/>
        <v>0</v>
      </c>
      <c r="AC395" s="6" t="b">
        <f t="shared" si="33"/>
        <v>1</v>
      </c>
      <c r="AD395" s="40" t="str">
        <f t="shared" si="34"/>
        <v/>
      </c>
      <c r="AE395" s="40" t="str">
        <f t="shared" si="35"/>
        <v/>
      </c>
      <c r="AO395" s="43" t="s">
        <v>815</v>
      </c>
      <c r="AP395" s="44" t="s">
        <v>816</v>
      </c>
    </row>
    <row r="396" spans="1:42" ht="12.75" customHeight="1" x14ac:dyDescent="0.25">
      <c r="A396" s="31"/>
      <c r="B396" s="32"/>
      <c r="C396" s="33"/>
      <c r="D396" s="34"/>
      <c r="E396" s="35" t="e">
        <f>VLOOKUP(D396,[1]Label!$C$2:$D$1509,2,FALSE)</f>
        <v>#N/A</v>
      </c>
      <c r="F396" s="36"/>
      <c r="G396" s="36"/>
      <c r="H396" s="37"/>
      <c r="I396" s="37"/>
      <c r="J396" s="37"/>
      <c r="K396" s="37"/>
      <c r="L396" s="37"/>
      <c r="M396" s="37"/>
      <c r="N396" s="37"/>
      <c r="O396" s="37"/>
      <c r="P396" s="38"/>
      <c r="Q396" s="37"/>
      <c r="R396" s="37"/>
      <c r="S396" s="39"/>
      <c r="T396" s="39"/>
      <c r="U396" s="39"/>
      <c r="V396" s="39"/>
      <c r="W396" s="39"/>
      <c r="X396" s="39"/>
      <c r="Y396" s="39"/>
      <c r="Z396" s="39"/>
      <c r="AA396" s="6" t="str">
        <f t="shared" si="31"/>
        <v/>
      </c>
      <c r="AB396" s="6" t="b">
        <f t="shared" si="32"/>
        <v>0</v>
      </c>
      <c r="AC396" s="6" t="b">
        <f t="shared" si="33"/>
        <v>1</v>
      </c>
      <c r="AD396" s="40" t="str">
        <f t="shared" si="34"/>
        <v/>
      </c>
      <c r="AE396" s="40" t="str">
        <f t="shared" si="35"/>
        <v/>
      </c>
      <c r="AO396" s="43" t="s">
        <v>817</v>
      </c>
      <c r="AP396" s="44" t="s">
        <v>818</v>
      </c>
    </row>
    <row r="397" spans="1:42" ht="12.75" customHeight="1" x14ac:dyDescent="0.25">
      <c r="A397" s="31"/>
      <c r="B397" s="32"/>
      <c r="C397" s="33"/>
      <c r="D397" s="34"/>
      <c r="E397" s="35" t="e">
        <f>VLOOKUP(D397,[1]Label!$C$2:$D$1509,2,FALSE)</f>
        <v>#N/A</v>
      </c>
      <c r="F397" s="36"/>
      <c r="G397" s="36"/>
      <c r="H397" s="37"/>
      <c r="I397" s="37"/>
      <c r="J397" s="37"/>
      <c r="K397" s="37"/>
      <c r="L397" s="37"/>
      <c r="M397" s="37"/>
      <c r="N397" s="37"/>
      <c r="O397" s="37"/>
      <c r="P397" s="38"/>
      <c r="Q397" s="37"/>
      <c r="R397" s="37"/>
      <c r="S397" s="39"/>
      <c r="T397" s="39"/>
      <c r="U397" s="39"/>
      <c r="V397" s="39"/>
      <c r="W397" s="39"/>
      <c r="X397" s="39"/>
      <c r="Y397" s="39"/>
      <c r="Z397" s="39"/>
      <c r="AA397" s="6" t="str">
        <f t="shared" si="31"/>
        <v/>
      </c>
      <c r="AB397" s="6" t="b">
        <f t="shared" si="32"/>
        <v>0</v>
      </c>
      <c r="AC397" s="6" t="b">
        <f t="shared" si="33"/>
        <v>1</v>
      </c>
      <c r="AD397" s="40" t="str">
        <f t="shared" si="34"/>
        <v/>
      </c>
      <c r="AE397" s="40" t="str">
        <f t="shared" si="35"/>
        <v/>
      </c>
      <c r="AO397" s="43" t="s">
        <v>819</v>
      </c>
      <c r="AP397" s="44" t="s">
        <v>820</v>
      </c>
    </row>
    <row r="398" spans="1:42" ht="12.75" customHeight="1" x14ac:dyDescent="0.25">
      <c r="A398" s="31"/>
      <c r="B398" s="32"/>
      <c r="C398" s="33"/>
      <c r="D398" s="34"/>
      <c r="E398" s="35" t="e">
        <f>VLOOKUP(D398,[1]Label!$C$2:$D$1509,2,FALSE)</f>
        <v>#N/A</v>
      </c>
      <c r="F398" s="36"/>
      <c r="G398" s="36"/>
      <c r="H398" s="37"/>
      <c r="I398" s="37"/>
      <c r="J398" s="37"/>
      <c r="K398" s="37"/>
      <c r="L398" s="37"/>
      <c r="M398" s="37"/>
      <c r="N398" s="37"/>
      <c r="O398" s="37"/>
      <c r="P398" s="38"/>
      <c r="Q398" s="37"/>
      <c r="R398" s="37"/>
      <c r="S398" s="39"/>
      <c r="T398" s="39"/>
      <c r="U398" s="39"/>
      <c r="V398" s="39"/>
      <c r="W398" s="39"/>
      <c r="X398" s="39"/>
      <c r="Y398" s="39"/>
      <c r="Z398" s="39"/>
      <c r="AA398" s="6" t="str">
        <f t="shared" si="31"/>
        <v/>
      </c>
      <c r="AB398" s="6" t="b">
        <f t="shared" si="32"/>
        <v>0</v>
      </c>
      <c r="AC398" s="6" t="b">
        <f t="shared" si="33"/>
        <v>1</v>
      </c>
      <c r="AD398" s="40" t="str">
        <f t="shared" si="34"/>
        <v/>
      </c>
      <c r="AE398" s="40" t="str">
        <f>IF(Z398="KO","ATTENZIONE!!! NON TUTTI I CAMPI OBBLIGATORI SONO STATI COMPILATI","")</f>
        <v/>
      </c>
      <c r="AO398" s="43" t="s">
        <v>821</v>
      </c>
      <c r="AP398" s="44" t="s">
        <v>822</v>
      </c>
    </row>
    <row r="399" spans="1:42" ht="12.75" customHeight="1" x14ac:dyDescent="0.25">
      <c r="A399" s="31"/>
      <c r="B399" s="32"/>
      <c r="C399" s="33"/>
      <c r="D399" s="34"/>
      <c r="E399" s="35" t="e">
        <f>VLOOKUP(D399,[1]Label!$C$2:$D$1509,2,FALSE)</f>
        <v>#N/A</v>
      </c>
      <c r="F399" s="36"/>
      <c r="G399" s="36"/>
      <c r="H399" s="37"/>
      <c r="I399" s="37"/>
      <c r="J399" s="37"/>
      <c r="K399" s="37"/>
      <c r="L399" s="37"/>
      <c r="M399" s="37"/>
      <c r="N399" s="37"/>
      <c r="O399" s="37"/>
      <c r="P399" s="38"/>
      <c r="Q399" s="37"/>
      <c r="R399" s="37"/>
      <c r="S399" s="39"/>
      <c r="T399" s="39"/>
      <c r="U399" s="39"/>
      <c r="V399" s="39"/>
      <c r="W399" s="39"/>
      <c r="X399" s="39"/>
      <c r="Y399" s="39"/>
      <c r="Z399" s="39"/>
      <c r="AA399" s="6" t="str">
        <f t="shared" si="31"/>
        <v/>
      </c>
      <c r="AB399" s="6" t="b">
        <f t="shared" si="32"/>
        <v>0</v>
      </c>
      <c r="AC399" s="6" t="b">
        <f t="shared" si="33"/>
        <v>1</v>
      </c>
      <c r="AD399" s="40" t="str">
        <f t="shared" si="34"/>
        <v/>
      </c>
      <c r="AE399" s="40" t="str">
        <f>IF(Z399="KO","ATTENZIONE!!! NON TUTTI I CAMPI OBBLIGATORI SONO STATI COMPILATI","")</f>
        <v/>
      </c>
      <c r="AO399" s="43" t="s">
        <v>823</v>
      </c>
      <c r="AP399" s="44" t="s">
        <v>824</v>
      </c>
    </row>
    <row r="400" spans="1:42" ht="12.75" customHeight="1" x14ac:dyDescent="0.25">
      <c r="A400" s="31"/>
      <c r="B400" s="32"/>
      <c r="C400" s="33"/>
      <c r="D400" s="34"/>
      <c r="E400" s="35" t="e">
        <f>VLOOKUP(D400,[1]Label!$C$2:$D$1509,2,FALSE)</f>
        <v>#N/A</v>
      </c>
      <c r="F400" s="36"/>
      <c r="G400" s="36"/>
      <c r="H400" s="37"/>
      <c r="I400" s="37"/>
      <c r="J400" s="37"/>
      <c r="K400" s="37"/>
      <c r="L400" s="37"/>
      <c r="M400" s="37"/>
      <c r="N400" s="37"/>
      <c r="O400" s="37"/>
      <c r="P400" s="38"/>
      <c r="Q400" s="37"/>
      <c r="R400" s="37"/>
      <c r="S400" s="39"/>
      <c r="T400" s="39"/>
      <c r="U400" s="39"/>
      <c r="V400" s="39"/>
      <c r="W400" s="39"/>
      <c r="X400" s="39"/>
      <c r="Y400" s="39"/>
      <c r="Z400" s="39"/>
      <c r="AA400" s="6" t="str">
        <f t="shared" si="31"/>
        <v/>
      </c>
      <c r="AB400" s="6" t="b">
        <f t="shared" si="32"/>
        <v>0</v>
      </c>
      <c r="AC400" s="6" t="b">
        <f t="shared" si="33"/>
        <v>1</v>
      </c>
      <c r="AD400" s="40" t="str">
        <f t="shared" si="34"/>
        <v/>
      </c>
      <c r="AO400" s="43" t="s">
        <v>825</v>
      </c>
      <c r="AP400" s="44" t="s">
        <v>826</v>
      </c>
    </row>
    <row r="401" spans="1:42" ht="12.75" customHeight="1" x14ac:dyDescent="0.25">
      <c r="A401" s="31"/>
      <c r="B401" s="32"/>
      <c r="C401" s="33"/>
      <c r="D401" s="34"/>
      <c r="E401" s="35" t="e">
        <f>VLOOKUP(D401,[1]Label!$C$2:$D$1509,2,FALSE)</f>
        <v>#N/A</v>
      </c>
      <c r="F401" s="36"/>
      <c r="G401" s="36"/>
      <c r="H401" s="37"/>
      <c r="I401" s="37"/>
      <c r="J401" s="37"/>
      <c r="K401" s="37"/>
      <c r="L401" s="37"/>
      <c r="M401" s="37"/>
      <c r="N401" s="37"/>
      <c r="O401" s="37"/>
      <c r="P401" s="38"/>
      <c r="Q401" s="37"/>
      <c r="R401" s="37"/>
      <c r="S401" s="39"/>
      <c r="T401" s="39"/>
      <c r="U401" s="39"/>
      <c r="V401" s="39"/>
      <c r="W401" s="39"/>
      <c r="X401" s="39"/>
      <c r="Y401" s="39"/>
      <c r="Z401" s="39"/>
      <c r="AA401" s="6" t="str">
        <f t="shared" si="31"/>
        <v/>
      </c>
      <c r="AB401" s="6" t="b">
        <f t="shared" si="32"/>
        <v>0</v>
      </c>
      <c r="AC401" s="6" t="b">
        <f t="shared" si="33"/>
        <v>1</v>
      </c>
      <c r="AD401" s="40" t="str">
        <f t="shared" si="34"/>
        <v/>
      </c>
      <c r="AO401" s="43" t="s">
        <v>827</v>
      </c>
      <c r="AP401" s="44" t="s">
        <v>828</v>
      </c>
    </row>
    <row r="402" spans="1:42" ht="12.75" customHeight="1" x14ac:dyDescent="0.25">
      <c r="A402" s="31"/>
      <c r="B402" s="32"/>
      <c r="C402" s="33"/>
      <c r="D402" s="34"/>
      <c r="E402" s="35" t="e">
        <f>VLOOKUP(D402,[1]Label!$C$2:$D$1509,2,FALSE)</f>
        <v>#N/A</v>
      </c>
      <c r="F402" s="36"/>
      <c r="G402" s="36"/>
      <c r="H402" s="37"/>
      <c r="I402" s="37"/>
      <c r="J402" s="37"/>
      <c r="K402" s="37"/>
      <c r="L402" s="37"/>
      <c r="M402" s="37"/>
      <c r="N402" s="37"/>
      <c r="O402" s="37"/>
      <c r="P402" s="38"/>
      <c r="Q402" s="37"/>
      <c r="R402" s="37"/>
      <c r="S402" s="39"/>
      <c r="T402" s="39"/>
      <c r="U402" s="39"/>
      <c r="V402" s="39"/>
      <c r="W402" s="39"/>
      <c r="X402" s="39"/>
      <c r="Y402" s="39"/>
      <c r="Z402" s="39"/>
      <c r="AA402" s="6" t="str">
        <f t="shared" si="31"/>
        <v/>
      </c>
      <c r="AB402" s="6" t="b">
        <f t="shared" si="32"/>
        <v>0</v>
      </c>
      <c r="AC402" s="6" t="b">
        <f t="shared" si="33"/>
        <v>1</v>
      </c>
      <c r="AD402" s="40" t="str">
        <f t="shared" si="34"/>
        <v/>
      </c>
      <c r="AO402" s="43" t="s">
        <v>829</v>
      </c>
      <c r="AP402" s="44" t="s">
        <v>830</v>
      </c>
    </row>
    <row r="403" spans="1:42" ht="12.75" customHeight="1" x14ac:dyDescent="0.25">
      <c r="A403" s="31"/>
      <c r="B403" s="32"/>
      <c r="C403" s="33"/>
      <c r="D403" s="34"/>
      <c r="E403" s="35" t="e">
        <f>VLOOKUP(D403,[1]Label!$C$2:$D$1509,2,FALSE)</f>
        <v>#N/A</v>
      </c>
      <c r="F403" s="36"/>
      <c r="G403" s="36"/>
      <c r="H403" s="37"/>
      <c r="I403" s="37"/>
      <c r="J403" s="37"/>
      <c r="K403" s="37"/>
      <c r="L403" s="37"/>
      <c r="M403" s="37"/>
      <c r="N403" s="37"/>
      <c r="O403" s="37"/>
      <c r="P403" s="38"/>
      <c r="Q403" s="37"/>
      <c r="R403" s="37"/>
      <c r="S403" s="39"/>
      <c r="T403" s="39"/>
      <c r="U403" s="39"/>
      <c r="V403" s="39"/>
      <c r="W403" s="39"/>
      <c r="X403" s="39"/>
      <c r="Y403" s="39"/>
      <c r="Z403" s="39"/>
      <c r="AA403" s="6" t="str">
        <f t="shared" si="31"/>
        <v/>
      </c>
      <c r="AB403" s="6" t="b">
        <f t="shared" si="32"/>
        <v>0</v>
      </c>
      <c r="AC403" s="6" t="b">
        <f t="shared" si="33"/>
        <v>1</v>
      </c>
      <c r="AD403" s="40" t="str">
        <f t="shared" si="34"/>
        <v/>
      </c>
      <c r="AO403" s="43" t="s">
        <v>831</v>
      </c>
      <c r="AP403" s="44" t="s">
        <v>832</v>
      </c>
    </row>
    <row r="404" spans="1:42" ht="12.75" customHeight="1" x14ac:dyDescent="0.25">
      <c r="A404" s="31"/>
      <c r="B404" s="32"/>
      <c r="C404" s="33"/>
      <c r="D404" s="34"/>
      <c r="E404" s="35" t="e">
        <f>VLOOKUP(D404,[1]Label!$C$2:$D$1509,2,FALSE)</f>
        <v>#N/A</v>
      </c>
      <c r="F404" s="36"/>
      <c r="G404" s="36"/>
      <c r="H404" s="37"/>
      <c r="I404" s="37"/>
      <c r="J404" s="37"/>
      <c r="K404" s="37"/>
      <c r="L404" s="37"/>
      <c r="M404" s="37"/>
      <c r="N404" s="37"/>
      <c r="O404" s="37"/>
      <c r="P404" s="38"/>
      <c r="Q404" s="37"/>
      <c r="R404" s="37"/>
      <c r="S404" s="39"/>
      <c r="T404" s="39"/>
      <c r="U404" s="39"/>
      <c r="V404" s="39"/>
      <c r="W404" s="39"/>
      <c r="X404" s="39"/>
      <c r="Y404" s="39"/>
      <c r="Z404" s="39"/>
      <c r="AA404" s="6" t="str">
        <f t="shared" si="31"/>
        <v/>
      </c>
      <c r="AB404" s="6" t="b">
        <f t="shared" si="32"/>
        <v>0</v>
      </c>
      <c r="AC404" s="6" t="b">
        <f t="shared" si="33"/>
        <v>1</v>
      </c>
      <c r="AD404" s="40" t="str">
        <f t="shared" si="34"/>
        <v/>
      </c>
      <c r="AO404" s="43" t="s">
        <v>833</v>
      </c>
      <c r="AP404" s="44" t="s">
        <v>834</v>
      </c>
    </row>
    <row r="405" spans="1:42" ht="12.75" customHeight="1" x14ac:dyDescent="0.25">
      <c r="A405" s="31"/>
      <c r="B405" s="32"/>
      <c r="C405" s="33"/>
      <c r="D405" s="34"/>
      <c r="E405" s="35" t="e">
        <f>VLOOKUP(D405,[1]Label!$C$2:$D$1509,2,FALSE)</f>
        <v>#N/A</v>
      </c>
      <c r="F405" s="36"/>
      <c r="G405" s="36"/>
      <c r="H405" s="37"/>
      <c r="I405" s="37"/>
      <c r="J405" s="37"/>
      <c r="K405" s="37"/>
      <c r="L405" s="37"/>
      <c r="M405" s="37"/>
      <c r="N405" s="37"/>
      <c r="O405" s="37"/>
      <c r="P405" s="38"/>
      <c r="Q405" s="37"/>
      <c r="R405" s="37"/>
      <c r="S405" s="39"/>
      <c r="T405" s="39"/>
      <c r="U405" s="39"/>
      <c r="V405" s="39"/>
      <c r="W405" s="39"/>
      <c r="X405" s="39"/>
      <c r="Y405" s="39"/>
      <c r="Z405" s="39"/>
      <c r="AA405" s="6" t="str">
        <f t="shared" si="31"/>
        <v/>
      </c>
      <c r="AB405" s="6" t="b">
        <f t="shared" si="32"/>
        <v>0</v>
      </c>
      <c r="AC405" s="6" t="b">
        <f t="shared" si="33"/>
        <v>1</v>
      </c>
      <c r="AD405" s="40" t="str">
        <f t="shared" si="34"/>
        <v/>
      </c>
      <c r="AO405" s="43" t="s">
        <v>835</v>
      </c>
      <c r="AP405" s="44" t="s">
        <v>836</v>
      </c>
    </row>
    <row r="406" spans="1:42" ht="12.75" customHeight="1" x14ac:dyDescent="0.25">
      <c r="A406" s="31"/>
      <c r="B406" s="32"/>
      <c r="C406" s="33"/>
      <c r="D406" s="34"/>
      <c r="E406" s="35" t="e">
        <f>VLOOKUP(D406,[1]Label!$C$2:$D$1509,2,FALSE)</f>
        <v>#N/A</v>
      </c>
      <c r="F406" s="36"/>
      <c r="G406" s="36"/>
      <c r="H406" s="37"/>
      <c r="I406" s="37"/>
      <c r="J406" s="37"/>
      <c r="K406" s="37"/>
      <c r="L406" s="37"/>
      <c r="M406" s="37"/>
      <c r="N406" s="37"/>
      <c r="O406" s="37"/>
      <c r="P406" s="38"/>
      <c r="Q406" s="37"/>
      <c r="R406" s="37"/>
      <c r="S406" s="39"/>
      <c r="T406" s="39"/>
      <c r="U406" s="39"/>
      <c r="V406" s="39"/>
      <c r="W406" s="39"/>
      <c r="X406" s="39"/>
      <c r="Y406" s="39"/>
      <c r="Z406" s="39"/>
      <c r="AA406" s="6" t="str">
        <f t="shared" si="31"/>
        <v/>
      </c>
      <c r="AB406" s="6" t="b">
        <f t="shared" si="32"/>
        <v>0</v>
      </c>
      <c r="AC406" s="6" t="b">
        <f t="shared" si="33"/>
        <v>1</v>
      </c>
      <c r="AD406" s="40" t="str">
        <f t="shared" si="34"/>
        <v/>
      </c>
      <c r="AO406" s="43" t="s">
        <v>837</v>
      </c>
      <c r="AP406" s="44" t="s">
        <v>838</v>
      </c>
    </row>
    <row r="407" spans="1:42" ht="12.75" customHeight="1" x14ac:dyDescent="0.25">
      <c r="A407" s="31"/>
      <c r="B407" s="32"/>
      <c r="C407" s="33"/>
      <c r="D407" s="34"/>
      <c r="E407" s="35" t="e">
        <f>VLOOKUP(D407,[1]Label!$C$2:$D$1509,2,FALSE)</f>
        <v>#N/A</v>
      </c>
      <c r="F407" s="36"/>
      <c r="G407" s="36"/>
      <c r="H407" s="37"/>
      <c r="I407" s="37"/>
      <c r="J407" s="37"/>
      <c r="K407" s="37"/>
      <c r="L407" s="37"/>
      <c r="M407" s="37"/>
      <c r="N407" s="37"/>
      <c r="O407" s="37"/>
      <c r="P407" s="38"/>
      <c r="Q407" s="37"/>
      <c r="R407" s="37"/>
      <c r="S407" s="39"/>
      <c r="T407" s="39"/>
      <c r="U407" s="39"/>
      <c r="V407" s="39"/>
      <c r="W407" s="39"/>
      <c r="X407" s="39"/>
      <c r="Y407" s="39"/>
      <c r="Z407" s="39"/>
      <c r="AA407" s="6" t="str">
        <f t="shared" si="31"/>
        <v/>
      </c>
      <c r="AB407" s="6" t="b">
        <f t="shared" si="32"/>
        <v>0</v>
      </c>
      <c r="AC407" s="6" t="b">
        <f t="shared" si="33"/>
        <v>1</v>
      </c>
      <c r="AD407" s="40" t="str">
        <f t="shared" si="34"/>
        <v/>
      </c>
      <c r="AO407" s="43" t="s">
        <v>839</v>
      </c>
      <c r="AP407" s="44" t="s">
        <v>840</v>
      </c>
    </row>
    <row r="408" spans="1:42" ht="12.75" customHeight="1" x14ac:dyDescent="0.25">
      <c r="A408" s="31"/>
      <c r="B408" s="32"/>
      <c r="C408" s="33"/>
      <c r="D408" s="34"/>
      <c r="E408" s="35" t="e">
        <f>VLOOKUP(D408,[1]Label!$C$2:$D$1509,2,FALSE)</f>
        <v>#N/A</v>
      </c>
      <c r="F408" s="36"/>
      <c r="G408" s="36"/>
      <c r="H408" s="37"/>
      <c r="I408" s="37"/>
      <c r="J408" s="37"/>
      <c r="K408" s="37"/>
      <c r="L408" s="37"/>
      <c r="M408" s="37"/>
      <c r="N408" s="37"/>
      <c r="O408" s="37"/>
      <c r="P408" s="38"/>
      <c r="Q408" s="37"/>
      <c r="R408" s="37"/>
      <c r="S408" s="39"/>
      <c r="T408" s="39"/>
      <c r="U408" s="39"/>
      <c r="V408" s="39"/>
      <c r="W408" s="39"/>
      <c r="X408" s="39"/>
      <c r="Y408" s="39"/>
      <c r="Z408" s="39"/>
      <c r="AA408" s="6" t="str">
        <f t="shared" si="31"/>
        <v/>
      </c>
      <c r="AB408" s="6" t="b">
        <f t="shared" si="32"/>
        <v>0</v>
      </c>
      <c r="AC408" s="6" t="b">
        <f t="shared" si="33"/>
        <v>1</v>
      </c>
      <c r="AD408" s="40" t="str">
        <f t="shared" si="34"/>
        <v/>
      </c>
      <c r="AO408" s="43" t="s">
        <v>841</v>
      </c>
      <c r="AP408" s="44" t="s">
        <v>842</v>
      </c>
    </row>
    <row r="409" spans="1:42" ht="12.75" customHeight="1" x14ac:dyDescent="0.25">
      <c r="A409" s="31"/>
      <c r="B409" s="32"/>
      <c r="C409" s="33"/>
      <c r="D409" s="34"/>
      <c r="E409" s="35" t="e">
        <f>VLOOKUP(D409,[1]Label!$C$2:$D$1509,2,FALSE)</f>
        <v>#N/A</v>
      </c>
      <c r="F409" s="36"/>
      <c r="G409" s="36"/>
      <c r="H409" s="37"/>
      <c r="I409" s="37"/>
      <c r="J409" s="37"/>
      <c r="K409" s="37"/>
      <c r="L409" s="37"/>
      <c r="M409" s="37"/>
      <c r="N409" s="37"/>
      <c r="O409" s="37"/>
      <c r="P409" s="38"/>
      <c r="Q409" s="37"/>
      <c r="R409" s="37"/>
      <c r="S409" s="39"/>
      <c r="T409" s="39"/>
      <c r="U409" s="39"/>
      <c r="V409" s="39"/>
      <c r="W409" s="39"/>
      <c r="X409" s="39"/>
      <c r="Y409" s="39"/>
      <c r="Z409" s="39"/>
      <c r="AA409" s="6" t="str">
        <f t="shared" si="31"/>
        <v/>
      </c>
      <c r="AB409" s="6" t="b">
        <f t="shared" si="32"/>
        <v>0</v>
      </c>
      <c r="AC409" s="6" t="b">
        <f t="shared" si="33"/>
        <v>1</v>
      </c>
      <c r="AD409" s="40" t="str">
        <f t="shared" si="34"/>
        <v/>
      </c>
      <c r="AO409" s="43" t="s">
        <v>843</v>
      </c>
      <c r="AP409" s="44" t="s">
        <v>844</v>
      </c>
    </row>
    <row r="410" spans="1:42" ht="12.75" customHeight="1" x14ac:dyDescent="0.25">
      <c r="A410" s="31"/>
      <c r="B410" s="32"/>
      <c r="C410" s="33"/>
      <c r="D410" s="34"/>
      <c r="E410" s="35" t="e">
        <f>VLOOKUP(D410,[1]Label!$C$2:$D$1509,2,FALSE)</f>
        <v>#N/A</v>
      </c>
      <c r="F410" s="36"/>
      <c r="G410" s="36"/>
      <c r="H410" s="37"/>
      <c r="I410" s="37"/>
      <c r="J410" s="37"/>
      <c r="K410" s="37"/>
      <c r="L410" s="37"/>
      <c r="M410" s="37"/>
      <c r="N410" s="37"/>
      <c r="O410" s="37"/>
      <c r="P410" s="38"/>
      <c r="Q410" s="37"/>
      <c r="R410" s="37"/>
      <c r="S410" s="39"/>
      <c r="T410" s="39"/>
      <c r="U410" s="39"/>
      <c r="V410" s="39"/>
      <c r="W410" s="39"/>
      <c r="X410" s="39"/>
      <c r="Y410" s="39"/>
      <c r="Z410" s="39"/>
      <c r="AA410" s="6" t="str">
        <f t="shared" si="31"/>
        <v/>
      </c>
      <c r="AB410" s="6" t="b">
        <f t="shared" si="32"/>
        <v>0</v>
      </c>
      <c r="AC410" s="6" t="b">
        <f t="shared" si="33"/>
        <v>1</v>
      </c>
      <c r="AD410" s="40" t="str">
        <f t="shared" si="34"/>
        <v/>
      </c>
      <c r="AO410" s="43" t="s">
        <v>845</v>
      </c>
      <c r="AP410" s="44" t="s">
        <v>846</v>
      </c>
    </row>
    <row r="411" spans="1:42" ht="12.75" customHeight="1" x14ac:dyDescent="0.25">
      <c r="A411" s="31"/>
      <c r="B411" s="32"/>
      <c r="C411" s="33"/>
      <c r="D411" s="34"/>
      <c r="E411" s="35" t="e">
        <f>VLOOKUP(D411,[1]Label!$C$2:$D$1509,2,FALSE)</f>
        <v>#N/A</v>
      </c>
      <c r="F411" s="36"/>
      <c r="G411" s="36"/>
      <c r="H411" s="37"/>
      <c r="I411" s="37"/>
      <c r="J411" s="37"/>
      <c r="K411" s="37"/>
      <c r="L411" s="37"/>
      <c r="M411" s="37"/>
      <c r="N411" s="37"/>
      <c r="O411" s="37"/>
      <c r="P411" s="38"/>
      <c r="Q411" s="37"/>
      <c r="R411" s="37"/>
      <c r="S411" s="39"/>
      <c r="T411" s="39"/>
      <c r="U411" s="39"/>
      <c r="V411" s="39"/>
      <c r="W411" s="39"/>
      <c r="X411" s="39"/>
      <c r="Y411" s="39"/>
      <c r="Z411" s="39"/>
      <c r="AA411" s="6" t="str">
        <f t="shared" si="31"/>
        <v/>
      </c>
      <c r="AB411" s="6" t="b">
        <f t="shared" si="32"/>
        <v>0</v>
      </c>
      <c r="AC411" s="6" t="b">
        <f t="shared" si="33"/>
        <v>1</v>
      </c>
      <c r="AD411" s="40" t="str">
        <f t="shared" si="34"/>
        <v/>
      </c>
      <c r="AO411" s="43" t="s">
        <v>847</v>
      </c>
      <c r="AP411" s="44" t="s">
        <v>848</v>
      </c>
    </row>
    <row r="412" spans="1:42" ht="12.75" customHeight="1" x14ac:dyDescent="0.25">
      <c r="A412" s="31"/>
      <c r="B412" s="32"/>
      <c r="C412" s="33"/>
      <c r="D412" s="34"/>
      <c r="E412" s="35" t="e">
        <f>VLOOKUP(D412,[1]Label!$C$2:$D$1509,2,FALSE)</f>
        <v>#N/A</v>
      </c>
      <c r="F412" s="36"/>
      <c r="G412" s="36"/>
      <c r="H412" s="37"/>
      <c r="I412" s="37"/>
      <c r="J412" s="37"/>
      <c r="K412" s="37"/>
      <c r="L412" s="37"/>
      <c r="M412" s="37"/>
      <c r="N412" s="37"/>
      <c r="O412" s="37"/>
      <c r="P412" s="38"/>
      <c r="Q412" s="37"/>
      <c r="R412" s="37"/>
      <c r="S412" s="39"/>
      <c r="T412" s="39"/>
      <c r="U412" s="39"/>
      <c r="V412" s="39"/>
      <c r="W412" s="39"/>
      <c r="X412" s="39"/>
      <c r="Y412" s="39"/>
      <c r="Z412" s="39"/>
      <c r="AA412" s="6" t="str">
        <f t="shared" si="31"/>
        <v/>
      </c>
      <c r="AB412" s="6" t="b">
        <f t="shared" si="32"/>
        <v>0</v>
      </c>
      <c r="AC412" s="6" t="b">
        <f t="shared" si="33"/>
        <v>1</v>
      </c>
      <c r="AD412" s="40" t="str">
        <f t="shared" si="34"/>
        <v/>
      </c>
      <c r="AO412" s="43" t="s">
        <v>849</v>
      </c>
      <c r="AP412" s="44" t="s">
        <v>850</v>
      </c>
    </row>
    <row r="413" spans="1:42" ht="12.75" customHeight="1" x14ac:dyDescent="0.25">
      <c r="A413" s="31"/>
      <c r="B413" s="32"/>
      <c r="C413" s="33"/>
      <c r="D413" s="34"/>
      <c r="E413" s="35" t="e">
        <f>VLOOKUP(D413,[1]Label!$C$2:$D$1509,2,FALSE)</f>
        <v>#N/A</v>
      </c>
      <c r="F413" s="36"/>
      <c r="G413" s="36"/>
      <c r="H413" s="37"/>
      <c r="I413" s="37"/>
      <c r="J413" s="37"/>
      <c r="K413" s="37"/>
      <c r="L413" s="37"/>
      <c r="M413" s="37"/>
      <c r="N413" s="37"/>
      <c r="O413" s="37"/>
      <c r="P413" s="38"/>
      <c r="Q413" s="37"/>
      <c r="R413" s="37"/>
      <c r="S413" s="39"/>
      <c r="T413" s="39"/>
      <c r="U413" s="39"/>
      <c r="V413" s="39"/>
      <c r="W413" s="39"/>
      <c r="X413" s="39"/>
      <c r="Y413" s="39"/>
      <c r="Z413" s="39"/>
      <c r="AA413" s="6" t="str">
        <f t="shared" si="31"/>
        <v/>
      </c>
      <c r="AB413" s="6" t="b">
        <f t="shared" si="32"/>
        <v>0</v>
      </c>
      <c r="AC413" s="6" t="b">
        <f t="shared" si="33"/>
        <v>1</v>
      </c>
      <c r="AD413" s="40" t="str">
        <f t="shared" si="34"/>
        <v/>
      </c>
      <c r="AO413" s="43" t="s">
        <v>851</v>
      </c>
      <c r="AP413" s="44" t="s">
        <v>852</v>
      </c>
    </row>
    <row r="414" spans="1:42" ht="12.75" customHeight="1" x14ac:dyDescent="0.25">
      <c r="A414" s="31"/>
      <c r="B414" s="32"/>
      <c r="C414" s="33"/>
      <c r="D414" s="34"/>
      <c r="E414" s="35" t="e">
        <f>VLOOKUP(D414,[1]Label!$C$2:$D$1509,2,FALSE)</f>
        <v>#N/A</v>
      </c>
      <c r="F414" s="36"/>
      <c r="G414" s="36"/>
      <c r="H414" s="37"/>
      <c r="I414" s="37"/>
      <c r="J414" s="37"/>
      <c r="K414" s="37"/>
      <c r="L414" s="37"/>
      <c r="M414" s="37"/>
      <c r="N414" s="37"/>
      <c r="O414" s="37"/>
      <c r="P414" s="38"/>
      <c r="Q414" s="37"/>
      <c r="R414" s="37"/>
      <c r="S414" s="39"/>
      <c r="T414" s="39"/>
      <c r="U414" s="39"/>
      <c r="V414" s="39"/>
      <c r="W414" s="39"/>
      <c r="X414" s="39"/>
      <c r="Y414" s="39"/>
      <c r="Z414" s="39"/>
      <c r="AA414" s="6" t="str">
        <f t="shared" si="31"/>
        <v/>
      </c>
      <c r="AB414" s="6" t="b">
        <f t="shared" si="32"/>
        <v>0</v>
      </c>
      <c r="AC414" s="6" t="b">
        <f t="shared" si="33"/>
        <v>1</v>
      </c>
      <c r="AD414" s="40" t="str">
        <f t="shared" si="34"/>
        <v/>
      </c>
      <c r="AO414" s="43" t="s">
        <v>853</v>
      </c>
      <c r="AP414" s="44" t="s">
        <v>854</v>
      </c>
    </row>
    <row r="415" spans="1:42" ht="12.75" customHeight="1" x14ac:dyDescent="0.25">
      <c r="A415" s="31"/>
      <c r="B415" s="32"/>
      <c r="C415" s="33"/>
      <c r="D415" s="34"/>
      <c r="E415" s="35" t="e">
        <f>VLOOKUP(D415,[1]Label!$C$2:$D$1509,2,FALSE)</f>
        <v>#N/A</v>
      </c>
      <c r="F415" s="36"/>
      <c r="G415" s="36"/>
      <c r="H415" s="37"/>
      <c r="I415" s="37"/>
      <c r="J415" s="37"/>
      <c r="K415" s="37"/>
      <c r="L415" s="37"/>
      <c r="M415" s="37"/>
      <c r="N415" s="37"/>
      <c r="O415" s="37"/>
      <c r="P415" s="38"/>
      <c r="Q415" s="37"/>
      <c r="R415" s="37"/>
      <c r="S415" s="39"/>
      <c r="T415" s="39"/>
      <c r="U415" s="39"/>
      <c r="V415" s="39"/>
      <c r="W415" s="39"/>
      <c r="X415" s="39"/>
      <c r="Y415" s="39"/>
      <c r="Z415" s="39"/>
      <c r="AA415" s="6" t="str">
        <f t="shared" si="31"/>
        <v/>
      </c>
      <c r="AB415" s="6" t="b">
        <f t="shared" si="32"/>
        <v>0</v>
      </c>
      <c r="AC415" s="6" t="b">
        <f t="shared" si="33"/>
        <v>1</v>
      </c>
      <c r="AD415" s="40" t="str">
        <f t="shared" si="34"/>
        <v/>
      </c>
      <c r="AO415" s="43" t="s">
        <v>855</v>
      </c>
      <c r="AP415" s="44" t="s">
        <v>856</v>
      </c>
    </row>
    <row r="416" spans="1:42" ht="12.75" customHeight="1" x14ac:dyDescent="0.25">
      <c r="A416" s="31"/>
      <c r="B416" s="32"/>
      <c r="C416" s="33"/>
      <c r="D416" s="34"/>
      <c r="E416" s="35" t="e">
        <f>VLOOKUP(D416,[1]Label!$C$2:$D$1509,2,FALSE)</f>
        <v>#N/A</v>
      </c>
      <c r="F416" s="36"/>
      <c r="G416" s="36"/>
      <c r="H416" s="37"/>
      <c r="I416" s="37"/>
      <c r="J416" s="37"/>
      <c r="K416" s="37"/>
      <c r="L416" s="37"/>
      <c r="M416" s="37"/>
      <c r="N416" s="37"/>
      <c r="O416" s="37"/>
      <c r="P416" s="38"/>
      <c r="Q416" s="37"/>
      <c r="R416" s="37"/>
      <c r="S416" s="39"/>
      <c r="T416" s="39"/>
      <c r="U416" s="39"/>
      <c r="V416" s="39"/>
      <c r="W416" s="39"/>
      <c r="X416" s="39"/>
      <c r="Y416" s="39"/>
      <c r="Z416" s="39"/>
      <c r="AA416" s="6" t="str">
        <f t="shared" si="31"/>
        <v/>
      </c>
      <c r="AB416" s="6" t="b">
        <f t="shared" si="32"/>
        <v>0</v>
      </c>
      <c r="AC416" s="6" t="b">
        <f t="shared" si="33"/>
        <v>1</v>
      </c>
      <c r="AD416" s="40" t="str">
        <f t="shared" si="34"/>
        <v/>
      </c>
      <c r="AO416" s="43" t="s">
        <v>857</v>
      </c>
      <c r="AP416" s="44" t="s">
        <v>858</v>
      </c>
    </row>
    <row r="417" spans="1:42" ht="12.75" customHeight="1" x14ac:dyDescent="0.25">
      <c r="A417" s="31"/>
      <c r="B417" s="32"/>
      <c r="C417" s="33"/>
      <c r="D417" s="34"/>
      <c r="E417" s="35" t="e">
        <f>VLOOKUP(D417,[1]Label!$C$2:$D$1509,2,FALSE)</f>
        <v>#N/A</v>
      </c>
      <c r="F417" s="36"/>
      <c r="G417" s="36"/>
      <c r="H417" s="37"/>
      <c r="I417" s="37"/>
      <c r="J417" s="37"/>
      <c r="K417" s="37"/>
      <c r="L417" s="37"/>
      <c r="M417" s="37"/>
      <c r="N417" s="37"/>
      <c r="O417" s="37"/>
      <c r="P417" s="38"/>
      <c r="Q417" s="37"/>
      <c r="R417" s="37"/>
      <c r="S417" s="39"/>
      <c r="T417" s="39"/>
      <c r="U417" s="39"/>
      <c r="V417" s="39"/>
      <c r="W417" s="39"/>
      <c r="X417" s="39"/>
      <c r="Y417" s="39"/>
      <c r="Z417" s="39"/>
      <c r="AA417" s="6" t="str">
        <f t="shared" si="31"/>
        <v/>
      </c>
      <c r="AB417" s="6" t="b">
        <f t="shared" si="32"/>
        <v>0</v>
      </c>
      <c r="AC417" s="6" t="b">
        <f t="shared" si="33"/>
        <v>1</v>
      </c>
      <c r="AD417" s="40" t="str">
        <f t="shared" si="34"/>
        <v/>
      </c>
      <c r="AO417" s="43" t="s">
        <v>859</v>
      </c>
      <c r="AP417" s="44" t="s">
        <v>860</v>
      </c>
    </row>
    <row r="418" spans="1:42" ht="12.75" customHeight="1" x14ac:dyDescent="0.25">
      <c r="A418" s="31"/>
      <c r="B418" s="32"/>
      <c r="C418" s="33"/>
      <c r="D418" s="34"/>
      <c r="E418" s="35" t="e">
        <f>VLOOKUP(D418,[1]Label!$C$2:$D$1509,2,FALSE)</f>
        <v>#N/A</v>
      </c>
      <c r="F418" s="36"/>
      <c r="G418" s="36"/>
      <c r="H418" s="37"/>
      <c r="I418" s="37"/>
      <c r="J418" s="37"/>
      <c r="K418" s="37"/>
      <c r="L418" s="37"/>
      <c r="M418" s="37"/>
      <c r="N418" s="37"/>
      <c r="O418" s="37"/>
      <c r="P418" s="38"/>
      <c r="Q418" s="37"/>
      <c r="R418" s="37"/>
      <c r="S418" s="39"/>
      <c r="T418" s="39"/>
      <c r="U418" s="39"/>
      <c r="V418" s="39"/>
      <c r="W418" s="39"/>
      <c r="X418" s="39"/>
      <c r="Y418" s="39"/>
      <c r="Z418" s="39"/>
      <c r="AA418" s="6" t="str">
        <f t="shared" si="31"/>
        <v/>
      </c>
      <c r="AB418" s="6" t="b">
        <f t="shared" si="32"/>
        <v>0</v>
      </c>
      <c r="AC418" s="6" t="b">
        <f t="shared" si="33"/>
        <v>1</v>
      </c>
      <c r="AD418" s="40" t="str">
        <f t="shared" si="34"/>
        <v/>
      </c>
      <c r="AO418" s="43" t="s">
        <v>861</v>
      </c>
      <c r="AP418" s="44" t="s">
        <v>862</v>
      </c>
    </row>
    <row r="419" spans="1:42" ht="12.75" customHeight="1" x14ac:dyDescent="0.25">
      <c r="A419" s="31"/>
      <c r="B419" s="32"/>
      <c r="C419" s="33"/>
      <c r="D419" s="34"/>
      <c r="E419" s="35" t="e">
        <f>VLOOKUP(D419,[1]Label!$C$2:$D$1509,2,FALSE)</f>
        <v>#N/A</v>
      </c>
      <c r="F419" s="36"/>
      <c r="G419" s="36"/>
      <c r="H419" s="37"/>
      <c r="I419" s="37"/>
      <c r="J419" s="37"/>
      <c r="K419" s="37"/>
      <c r="L419" s="37"/>
      <c r="M419" s="37"/>
      <c r="N419" s="37"/>
      <c r="O419" s="37"/>
      <c r="P419" s="38"/>
      <c r="Q419" s="37"/>
      <c r="R419" s="37"/>
      <c r="S419" s="39"/>
      <c r="T419" s="39"/>
      <c r="U419" s="39"/>
      <c r="V419" s="39"/>
      <c r="W419" s="39"/>
      <c r="X419" s="39"/>
      <c r="Y419" s="39"/>
      <c r="Z419" s="39"/>
      <c r="AA419" s="6" t="str">
        <f t="shared" si="31"/>
        <v/>
      </c>
      <c r="AB419" s="6" t="b">
        <f t="shared" si="32"/>
        <v>0</v>
      </c>
      <c r="AC419" s="6" t="b">
        <f t="shared" si="33"/>
        <v>1</v>
      </c>
      <c r="AD419" s="40" t="str">
        <f t="shared" si="34"/>
        <v/>
      </c>
      <c r="AO419" s="43" t="s">
        <v>863</v>
      </c>
      <c r="AP419" s="44" t="s">
        <v>864</v>
      </c>
    </row>
    <row r="420" spans="1:42" ht="12.75" customHeight="1" x14ac:dyDescent="0.25">
      <c r="A420" s="31"/>
      <c r="B420" s="32"/>
      <c r="C420" s="33"/>
      <c r="D420" s="34"/>
      <c r="E420" s="35" t="e">
        <f>VLOOKUP(D420,[1]Label!$C$2:$D$1509,2,FALSE)</f>
        <v>#N/A</v>
      </c>
      <c r="F420" s="36"/>
      <c r="G420" s="36"/>
      <c r="H420" s="37"/>
      <c r="I420" s="37"/>
      <c r="J420" s="37"/>
      <c r="K420" s="37"/>
      <c r="L420" s="37"/>
      <c r="M420" s="37"/>
      <c r="N420" s="37"/>
      <c r="O420" s="37"/>
      <c r="P420" s="38"/>
      <c r="Q420" s="37"/>
      <c r="R420" s="37"/>
      <c r="S420" s="39"/>
      <c r="T420" s="39"/>
      <c r="U420" s="39"/>
      <c r="V420" s="39"/>
      <c r="W420" s="39"/>
      <c r="X420" s="39"/>
      <c r="Y420" s="39"/>
      <c r="Z420" s="39"/>
      <c r="AA420" s="6" t="str">
        <f t="shared" si="31"/>
        <v/>
      </c>
      <c r="AB420" s="6" t="b">
        <f t="shared" si="32"/>
        <v>0</v>
      </c>
      <c r="AC420" s="6" t="b">
        <f t="shared" si="33"/>
        <v>1</v>
      </c>
      <c r="AD420" s="40" t="str">
        <f t="shared" si="34"/>
        <v/>
      </c>
      <c r="AO420" s="43" t="s">
        <v>865</v>
      </c>
      <c r="AP420" s="44" t="s">
        <v>866</v>
      </c>
    </row>
    <row r="421" spans="1:42" ht="12.75" customHeight="1" x14ac:dyDescent="0.25">
      <c r="A421" s="31"/>
      <c r="B421" s="32"/>
      <c r="C421" s="33"/>
      <c r="D421" s="34"/>
      <c r="E421" s="35" t="e">
        <f>VLOOKUP(D421,[1]Label!$C$2:$D$1509,2,FALSE)</f>
        <v>#N/A</v>
      </c>
      <c r="F421" s="36"/>
      <c r="G421" s="36"/>
      <c r="H421" s="37"/>
      <c r="I421" s="37"/>
      <c r="J421" s="37"/>
      <c r="K421" s="37"/>
      <c r="L421" s="37"/>
      <c r="M421" s="37"/>
      <c r="N421" s="37"/>
      <c r="O421" s="37"/>
      <c r="P421" s="38"/>
      <c r="Q421" s="37"/>
      <c r="R421" s="37"/>
      <c r="S421" s="39"/>
      <c r="T421" s="39"/>
      <c r="U421" s="39"/>
      <c r="V421" s="39"/>
      <c r="W421" s="39"/>
      <c r="X421" s="39"/>
      <c r="Y421" s="39"/>
      <c r="Z421" s="39"/>
      <c r="AA421" s="6" t="str">
        <f t="shared" si="31"/>
        <v/>
      </c>
      <c r="AB421" s="6" t="b">
        <f t="shared" si="32"/>
        <v>0</v>
      </c>
      <c r="AC421" s="6" t="b">
        <f t="shared" si="33"/>
        <v>1</v>
      </c>
      <c r="AD421" s="40" t="str">
        <f t="shared" si="34"/>
        <v/>
      </c>
      <c r="AO421" s="43" t="s">
        <v>867</v>
      </c>
      <c r="AP421" s="44" t="s">
        <v>868</v>
      </c>
    </row>
    <row r="422" spans="1:42" ht="12.75" customHeight="1" x14ac:dyDescent="0.25">
      <c r="A422" s="31"/>
      <c r="B422" s="32"/>
      <c r="C422" s="33"/>
      <c r="D422" s="34"/>
      <c r="E422" s="35" t="e">
        <f>VLOOKUP(D422,[1]Label!$C$2:$D$1509,2,FALSE)</f>
        <v>#N/A</v>
      </c>
      <c r="F422" s="36"/>
      <c r="G422" s="36"/>
      <c r="H422" s="37"/>
      <c r="I422" s="37"/>
      <c r="J422" s="37"/>
      <c r="K422" s="37"/>
      <c r="L422" s="37"/>
      <c r="M422" s="37"/>
      <c r="N422" s="37"/>
      <c r="O422" s="37"/>
      <c r="P422" s="38"/>
      <c r="Q422" s="37"/>
      <c r="R422" s="37"/>
      <c r="S422" s="39"/>
      <c r="T422" s="39"/>
      <c r="U422" s="39"/>
      <c r="V422" s="39"/>
      <c r="W422" s="39"/>
      <c r="X422" s="39"/>
      <c r="Y422" s="39"/>
      <c r="Z422" s="39"/>
      <c r="AA422" s="6" t="str">
        <f t="shared" si="31"/>
        <v/>
      </c>
      <c r="AB422" s="6" t="b">
        <f t="shared" si="32"/>
        <v>0</v>
      </c>
      <c r="AC422" s="6" t="b">
        <f t="shared" si="33"/>
        <v>1</v>
      </c>
      <c r="AD422" s="40" t="str">
        <f t="shared" si="34"/>
        <v/>
      </c>
      <c r="AO422" s="43" t="s">
        <v>869</v>
      </c>
      <c r="AP422" s="44" t="s">
        <v>870</v>
      </c>
    </row>
    <row r="423" spans="1:42" ht="12.75" customHeight="1" x14ac:dyDescent="0.25">
      <c r="A423" s="31"/>
      <c r="B423" s="32"/>
      <c r="C423" s="33"/>
      <c r="D423" s="34"/>
      <c r="E423" s="35" t="e">
        <f>VLOOKUP(D423,[1]Label!$C$2:$D$1509,2,FALSE)</f>
        <v>#N/A</v>
      </c>
      <c r="F423" s="36"/>
      <c r="G423" s="36"/>
      <c r="H423" s="37"/>
      <c r="I423" s="37"/>
      <c r="J423" s="37"/>
      <c r="K423" s="37"/>
      <c r="L423" s="37"/>
      <c r="M423" s="37"/>
      <c r="N423" s="37"/>
      <c r="O423" s="37"/>
      <c r="P423" s="38"/>
      <c r="Q423" s="37"/>
      <c r="R423" s="37"/>
      <c r="S423" s="39"/>
      <c r="T423" s="39"/>
      <c r="U423" s="39"/>
      <c r="V423" s="39"/>
      <c r="W423" s="39"/>
      <c r="X423" s="39"/>
      <c r="Y423" s="39"/>
      <c r="Z423" s="39"/>
      <c r="AA423" s="6" t="str">
        <f t="shared" si="31"/>
        <v/>
      </c>
      <c r="AB423" s="6" t="b">
        <f t="shared" si="32"/>
        <v>0</v>
      </c>
      <c r="AC423" s="6" t="b">
        <f t="shared" si="33"/>
        <v>1</v>
      </c>
      <c r="AD423" s="40" t="str">
        <f t="shared" si="34"/>
        <v/>
      </c>
      <c r="AO423" s="43" t="s">
        <v>871</v>
      </c>
      <c r="AP423" s="44" t="s">
        <v>872</v>
      </c>
    </row>
    <row r="424" spans="1:42" ht="12.75" customHeight="1" x14ac:dyDescent="0.25">
      <c r="A424" s="31"/>
      <c r="B424" s="32"/>
      <c r="C424" s="33"/>
      <c r="D424" s="34"/>
      <c r="E424" s="35" t="e">
        <f>VLOOKUP(D424,[1]Label!$C$2:$D$1509,2,FALSE)</f>
        <v>#N/A</v>
      </c>
      <c r="F424" s="36"/>
      <c r="G424" s="36"/>
      <c r="H424" s="37"/>
      <c r="I424" s="37"/>
      <c r="J424" s="37"/>
      <c r="K424" s="37"/>
      <c r="L424" s="37"/>
      <c r="M424" s="37"/>
      <c r="N424" s="37"/>
      <c r="O424" s="37"/>
      <c r="P424" s="38"/>
      <c r="Q424" s="37"/>
      <c r="R424" s="37"/>
      <c r="S424" s="39"/>
      <c r="T424" s="39"/>
      <c r="U424" s="39"/>
      <c r="V424" s="39"/>
      <c r="W424" s="39"/>
      <c r="X424" s="39"/>
      <c r="Y424" s="39"/>
      <c r="Z424" s="39"/>
      <c r="AA424" s="6" t="str">
        <f t="shared" si="31"/>
        <v/>
      </c>
      <c r="AB424" s="6" t="b">
        <f t="shared" si="32"/>
        <v>0</v>
      </c>
      <c r="AC424" s="6" t="b">
        <f t="shared" si="33"/>
        <v>1</v>
      </c>
      <c r="AD424" s="40" t="str">
        <f t="shared" si="34"/>
        <v/>
      </c>
      <c r="AO424" s="43" t="s">
        <v>873</v>
      </c>
      <c r="AP424" s="44" t="s">
        <v>874</v>
      </c>
    </row>
    <row r="425" spans="1:42" ht="12.75" customHeight="1" x14ac:dyDescent="0.25">
      <c r="A425" s="31"/>
      <c r="B425" s="32"/>
      <c r="C425" s="33"/>
      <c r="D425" s="34"/>
      <c r="E425" s="35" t="e">
        <f>VLOOKUP(D425,[1]Label!$C$2:$D$1509,2,FALSE)</f>
        <v>#N/A</v>
      </c>
      <c r="F425" s="36"/>
      <c r="G425" s="36"/>
      <c r="H425" s="37"/>
      <c r="I425" s="37"/>
      <c r="J425" s="37"/>
      <c r="K425" s="37"/>
      <c r="L425" s="37"/>
      <c r="M425" s="37"/>
      <c r="N425" s="37"/>
      <c r="O425" s="37"/>
      <c r="P425" s="38"/>
      <c r="Q425" s="37"/>
      <c r="R425" s="37"/>
      <c r="S425" s="39"/>
      <c r="T425" s="39"/>
      <c r="U425" s="39"/>
      <c r="V425" s="39"/>
      <c r="W425" s="39"/>
      <c r="X425" s="39"/>
      <c r="Y425" s="39"/>
      <c r="Z425" s="39"/>
      <c r="AA425" s="6" t="str">
        <f t="shared" si="31"/>
        <v/>
      </c>
      <c r="AB425" s="6" t="b">
        <f t="shared" si="32"/>
        <v>0</v>
      </c>
      <c r="AC425" s="6" t="b">
        <f t="shared" si="33"/>
        <v>1</v>
      </c>
      <c r="AD425" s="40" t="str">
        <f t="shared" si="34"/>
        <v/>
      </c>
      <c r="AO425" s="43" t="s">
        <v>875</v>
      </c>
      <c r="AP425" s="44" t="s">
        <v>876</v>
      </c>
    </row>
    <row r="426" spans="1:42" ht="12.75" customHeight="1" x14ac:dyDescent="0.25">
      <c r="A426" s="31"/>
      <c r="B426" s="32"/>
      <c r="C426" s="33"/>
      <c r="D426" s="34"/>
      <c r="E426" s="35" t="e">
        <f>VLOOKUP(D426,[1]Label!$C$2:$D$1509,2,FALSE)</f>
        <v>#N/A</v>
      </c>
      <c r="F426" s="36"/>
      <c r="G426" s="36"/>
      <c r="H426" s="37"/>
      <c r="I426" s="37"/>
      <c r="J426" s="37"/>
      <c r="K426" s="37"/>
      <c r="L426" s="37"/>
      <c r="M426" s="37"/>
      <c r="N426" s="37"/>
      <c r="O426" s="37"/>
      <c r="P426" s="38"/>
      <c r="Q426" s="37"/>
      <c r="R426" s="37"/>
      <c r="S426" s="39"/>
      <c r="T426" s="39"/>
      <c r="U426" s="39"/>
      <c r="V426" s="39"/>
      <c r="W426" s="39"/>
      <c r="X426" s="39"/>
      <c r="Y426" s="39"/>
      <c r="Z426" s="39"/>
      <c r="AA426" s="6" t="str">
        <f t="shared" si="31"/>
        <v/>
      </c>
      <c r="AB426" s="6" t="b">
        <f t="shared" si="32"/>
        <v>0</v>
      </c>
      <c r="AC426" s="6" t="b">
        <f t="shared" si="33"/>
        <v>1</v>
      </c>
      <c r="AD426" s="40" t="str">
        <f t="shared" si="34"/>
        <v/>
      </c>
      <c r="AO426" s="43" t="s">
        <v>877</v>
      </c>
      <c r="AP426" s="44" t="s">
        <v>878</v>
      </c>
    </row>
    <row r="427" spans="1:42" ht="12.75" customHeight="1" x14ac:dyDescent="0.25">
      <c r="A427" s="31"/>
      <c r="B427" s="32"/>
      <c r="C427" s="33"/>
      <c r="D427" s="34"/>
      <c r="E427" s="35" t="e">
        <f>VLOOKUP(D427,[1]Label!$C$2:$D$1509,2,FALSE)</f>
        <v>#N/A</v>
      </c>
      <c r="F427" s="36"/>
      <c r="G427" s="36"/>
      <c r="H427" s="37"/>
      <c r="I427" s="37"/>
      <c r="J427" s="37"/>
      <c r="K427" s="37"/>
      <c r="L427" s="37"/>
      <c r="M427" s="37"/>
      <c r="N427" s="37"/>
      <c r="O427" s="37"/>
      <c r="P427" s="38"/>
      <c r="Q427" s="37"/>
      <c r="R427" s="37"/>
      <c r="S427" s="39"/>
      <c r="T427" s="39"/>
      <c r="U427" s="39"/>
      <c r="V427" s="39"/>
      <c r="W427" s="39"/>
      <c r="X427" s="39"/>
      <c r="Y427" s="39"/>
      <c r="Z427" s="39"/>
      <c r="AA427" s="6" t="str">
        <f t="shared" si="31"/>
        <v/>
      </c>
      <c r="AB427" s="6" t="b">
        <f t="shared" si="32"/>
        <v>0</v>
      </c>
      <c r="AC427" s="6" t="b">
        <f t="shared" si="33"/>
        <v>1</v>
      </c>
      <c r="AD427" s="40" t="str">
        <f t="shared" si="34"/>
        <v/>
      </c>
      <c r="AO427" s="43" t="s">
        <v>879</v>
      </c>
      <c r="AP427" s="44" t="s">
        <v>880</v>
      </c>
    </row>
    <row r="428" spans="1:42" ht="12.75" customHeight="1" x14ac:dyDescent="0.25">
      <c r="A428" s="31"/>
      <c r="B428" s="32"/>
      <c r="C428" s="33"/>
      <c r="D428" s="34"/>
      <c r="E428" s="35" t="e">
        <f>VLOOKUP(D428,[1]Label!$C$2:$D$1509,2,FALSE)</f>
        <v>#N/A</v>
      </c>
      <c r="F428" s="36"/>
      <c r="G428" s="36"/>
      <c r="H428" s="37"/>
      <c r="I428" s="37"/>
      <c r="J428" s="37"/>
      <c r="K428" s="37"/>
      <c r="L428" s="37"/>
      <c r="M428" s="37"/>
      <c r="N428" s="37"/>
      <c r="O428" s="37"/>
      <c r="P428" s="38"/>
      <c r="Q428" s="37"/>
      <c r="R428" s="37"/>
      <c r="S428" s="39"/>
      <c r="T428" s="39"/>
      <c r="U428" s="39"/>
      <c r="V428" s="39"/>
      <c r="W428" s="39"/>
      <c r="X428" s="39"/>
      <c r="Y428" s="39"/>
      <c r="Z428" s="39"/>
      <c r="AA428" s="6" t="str">
        <f t="shared" si="31"/>
        <v/>
      </c>
      <c r="AB428" s="6" t="b">
        <f t="shared" si="32"/>
        <v>0</v>
      </c>
      <c r="AC428" s="6" t="b">
        <f t="shared" si="33"/>
        <v>1</v>
      </c>
      <c r="AD428" s="40" t="str">
        <f t="shared" si="34"/>
        <v/>
      </c>
      <c r="AO428" s="43" t="s">
        <v>881</v>
      </c>
      <c r="AP428" s="44" t="s">
        <v>882</v>
      </c>
    </row>
    <row r="429" spans="1:42" ht="12.75" customHeight="1" x14ac:dyDescent="0.25">
      <c r="A429" s="31"/>
      <c r="B429" s="32"/>
      <c r="C429" s="33"/>
      <c r="D429" s="34"/>
      <c r="E429" s="35" t="e">
        <f>VLOOKUP(D429,[1]Label!$C$2:$D$1509,2,FALSE)</f>
        <v>#N/A</v>
      </c>
      <c r="F429" s="36"/>
      <c r="G429" s="36"/>
      <c r="H429" s="37"/>
      <c r="I429" s="37"/>
      <c r="J429" s="37"/>
      <c r="K429" s="37"/>
      <c r="L429" s="37"/>
      <c r="M429" s="37"/>
      <c r="N429" s="37"/>
      <c r="O429" s="37"/>
      <c r="P429" s="38"/>
      <c r="Q429" s="37"/>
      <c r="R429" s="37"/>
      <c r="S429" s="39"/>
      <c r="T429" s="39"/>
      <c r="U429" s="39"/>
      <c r="V429" s="39"/>
      <c r="W429" s="39"/>
      <c r="X429" s="39"/>
      <c r="Y429" s="39"/>
      <c r="Z429" s="39"/>
      <c r="AA429" s="6" t="str">
        <f t="shared" si="31"/>
        <v/>
      </c>
      <c r="AB429" s="6" t="b">
        <f t="shared" si="32"/>
        <v>0</v>
      </c>
      <c r="AC429" s="6" t="b">
        <f t="shared" si="33"/>
        <v>1</v>
      </c>
      <c r="AD429" s="40" t="str">
        <f t="shared" si="34"/>
        <v/>
      </c>
      <c r="AO429" s="43" t="s">
        <v>883</v>
      </c>
      <c r="AP429" s="44" t="s">
        <v>884</v>
      </c>
    </row>
    <row r="430" spans="1:42" ht="12.75" customHeight="1" x14ac:dyDescent="0.25">
      <c r="A430" s="31"/>
      <c r="B430" s="32"/>
      <c r="C430" s="33"/>
      <c r="D430" s="34"/>
      <c r="E430" s="35" t="e">
        <f>VLOOKUP(D430,[1]Label!$C$2:$D$1509,2,FALSE)</f>
        <v>#N/A</v>
      </c>
      <c r="F430" s="36"/>
      <c r="G430" s="36"/>
      <c r="H430" s="37"/>
      <c r="I430" s="37"/>
      <c r="J430" s="37"/>
      <c r="K430" s="37"/>
      <c r="L430" s="37"/>
      <c r="M430" s="37"/>
      <c r="N430" s="37"/>
      <c r="O430" s="37"/>
      <c r="P430" s="38"/>
      <c r="Q430" s="37"/>
      <c r="R430" s="37"/>
      <c r="S430" s="39"/>
      <c r="T430" s="39"/>
      <c r="U430" s="39"/>
      <c r="V430" s="39"/>
      <c r="W430" s="39"/>
      <c r="X430" s="39"/>
      <c r="Y430" s="39"/>
      <c r="Z430" s="39"/>
      <c r="AA430" s="6" t="str">
        <f t="shared" si="31"/>
        <v/>
      </c>
      <c r="AB430" s="6" t="b">
        <f t="shared" si="32"/>
        <v>0</v>
      </c>
      <c r="AC430" s="6" t="b">
        <f t="shared" si="33"/>
        <v>1</v>
      </c>
      <c r="AD430" s="40" t="str">
        <f t="shared" si="34"/>
        <v/>
      </c>
      <c r="AO430" s="43" t="s">
        <v>885</v>
      </c>
      <c r="AP430" s="44" t="s">
        <v>886</v>
      </c>
    </row>
    <row r="431" spans="1:42" ht="12.75" customHeight="1" x14ac:dyDescent="0.25">
      <c r="A431" s="31"/>
      <c r="B431" s="32"/>
      <c r="C431" s="33"/>
      <c r="D431" s="34"/>
      <c r="E431" s="35" t="e">
        <f>VLOOKUP(D431,[1]Label!$C$2:$D$1509,2,FALSE)</f>
        <v>#N/A</v>
      </c>
      <c r="F431" s="36"/>
      <c r="G431" s="36"/>
      <c r="H431" s="37"/>
      <c r="I431" s="37"/>
      <c r="J431" s="37"/>
      <c r="K431" s="37"/>
      <c r="L431" s="37"/>
      <c r="M431" s="37"/>
      <c r="N431" s="37"/>
      <c r="O431" s="37"/>
      <c r="P431" s="38"/>
      <c r="Q431" s="37"/>
      <c r="R431" s="37"/>
      <c r="S431" s="39"/>
      <c r="T431" s="39"/>
      <c r="U431" s="39"/>
      <c r="V431" s="39"/>
      <c r="W431" s="39"/>
      <c r="X431" s="39"/>
      <c r="Y431" s="39"/>
      <c r="Z431" s="39"/>
      <c r="AA431" s="6" t="str">
        <f t="shared" si="31"/>
        <v/>
      </c>
      <c r="AB431" s="6" t="b">
        <f t="shared" si="32"/>
        <v>0</v>
      </c>
      <c r="AC431" s="6" t="b">
        <f t="shared" si="33"/>
        <v>1</v>
      </c>
      <c r="AD431" s="40" t="str">
        <f t="shared" si="34"/>
        <v/>
      </c>
      <c r="AO431" s="43" t="s">
        <v>887</v>
      </c>
      <c r="AP431" s="44" t="s">
        <v>888</v>
      </c>
    </row>
    <row r="432" spans="1:42" ht="12.75" customHeight="1" x14ac:dyDescent="0.25">
      <c r="A432" s="31"/>
      <c r="B432" s="32"/>
      <c r="C432" s="33"/>
      <c r="D432" s="34"/>
      <c r="E432" s="35" t="e">
        <f>VLOOKUP(D432,[1]Label!$C$2:$D$1509,2,FALSE)</f>
        <v>#N/A</v>
      </c>
      <c r="F432" s="36"/>
      <c r="G432" s="36"/>
      <c r="H432" s="37"/>
      <c r="I432" s="37"/>
      <c r="J432" s="37"/>
      <c r="K432" s="37"/>
      <c r="L432" s="37"/>
      <c r="M432" s="37"/>
      <c r="N432" s="37"/>
      <c r="O432" s="37"/>
      <c r="P432" s="38"/>
      <c r="Q432" s="37"/>
      <c r="R432" s="37"/>
      <c r="S432" s="39"/>
      <c r="T432" s="39"/>
      <c r="U432" s="39"/>
      <c r="V432" s="39"/>
      <c r="W432" s="39"/>
      <c r="X432" s="39"/>
      <c r="Y432" s="39"/>
      <c r="Z432" s="39"/>
      <c r="AA432" s="6" t="str">
        <f t="shared" si="31"/>
        <v/>
      </c>
      <c r="AB432" s="6" t="b">
        <f t="shared" si="32"/>
        <v>0</v>
      </c>
      <c r="AC432" s="6" t="b">
        <f t="shared" si="33"/>
        <v>1</v>
      </c>
      <c r="AD432" s="40" t="str">
        <f t="shared" si="34"/>
        <v/>
      </c>
      <c r="AO432" s="43" t="s">
        <v>889</v>
      </c>
      <c r="AP432" s="44" t="s">
        <v>890</v>
      </c>
    </row>
    <row r="433" spans="1:42" ht="12.75" customHeight="1" x14ac:dyDescent="0.25">
      <c r="A433" s="31"/>
      <c r="B433" s="32"/>
      <c r="C433" s="33"/>
      <c r="D433" s="34"/>
      <c r="E433" s="35" t="e">
        <f>VLOOKUP(D433,[1]Label!$C$2:$D$1509,2,FALSE)</f>
        <v>#N/A</v>
      </c>
      <c r="F433" s="36"/>
      <c r="G433" s="36"/>
      <c r="H433" s="37"/>
      <c r="I433" s="37"/>
      <c r="J433" s="37"/>
      <c r="K433" s="37"/>
      <c r="L433" s="37"/>
      <c r="M433" s="37"/>
      <c r="N433" s="37"/>
      <c r="O433" s="37"/>
      <c r="P433" s="38"/>
      <c r="Q433" s="37"/>
      <c r="R433" s="37"/>
      <c r="S433" s="39"/>
      <c r="T433" s="39"/>
      <c r="U433" s="39"/>
      <c r="V433" s="39"/>
      <c r="W433" s="39"/>
      <c r="X433" s="39"/>
      <c r="Y433" s="39"/>
      <c r="Z433" s="39"/>
      <c r="AA433" s="6" t="str">
        <f t="shared" si="31"/>
        <v/>
      </c>
      <c r="AB433" s="6" t="b">
        <f t="shared" si="32"/>
        <v>0</v>
      </c>
      <c r="AC433" s="6" t="b">
        <f t="shared" si="33"/>
        <v>1</v>
      </c>
      <c r="AD433" s="40" t="str">
        <f t="shared" si="34"/>
        <v/>
      </c>
      <c r="AO433" s="43" t="s">
        <v>891</v>
      </c>
      <c r="AP433" s="44" t="s">
        <v>892</v>
      </c>
    </row>
    <row r="434" spans="1:42" ht="12.75" customHeight="1" x14ac:dyDescent="0.25">
      <c r="A434" s="31"/>
      <c r="B434" s="32"/>
      <c r="C434" s="33"/>
      <c r="D434" s="34"/>
      <c r="E434" s="35" t="e">
        <f>VLOOKUP(D434,[1]Label!$C$2:$D$1509,2,FALSE)</f>
        <v>#N/A</v>
      </c>
      <c r="F434" s="36"/>
      <c r="G434" s="36"/>
      <c r="H434" s="37"/>
      <c r="I434" s="37"/>
      <c r="J434" s="37"/>
      <c r="K434" s="37"/>
      <c r="L434" s="37"/>
      <c r="M434" s="37"/>
      <c r="N434" s="37"/>
      <c r="O434" s="37"/>
      <c r="P434" s="38"/>
      <c r="Q434" s="37"/>
      <c r="R434" s="37"/>
      <c r="S434" s="39"/>
      <c r="T434" s="39"/>
      <c r="U434" s="39"/>
      <c r="V434" s="39"/>
      <c r="W434" s="39"/>
      <c r="X434" s="39"/>
      <c r="Y434" s="39"/>
      <c r="Z434" s="39"/>
      <c r="AA434" s="6" t="str">
        <f t="shared" si="31"/>
        <v/>
      </c>
      <c r="AB434" s="6" t="b">
        <f t="shared" si="32"/>
        <v>0</v>
      </c>
      <c r="AC434" s="6" t="b">
        <f t="shared" si="33"/>
        <v>1</v>
      </c>
      <c r="AD434" s="40" t="str">
        <f t="shared" si="34"/>
        <v/>
      </c>
      <c r="AO434" s="43" t="s">
        <v>893</v>
      </c>
      <c r="AP434" s="44" t="s">
        <v>894</v>
      </c>
    </row>
    <row r="435" spans="1:42" ht="12.75" customHeight="1" x14ac:dyDescent="0.25">
      <c r="A435" s="31"/>
      <c r="B435" s="32"/>
      <c r="C435" s="33"/>
      <c r="D435" s="34"/>
      <c r="E435" s="35" t="e">
        <f>VLOOKUP(D435,[1]Label!$C$2:$D$1509,2,FALSE)</f>
        <v>#N/A</v>
      </c>
      <c r="F435" s="36"/>
      <c r="G435" s="36"/>
      <c r="H435" s="37"/>
      <c r="I435" s="37"/>
      <c r="J435" s="37"/>
      <c r="K435" s="37"/>
      <c r="L435" s="37"/>
      <c r="M435" s="37"/>
      <c r="N435" s="37"/>
      <c r="O435" s="37"/>
      <c r="P435" s="38"/>
      <c r="Q435" s="37"/>
      <c r="R435" s="37"/>
      <c r="S435" s="39"/>
      <c r="T435" s="39"/>
      <c r="U435" s="39"/>
      <c r="V435" s="39"/>
      <c r="W435" s="39"/>
      <c r="X435" s="39"/>
      <c r="Y435" s="39"/>
      <c r="Z435" s="39"/>
      <c r="AA435" s="6" t="str">
        <f t="shared" si="31"/>
        <v/>
      </c>
      <c r="AB435" s="6" t="b">
        <f t="shared" si="32"/>
        <v>0</v>
      </c>
      <c r="AC435" s="6" t="b">
        <f t="shared" si="33"/>
        <v>1</v>
      </c>
      <c r="AD435" s="40" t="str">
        <f t="shared" si="34"/>
        <v/>
      </c>
      <c r="AO435" s="43" t="s">
        <v>895</v>
      </c>
      <c r="AP435" s="44" t="s">
        <v>896</v>
      </c>
    </row>
    <row r="436" spans="1:42" ht="12.75" customHeight="1" x14ac:dyDescent="0.25">
      <c r="A436" s="31"/>
      <c r="B436" s="32"/>
      <c r="C436" s="33"/>
      <c r="D436" s="34"/>
      <c r="E436" s="35" t="e">
        <f>VLOOKUP(D436,[1]Label!$C$2:$D$1509,2,FALSE)</f>
        <v>#N/A</v>
      </c>
      <c r="F436" s="36"/>
      <c r="G436" s="36"/>
      <c r="H436" s="37"/>
      <c r="I436" s="37"/>
      <c r="J436" s="37"/>
      <c r="K436" s="37"/>
      <c r="L436" s="37"/>
      <c r="M436" s="37"/>
      <c r="N436" s="37"/>
      <c r="O436" s="37"/>
      <c r="P436" s="38"/>
      <c r="Q436" s="37"/>
      <c r="R436" s="37"/>
      <c r="S436" s="39"/>
      <c r="T436" s="39"/>
      <c r="U436" s="39"/>
      <c r="V436" s="39"/>
      <c r="W436" s="39"/>
      <c r="X436" s="39"/>
      <c r="Y436" s="39"/>
      <c r="Z436" s="39"/>
      <c r="AA436" s="6" t="str">
        <f t="shared" si="31"/>
        <v/>
      </c>
      <c r="AB436" s="6" t="b">
        <f t="shared" si="32"/>
        <v>0</v>
      </c>
      <c r="AC436" s="6" t="b">
        <f t="shared" si="33"/>
        <v>1</v>
      </c>
      <c r="AD436" s="40" t="str">
        <f t="shared" si="34"/>
        <v/>
      </c>
      <c r="AO436" s="43" t="s">
        <v>897</v>
      </c>
      <c r="AP436" s="44" t="s">
        <v>898</v>
      </c>
    </row>
    <row r="437" spans="1:42" ht="12.75" customHeight="1" x14ac:dyDescent="0.25">
      <c r="A437" s="31"/>
      <c r="B437" s="32"/>
      <c r="C437" s="33"/>
      <c r="D437" s="34"/>
      <c r="E437" s="35" t="e">
        <f>VLOOKUP(D437,[1]Label!$C$2:$D$1509,2,FALSE)</f>
        <v>#N/A</v>
      </c>
      <c r="F437" s="36"/>
      <c r="G437" s="36"/>
      <c r="H437" s="37"/>
      <c r="I437" s="37"/>
      <c r="J437" s="37"/>
      <c r="K437" s="37"/>
      <c r="L437" s="37"/>
      <c r="M437" s="37"/>
      <c r="N437" s="37"/>
      <c r="O437" s="37"/>
      <c r="P437" s="38"/>
      <c r="Q437" s="37"/>
      <c r="R437" s="37"/>
      <c r="S437" s="39"/>
      <c r="T437" s="39"/>
      <c r="U437" s="39"/>
      <c r="V437" s="39"/>
      <c r="W437" s="39"/>
      <c r="X437" s="39"/>
      <c r="Y437" s="39"/>
      <c r="Z437" s="39"/>
      <c r="AA437" s="6" t="str">
        <f t="shared" si="31"/>
        <v/>
      </c>
      <c r="AB437" s="6" t="b">
        <f t="shared" si="32"/>
        <v>0</v>
      </c>
      <c r="AC437" s="6" t="b">
        <f t="shared" si="33"/>
        <v>1</v>
      </c>
      <c r="AD437" s="40" t="str">
        <f t="shared" si="34"/>
        <v/>
      </c>
      <c r="AO437" s="43" t="s">
        <v>899</v>
      </c>
      <c r="AP437" s="44" t="s">
        <v>900</v>
      </c>
    </row>
    <row r="438" spans="1:42" ht="12.75" customHeight="1" x14ac:dyDescent="0.25">
      <c r="A438" s="31"/>
      <c r="B438" s="32"/>
      <c r="C438" s="33"/>
      <c r="D438" s="34"/>
      <c r="E438" s="35" t="e">
        <f>VLOOKUP(D438,[1]Label!$C$2:$D$1509,2,FALSE)</f>
        <v>#N/A</v>
      </c>
      <c r="F438" s="36"/>
      <c r="G438" s="36"/>
      <c r="H438" s="37"/>
      <c r="I438" s="37"/>
      <c r="J438" s="37"/>
      <c r="K438" s="37"/>
      <c r="L438" s="37"/>
      <c r="M438" s="37"/>
      <c r="N438" s="37"/>
      <c r="O438" s="37"/>
      <c r="P438" s="38"/>
      <c r="Q438" s="37"/>
      <c r="R438" s="37"/>
      <c r="S438" s="39"/>
      <c r="T438" s="39"/>
      <c r="U438" s="39"/>
      <c r="V438" s="39"/>
      <c r="W438" s="39"/>
      <c r="X438" s="39"/>
      <c r="Y438" s="39"/>
      <c r="Z438" s="39"/>
      <c r="AA438" s="6" t="str">
        <f t="shared" si="31"/>
        <v/>
      </c>
      <c r="AB438" s="6" t="b">
        <f t="shared" si="32"/>
        <v>0</v>
      </c>
      <c r="AC438" s="6" t="b">
        <f t="shared" si="33"/>
        <v>1</v>
      </c>
      <c r="AD438" s="40" t="str">
        <f t="shared" si="34"/>
        <v/>
      </c>
      <c r="AO438" s="43" t="s">
        <v>901</v>
      </c>
      <c r="AP438" s="44" t="s">
        <v>902</v>
      </c>
    </row>
    <row r="439" spans="1:42" ht="12.75" customHeight="1" x14ac:dyDescent="0.25">
      <c r="A439" s="31"/>
      <c r="B439" s="32"/>
      <c r="C439" s="33"/>
      <c r="D439" s="34"/>
      <c r="E439" s="35" t="e">
        <f>VLOOKUP(D439,[1]Label!$C$2:$D$1509,2,FALSE)</f>
        <v>#N/A</v>
      </c>
      <c r="F439" s="36"/>
      <c r="G439" s="36"/>
      <c r="H439" s="37"/>
      <c r="I439" s="37"/>
      <c r="J439" s="37"/>
      <c r="K439" s="37"/>
      <c r="L439" s="37"/>
      <c r="M439" s="37"/>
      <c r="N439" s="37"/>
      <c r="O439" s="37"/>
      <c r="P439" s="38"/>
      <c r="Q439" s="37"/>
      <c r="R439" s="37"/>
      <c r="S439" s="39"/>
      <c r="T439" s="39"/>
      <c r="U439" s="39"/>
      <c r="V439" s="39"/>
      <c r="W439" s="39"/>
      <c r="X439" s="39"/>
      <c r="Y439" s="39"/>
      <c r="Z439" s="39"/>
      <c r="AA439" s="6" t="str">
        <f t="shared" si="31"/>
        <v/>
      </c>
      <c r="AB439" s="6" t="b">
        <f t="shared" si="32"/>
        <v>0</v>
      </c>
      <c r="AC439" s="6" t="b">
        <f t="shared" si="33"/>
        <v>1</v>
      </c>
      <c r="AD439" s="40" t="str">
        <f t="shared" si="34"/>
        <v/>
      </c>
      <c r="AO439" s="43" t="s">
        <v>903</v>
      </c>
      <c r="AP439" s="44" t="s">
        <v>904</v>
      </c>
    </row>
    <row r="440" spans="1:42" ht="12.75" customHeight="1" x14ac:dyDescent="0.25">
      <c r="A440" s="31"/>
      <c r="B440" s="32"/>
      <c r="C440" s="33"/>
      <c r="D440" s="34"/>
      <c r="E440" s="35" t="e">
        <f>VLOOKUP(D440,[1]Label!$C$2:$D$1509,2,FALSE)</f>
        <v>#N/A</v>
      </c>
      <c r="F440" s="36"/>
      <c r="G440" s="36"/>
      <c r="H440" s="37"/>
      <c r="I440" s="37"/>
      <c r="J440" s="37"/>
      <c r="K440" s="37"/>
      <c r="L440" s="37"/>
      <c r="M440" s="37"/>
      <c r="N440" s="37"/>
      <c r="O440" s="37"/>
      <c r="P440" s="38"/>
      <c r="Q440" s="37"/>
      <c r="R440" s="37"/>
      <c r="S440" s="39"/>
      <c r="T440" s="39"/>
      <c r="U440" s="39"/>
      <c r="V440" s="39"/>
      <c r="W440" s="39"/>
      <c r="X440" s="39"/>
      <c r="Y440" s="39"/>
      <c r="Z440" s="39"/>
      <c r="AA440" s="6" t="str">
        <f t="shared" si="31"/>
        <v/>
      </c>
      <c r="AB440" s="6" t="b">
        <f t="shared" si="32"/>
        <v>0</v>
      </c>
      <c r="AC440" s="6" t="b">
        <f t="shared" si="33"/>
        <v>1</v>
      </c>
      <c r="AD440" s="40" t="str">
        <f t="shared" si="34"/>
        <v/>
      </c>
      <c r="AO440" s="43" t="s">
        <v>905</v>
      </c>
      <c r="AP440" s="44" t="s">
        <v>906</v>
      </c>
    </row>
    <row r="441" spans="1:42" ht="12.75" customHeight="1" x14ac:dyDescent="0.25">
      <c r="A441" s="31"/>
      <c r="B441" s="32"/>
      <c r="C441" s="33"/>
      <c r="D441" s="34"/>
      <c r="E441" s="35" t="e">
        <f>VLOOKUP(D441,[1]Label!$C$2:$D$1509,2,FALSE)</f>
        <v>#N/A</v>
      </c>
      <c r="F441" s="36"/>
      <c r="G441" s="36"/>
      <c r="H441" s="37"/>
      <c r="I441" s="37"/>
      <c r="J441" s="37"/>
      <c r="K441" s="37"/>
      <c r="L441" s="37"/>
      <c r="M441" s="37"/>
      <c r="N441" s="37"/>
      <c r="O441" s="37"/>
      <c r="P441" s="38"/>
      <c r="Q441" s="37"/>
      <c r="R441" s="37"/>
      <c r="S441" s="39"/>
      <c r="T441" s="39"/>
      <c r="U441" s="39"/>
      <c r="V441" s="39"/>
      <c r="W441" s="39"/>
      <c r="X441" s="39"/>
      <c r="Y441" s="39"/>
      <c r="Z441" s="39"/>
      <c r="AA441" s="6" t="str">
        <f t="shared" si="31"/>
        <v/>
      </c>
      <c r="AB441" s="6" t="b">
        <f t="shared" si="32"/>
        <v>0</v>
      </c>
      <c r="AC441" s="6" t="b">
        <f t="shared" si="33"/>
        <v>1</v>
      </c>
      <c r="AD441" s="40" t="str">
        <f t="shared" si="34"/>
        <v/>
      </c>
      <c r="AO441" s="43" t="s">
        <v>907</v>
      </c>
      <c r="AP441" s="44" t="s">
        <v>908</v>
      </c>
    </row>
    <row r="442" spans="1:42" ht="12.75" customHeight="1" x14ac:dyDescent="0.25">
      <c r="A442" s="31"/>
      <c r="B442" s="32"/>
      <c r="C442" s="33"/>
      <c r="D442" s="34"/>
      <c r="E442" s="35" t="e">
        <f>VLOOKUP(D442,[1]Label!$C$2:$D$1509,2,FALSE)</f>
        <v>#N/A</v>
      </c>
      <c r="F442" s="36"/>
      <c r="G442" s="36"/>
      <c r="H442" s="37"/>
      <c r="I442" s="37"/>
      <c r="J442" s="37"/>
      <c r="K442" s="37"/>
      <c r="L442" s="37"/>
      <c r="M442" s="37"/>
      <c r="N442" s="37"/>
      <c r="O442" s="37"/>
      <c r="P442" s="38"/>
      <c r="Q442" s="37"/>
      <c r="R442" s="37"/>
      <c r="S442" s="39"/>
      <c r="T442" s="39"/>
      <c r="U442" s="39"/>
      <c r="V442" s="39"/>
      <c r="W442" s="39"/>
      <c r="X442" s="39"/>
      <c r="Y442" s="39"/>
      <c r="Z442" s="39"/>
      <c r="AA442" s="6" t="str">
        <f t="shared" si="31"/>
        <v/>
      </c>
      <c r="AB442" s="6" t="b">
        <f t="shared" si="32"/>
        <v>0</v>
      </c>
      <c r="AC442" s="6" t="b">
        <f t="shared" si="33"/>
        <v>1</v>
      </c>
      <c r="AD442" s="40" t="str">
        <f t="shared" si="34"/>
        <v/>
      </c>
      <c r="AO442" s="43" t="s">
        <v>909</v>
      </c>
      <c r="AP442" s="44" t="s">
        <v>910</v>
      </c>
    </row>
    <row r="443" spans="1:42" ht="12.75" customHeight="1" x14ac:dyDescent="0.25">
      <c r="A443" s="31"/>
      <c r="B443" s="32"/>
      <c r="C443" s="33"/>
      <c r="D443" s="34"/>
      <c r="E443" s="35" t="e">
        <f>VLOOKUP(D443,[1]Label!$C$2:$D$1509,2,FALSE)</f>
        <v>#N/A</v>
      </c>
      <c r="F443" s="36"/>
      <c r="G443" s="36"/>
      <c r="H443" s="37"/>
      <c r="I443" s="37"/>
      <c r="J443" s="37"/>
      <c r="K443" s="37"/>
      <c r="L443" s="37"/>
      <c r="M443" s="37"/>
      <c r="N443" s="37"/>
      <c r="O443" s="37"/>
      <c r="P443" s="38"/>
      <c r="Q443" s="37"/>
      <c r="R443" s="37"/>
      <c r="S443" s="39"/>
      <c r="T443" s="39"/>
      <c r="U443" s="39"/>
      <c r="V443" s="39"/>
      <c r="W443" s="39"/>
      <c r="X443" s="39"/>
      <c r="Y443" s="39"/>
      <c r="Z443" s="39"/>
      <c r="AA443" s="6" t="str">
        <f t="shared" si="31"/>
        <v/>
      </c>
      <c r="AB443" s="6" t="b">
        <f t="shared" si="32"/>
        <v>0</v>
      </c>
      <c r="AC443" s="6" t="b">
        <f t="shared" si="33"/>
        <v>1</v>
      </c>
      <c r="AD443" s="40" t="str">
        <f t="shared" si="34"/>
        <v/>
      </c>
      <c r="AO443" s="43" t="s">
        <v>911</v>
      </c>
      <c r="AP443" s="44" t="s">
        <v>912</v>
      </c>
    </row>
    <row r="444" spans="1:42" ht="12.75" customHeight="1" x14ac:dyDescent="0.25">
      <c r="A444" s="31"/>
      <c r="B444" s="32"/>
      <c r="C444" s="33"/>
      <c r="D444" s="34"/>
      <c r="E444" s="35" t="e">
        <f>VLOOKUP(D444,[1]Label!$C$2:$D$1509,2,FALSE)</f>
        <v>#N/A</v>
      </c>
      <c r="F444" s="36"/>
      <c r="G444" s="36"/>
      <c r="H444" s="37"/>
      <c r="I444" s="37"/>
      <c r="J444" s="37"/>
      <c r="K444" s="37"/>
      <c r="L444" s="37"/>
      <c r="M444" s="37"/>
      <c r="N444" s="37"/>
      <c r="O444" s="37"/>
      <c r="P444" s="38"/>
      <c r="Q444" s="37"/>
      <c r="R444" s="37"/>
      <c r="S444" s="39"/>
      <c r="T444" s="39"/>
      <c r="U444" s="39"/>
      <c r="V444" s="39"/>
      <c r="W444" s="39"/>
      <c r="X444" s="39"/>
      <c r="Y444" s="39"/>
      <c r="Z444" s="39"/>
      <c r="AA444" s="6" t="str">
        <f t="shared" si="31"/>
        <v/>
      </c>
      <c r="AB444" s="6" t="b">
        <f t="shared" si="32"/>
        <v>0</v>
      </c>
      <c r="AC444" s="6" t="b">
        <f t="shared" si="33"/>
        <v>1</v>
      </c>
      <c r="AD444" s="40" t="str">
        <f t="shared" si="34"/>
        <v/>
      </c>
      <c r="AO444" s="43" t="s">
        <v>913</v>
      </c>
      <c r="AP444" s="44" t="s">
        <v>914</v>
      </c>
    </row>
    <row r="445" spans="1:42" ht="12.75" customHeight="1" x14ac:dyDescent="0.25">
      <c r="A445" s="31"/>
      <c r="B445" s="32"/>
      <c r="C445" s="33"/>
      <c r="D445" s="34"/>
      <c r="E445" s="35" t="e">
        <f>VLOOKUP(D445,[1]Label!$C$2:$D$1509,2,FALSE)</f>
        <v>#N/A</v>
      </c>
      <c r="F445" s="36"/>
      <c r="G445" s="36"/>
      <c r="H445" s="37"/>
      <c r="I445" s="37"/>
      <c r="J445" s="37"/>
      <c r="K445" s="37"/>
      <c r="L445" s="37"/>
      <c r="M445" s="37"/>
      <c r="N445" s="37"/>
      <c r="O445" s="37"/>
      <c r="P445" s="38"/>
      <c r="Q445" s="37"/>
      <c r="R445" s="37"/>
      <c r="S445" s="39"/>
      <c r="T445" s="39"/>
      <c r="U445" s="39"/>
      <c r="V445" s="39"/>
      <c r="W445" s="39"/>
      <c r="X445" s="39"/>
      <c r="Y445" s="39"/>
      <c r="Z445" s="39"/>
      <c r="AA445" s="6" t="str">
        <f t="shared" si="31"/>
        <v/>
      </c>
      <c r="AB445" s="6" t="b">
        <f t="shared" si="32"/>
        <v>0</v>
      </c>
      <c r="AC445" s="6" t="b">
        <f t="shared" si="33"/>
        <v>1</v>
      </c>
      <c r="AD445" s="40" t="str">
        <f t="shared" si="34"/>
        <v/>
      </c>
      <c r="AO445" s="43" t="s">
        <v>915</v>
      </c>
      <c r="AP445" s="44" t="s">
        <v>916</v>
      </c>
    </row>
    <row r="446" spans="1:42" ht="12.75" customHeight="1" x14ac:dyDescent="0.25">
      <c r="A446" s="31"/>
      <c r="B446" s="32"/>
      <c r="C446" s="33"/>
      <c r="D446" s="34"/>
      <c r="E446" s="35" t="e">
        <f>VLOOKUP(D446,[1]Label!$C$2:$D$1509,2,FALSE)</f>
        <v>#N/A</v>
      </c>
      <c r="F446" s="36"/>
      <c r="G446" s="36"/>
      <c r="H446" s="37"/>
      <c r="I446" s="37"/>
      <c r="J446" s="37"/>
      <c r="K446" s="37"/>
      <c r="L446" s="37"/>
      <c r="M446" s="37"/>
      <c r="N446" s="37"/>
      <c r="O446" s="37"/>
      <c r="P446" s="38"/>
      <c r="Q446" s="37"/>
      <c r="R446" s="37"/>
      <c r="S446" s="39"/>
      <c r="T446" s="39"/>
      <c r="U446" s="39"/>
      <c r="V446" s="39"/>
      <c r="W446" s="39"/>
      <c r="X446" s="39"/>
      <c r="Y446" s="39"/>
      <c r="Z446" s="39"/>
      <c r="AA446" s="6" t="str">
        <f t="shared" si="31"/>
        <v/>
      </c>
      <c r="AB446" s="6" t="b">
        <f t="shared" si="32"/>
        <v>0</v>
      </c>
      <c r="AC446" s="6" t="b">
        <f t="shared" si="33"/>
        <v>1</v>
      </c>
      <c r="AD446" s="40" t="str">
        <f t="shared" si="34"/>
        <v/>
      </c>
      <c r="AO446" s="43" t="s">
        <v>917</v>
      </c>
      <c r="AP446" s="44" t="s">
        <v>918</v>
      </c>
    </row>
    <row r="447" spans="1:42" ht="12.75" customHeight="1" x14ac:dyDescent="0.25">
      <c r="A447" s="31"/>
      <c r="B447" s="32"/>
      <c r="C447" s="33"/>
      <c r="D447" s="34"/>
      <c r="E447" s="35" t="e">
        <f>VLOOKUP(D447,[1]Label!$C$2:$D$1509,2,FALSE)</f>
        <v>#N/A</v>
      </c>
      <c r="F447" s="36"/>
      <c r="G447" s="36"/>
      <c r="H447" s="37"/>
      <c r="I447" s="37"/>
      <c r="J447" s="37"/>
      <c r="K447" s="37"/>
      <c r="L447" s="37"/>
      <c r="M447" s="37"/>
      <c r="N447" s="37"/>
      <c r="O447" s="37"/>
      <c r="P447" s="38"/>
      <c r="Q447" s="37"/>
      <c r="R447" s="37"/>
      <c r="S447" s="39"/>
      <c r="T447" s="39"/>
      <c r="U447" s="39"/>
      <c r="V447" s="39"/>
      <c r="W447" s="39"/>
      <c r="X447" s="39"/>
      <c r="Y447" s="39"/>
      <c r="Z447" s="39"/>
      <c r="AA447" s="6" t="str">
        <f t="shared" si="31"/>
        <v/>
      </c>
      <c r="AB447" s="6" t="b">
        <f t="shared" si="32"/>
        <v>0</v>
      </c>
      <c r="AC447" s="6" t="b">
        <f t="shared" si="33"/>
        <v>1</v>
      </c>
      <c r="AD447" s="40" t="str">
        <f t="shared" si="34"/>
        <v/>
      </c>
      <c r="AO447" s="43" t="s">
        <v>919</v>
      </c>
      <c r="AP447" s="44" t="s">
        <v>920</v>
      </c>
    </row>
    <row r="448" spans="1:42" ht="12.75" customHeight="1" x14ac:dyDescent="0.25">
      <c r="A448" s="31"/>
      <c r="B448" s="32"/>
      <c r="C448" s="33"/>
      <c r="D448" s="34"/>
      <c r="E448" s="35" t="e">
        <f>VLOOKUP(D448,[1]Label!$C$2:$D$1509,2,FALSE)</f>
        <v>#N/A</v>
      </c>
      <c r="F448" s="36"/>
      <c r="G448" s="36"/>
      <c r="H448" s="37"/>
      <c r="I448" s="37"/>
      <c r="J448" s="37"/>
      <c r="K448" s="37"/>
      <c r="L448" s="37"/>
      <c r="M448" s="37"/>
      <c r="N448" s="37"/>
      <c r="O448" s="37"/>
      <c r="P448" s="38"/>
      <c r="Q448" s="37"/>
      <c r="R448" s="37"/>
      <c r="S448" s="39"/>
      <c r="T448" s="39"/>
      <c r="U448" s="39"/>
      <c r="V448" s="39"/>
      <c r="W448" s="39"/>
      <c r="X448" s="39"/>
      <c r="Y448" s="39"/>
      <c r="Z448" s="39"/>
      <c r="AA448" s="6" t="str">
        <f t="shared" si="31"/>
        <v/>
      </c>
      <c r="AB448" s="6" t="b">
        <f t="shared" si="32"/>
        <v>0</v>
      </c>
      <c r="AC448" s="6" t="b">
        <f t="shared" si="33"/>
        <v>1</v>
      </c>
      <c r="AD448" s="40" t="str">
        <f t="shared" si="34"/>
        <v/>
      </c>
      <c r="AO448" s="43" t="s">
        <v>921</v>
      </c>
      <c r="AP448" s="44" t="s">
        <v>922</v>
      </c>
    </row>
    <row r="449" spans="1:42" ht="12.75" customHeight="1" x14ac:dyDescent="0.25">
      <c r="A449" s="31"/>
      <c r="B449" s="32"/>
      <c r="C449" s="33"/>
      <c r="D449" s="34"/>
      <c r="E449" s="35" t="e">
        <f>VLOOKUP(D449,[1]Label!$C$2:$D$1509,2,FALSE)</f>
        <v>#N/A</v>
      </c>
      <c r="F449" s="36"/>
      <c r="G449" s="36"/>
      <c r="H449" s="37"/>
      <c r="I449" s="37"/>
      <c r="J449" s="37"/>
      <c r="K449" s="37"/>
      <c r="L449" s="37"/>
      <c r="M449" s="37"/>
      <c r="N449" s="37"/>
      <c r="O449" s="37"/>
      <c r="P449" s="38"/>
      <c r="Q449" s="37"/>
      <c r="R449" s="37"/>
      <c r="S449" s="39"/>
      <c r="T449" s="39"/>
      <c r="U449" s="39"/>
      <c r="V449" s="39"/>
      <c r="W449" s="39"/>
      <c r="X449" s="39"/>
      <c r="Y449" s="39"/>
      <c r="Z449" s="39"/>
      <c r="AA449" s="6" t="str">
        <f t="shared" si="31"/>
        <v/>
      </c>
      <c r="AB449" s="6" t="b">
        <f t="shared" si="32"/>
        <v>0</v>
      </c>
      <c r="AC449" s="6" t="b">
        <f t="shared" si="33"/>
        <v>1</v>
      </c>
      <c r="AD449" s="40" t="str">
        <f t="shared" si="34"/>
        <v/>
      </c>
      <c r="AO449" s="43" t="s">
        <v>923</v>
      </c>
      <c r="AP449" s="44" t="s">
        <v>924</v>
      </c>
    </row>
    <row r="450" spans="1:42" ht="12.75" customHeight="1" x14ac:dyDescent="0.25">
      <c r="A450" s="31"/>
      <c r="B450" s="32"/>
      <c r="C450" s="33"/>
      <c r="D450" s="34"/>
      <c r="E450" s="35" t="e">
        <f>VLOOKUP(D450,[1]Label!$C$2:$D$1509,2,FALSE)</f>
        <v>#N/A</v>
      </c>
      <c r="F450" s="36"/>
      <c r="G450" s="36"/>
      <c r="H450" s="37"/>
      <c r="I450" s="37"/>
      <c r="J450" s="37"/>
      <c r="K450" s="37"/>
      <c r="L450" s="37"/>
      <c r="M450" s="37"/>
      <c r="N450" s="37"/>
      <c r="O450" s="37"/>
      <c r="P450" s="38"/>
      <c r="Q450" s="37"/>
      <c r="R450" s="37"/>
      <c r="S450" s="39"/>
      <c r="T450" s="39"/>
      <c r="U450" s="39"/>
      <c r="V450" s="39"/>
      <c r="W450" s="39"/>
      <c r="X450" s="39"/>
      <c r="Y450" s="39"/>
      <c r="Z450" s="39"/>
      <c r="AA450" s="6" t="str">
        <f t="shared" si="31"/>
        <v/>
      </c>
      <c r="AB450" s="6" t="b">
        <f t="shared" si="32"/>
        <v>0</v>
      </c>
      <c r="AC450" s="6" t="b">
        <f t="shared" si="33"/>
        <v>1</v>
      </c>
      <c r="AD450" s="40" t="str">
        <f t="shared" si="34"/>
        <v/>
      </c>
      <c r="AO450" s="43" t="s">
        <v>925</v>
      </c>
      <c r="AP450" s="44" t="s">
        <v>926</v>
      </c>
    </row>
    <row r="451" spans="1:42" ht="12.75" customHeight="1" x14ac:dyDescent="0.25">
      <c r="A451" s="31"/>
      <c r="B451" s="32"/>
      <c r="C451" s="33"/>
      <c r="D451" s="34"/>
      <c r="E451" s="35" t="e">
        <f>VLOOKUP(D451,[1]Label!$C$2:$D$1509,2,FALSE)</f>
        <v>#N/A</v>
      </c>
      <c r="F451" s="36"/>
      <c r="G451" s="36"/>
      <c r="H451" s="37"/>
      <c r="I451" s="37"/>
      <c r="J451" s="37"/>
      <c r="K451" s="37"/>
      <c r="L451" s="37"/>
      <c r="M451" s="37"/>
      <c r="N451" s="37"/>
      <c r="O451" s="37"/>
      <c r="P451" s="38"/>
      <c r="Q451" s="37"/>
      <c r="R451" s="37"/>
      <c r="S451" s="39"/>
      <c r="T451" s="39"/>
      <c r="U451" s="39"/>
      <c r="V451" s="39"/>
      <c r="W451" s="39"/>
      <c r="X451" s="39"/>
      <c r="Y451" s="39"/>
      <c r="Z451" s="39"/>
      <c r="AA451" s="6" t="str">
        <f t="shared" si="31"/>
        <v/>
      </c>
      <c r="AB451" s="6" t="b">
        <f t="shared" si="32"/>
        <v>0</v>
      </c>
      <c r="AC451" s="6" t="b">
        <f t="shared" si="33"/>
        <v>1</v>
      </c>
      <c r="AD451" s="40" t="str">
        <f t="shared" si="34"/>
        <v/>
      </c>
      <c r="AO451" s="43" t="s">
        <v>927</v>
      </c>
      <c r="AP451" s="44" t="s">
        <v>928</v>
      </c>
    </row>
    <row r="452" spans="1:42" ht="12.75" customHeight="1" x14ac:dyDescent="0.25">
      <c r="A452" s="31"/>
      <c r="B452" s="32"/>
      <c r="C452" s="33"/>
      <c r="D452" s="34"/>
      <c r="E452" s="35" t="e">
        <f>VLOOKUP(D452,[1]Label!$C$2:$D$1509,2,FALSE)</f>
        <v>#N/A</v>
      </c>
      <c r="F452" s="36"/>
      <c r="G452" s="36"/>
      <c r="H452" s="37"/>
      <c r="I452" s="37"/>
      <c r="J452" s="37"/>
      <c r="K452" s="37"/>
      <c r="L452" s="37"/>
      <c r="M452" s="37"/>
      <c r="N452" s="37"/>
      <c r="O452" s="37"/>
      <c r="P452" s="38"/>
      <c r="Q452" s="37"/>
      <c r="R452" s="37"/>
      <c r="S452" s="39"/>
      <c r="T452" s="39"/>
      <c r="U452" s="39"/>
      <c r="V452" s="39"/>
      <c r="W452" s="39"/>
      <c r="X452" s="39"/>
      <c r="Y452" s="39"/>
      <c r="Z452" s="39"/>
      <c r="AA452" s="6" t="str">
        <f t="shared" si="31"/>
        <v/>
      </c>
      <c r="AB452" s="6" t="b">
        <f t="shared" si="32"/>
        <v>0</v>
      </c>
      <c r="AC452" s="6" t="b">
        <f t="shared" si="33"/>
        <v>1</v>
      </c>
      <c r="AD452" s="40" t="str">
        <f t="shared" si="34"/>
        <v/>
      </c>
      <c r="AO452" s="43" t="s">
        <v>929</v>
      </c>
      <c r="AP452" s="44" t="s">
        <v>930</v>
      </c>
    </row>
    <row r="453" spans="1:42" ht="12.75" customHeight="1" x14ac:dyDescent="0.25">
      <c r="A453" s="31"/>
      <c r="B453" s="32"/>
      <c r="C453" s="33"/>
      <c r="D453" s="34"/>
      <c r="E453" s="35" t="e">
        <f>VLOOKUP(D453,[1]Label!$C$2:$D$1509,2,FALSE)</f>
        <v>#N/A</v>
      </c>
      <c r="F453" s="36"/>
      <c r="G453" s="36"/>
      <c r="H453" s="37"/>
      <c r="I453" s="37"/>
      <c r="J453" s="37"/>
      <c r="K453" s="37"/>
      <c r="L453" s="37"/>
      <c r="M453" s="37"/>
      <c r="N453" s="37"/>
      <c r="O453" s="37"/>
      <c r="P453" s="38"/>
      <c r="Q453" s="37"/>
      <c r="R453" s="37"/>
      <c r="S453" s="39"/>
      <c r="T453" s="39"/>
      <c r="U453" s="39"/>
      <c r="V453" s="39"/>
      <c r="W453" s="39"/>
      <c r="X453" s="39"/>
      <c r="Y453" s="39"/>
      <c r="Z453" s="39"/>
      <c r="AA453" s="6" t="str">
        <f t="shared" si="31"/>
        <v/>
      </c>
      <c r="AB453" s="6" t="b">
        <f t="shared" si="32"/>
        <v>0</v>
      </c>
      <c r="AC453" s="6" t="b">
        <f t="shared" si="33"/>
        <v>1</v>
      </c>
      <c r="AD453" s="40" t="str">
        <f t="shared" si="34"/>
        <v/>
      </c>
      <c r="AO453" s="43" t="s">
        <v>931</v>
      </c>
      <c r="AP453" s="44" t="s">
        <v>932</v>
      </c>
    </row>
    <row r="454" spans="1:42" ht="12.75" customHeight="1" x14ac:dyDescent="0.25">
      <c r="A454" s="31"/>
      <c r="B454" s="32"/>
      <c r="C454" s="33"/>
      <c r="D454" s="34"/>
      <c r="E454" s="35" t="e">
        <f>VLOOKUP(D454,[1]Label!$C$2:$D$1509,2,FALSE)</f>
        <v>#N/A</v>
      </c>
      <c r="F454" s="36"/>
      <c r="G454" s="36"/>
      <c r="H454" s="37"/>
      <c r="I454" s="37"/>
      <c r="J454" s="37"/>
      <c r="K454" s="37"/>
      <c r="L454" s="37"/>
      <c r="M454" s="37"/>
      <c r="N454" s="37"/>
      <c r="O454" s="37"/>
      <c r="P454" s="38"/>
      <c r="Q454" s="37"/>
      <c r="R454" s="37"/>
      <c r="S454" s="39"/>
      <c r="T454" s="39"/>
      <c r="U454" s="39"/>
      <c r="V454" s="39"/>
      <c r="W454" s="39"/>
      <c r="X454" s="39"/>
      <c r="Y454" s="39"/>
      <c r="Z454" s="39"/>
      <c r="AA454" s="6" t="str">
        <f t="shared" si="31"/>
        <v/>
      </c>
      <c r="AB454" s="6" t="b">
        <f t="shared" si="32"/>
        <v>0</v>
      </c>
      <c r="AC454" s="6" t="b">
        <f t="shared" si="33"/>
        <v>1</v>
      </c>
      <c r="AD454" s="40" t="str">
        <f t="shared" si="34"/>
        <v/>
      </c>
      <c r="AO454" s="43" t="s">
        <v>933</v>
      </c>
      <c r="AP454" s="44" t="s">
        <v>934</v>
      </c>
    </row>
    <row r="455" spans="1:42" ht="12.75" customHeight="1" x14ac:dyDescent="0.25">
      <c r="A455" s="31"/>
      <c r="B455" s="32"/>
      <c r="C455" s="33"/>
      <c r="D455" s="34"/>
      <c r="E455" s="35" t="e">
        <f>VLOOKUP(D455,[1]Label!$C$2:$D$1509,2,FALSE)</f>
        <v>#N/A</v>
      </c>
      <c r="F455" s="36"/>
      <c r="G455" s="36"/>
      <c r="H455" s="37"/>
      <c r="I455" s="37"/>
      <c r="J455" s="37"/>
      <c r="K455" s="37"/>
      <c r="L455" s="37"/>
      <c r="M455" s="37"/>
      <c r="N455" s="37"/>
      <c r="O455" s="37"/>
      <c r="P455" s="38"/>
      <c r="Q455" s="37"/>
      <c r="R455" s="37"/>
      <c r="S455" s="39"/>
      <c r="T455" s="39"/>
      <c r="U455" s="39"/>
      <c r="V455" s="39"/>
      <c r="W455" s="39"/>
      <c r="X455" s="39"/>
      <c r="Y455" s="39"/>
      <c r="Z455" s="39"/>
      <c r="AA455" s="6" t="str">
        <f t="shared" si="31"/>
        <v/>
      </c>
      <c r="AB455" s="6" t="b">
        <f t="shared" si="32"/>
        <v>0</v>
      </c>
      <c r="AC455" s="6" t="b">
        <f t="shared" si="33"/>
        <v>1</v>
      </c>
      <c r="AD455" s="40" t="str">
        <f t="shared" si="34"/>
        <v/>
      </c>
      <c r="AO455" s="43" t="s">
        <v>935</v>
      </c>
      <c r="AP455" s="44" t="s">
        <v>936</v>
      </c>
    </row>
    <row r="456" spans="1:42" ht="12.75" customHeight="1" x14ac:dyDescent="0.25">
      <c r="A456" s="31"/>
      <c r="B456" s="32"/>
      <c r="C456" s="33"/>
      <c r="D456" s="34"/>
      <c r="E456" s="35" t="e">
        <f>VLOOKUP(D456,[1]Label!$C$2:$D$1509,2,FALSE)</f>
        <v>#N/A</v>
      </c>
      <c r="F456" s="36"/>
      <c r="G456" s="36"/>
      <c r="H456" s="37"/>
      <c r="I456" s="37"/>
      <c r="J456" s="37"/>
      <c r="K456" s="37"/>
      <c r="L456" s="37"/>
      <c r="M456" s="37"/>
      <c r="N456" s="37"/>
      <c r="O456" s="37"/>
      <c r="P456" s="38"/>
      <c r="Q456" s="37"/>
      <c r="R456" s="37"/>
      <c r="S456" s="39"/>
      <c r="T456" s="39"/>
      <c r="U456" s="39"/>
      <c r="V456" s="39"/>
      <c r="W456" s="39"/>
      <c r="X456" s="39"/>
      <c r="Y456" s="39"/>
      <c r="Z456" s="39"/>
      <c r="AA456" s="6" t="str">
        <f t="shared" ref="AA456:AA519" si="36">IF(AND(OR(AB456=FALSE,AC456=FALSE),OR(COUNTBLANK(A456:D456)&lt;&gt;COLUMNS(A456:D456),COUNTBLANK(F456:Z456)&lt;&gt;COLUMNS(F456:Z456))),"KO","")</f>
        <v/>
      </c>
      <c r="AB456" s="6" t="b">
        <f t="shared" ref="AB456:AB519" si="37">IF(OR(ISBLANK(A456),ISBLANK(B456),ISBLANK(C456),ISBLANK(D456),ISBLANK(F456),ISBLANK(H456),ISBLANK(I456),ISBLANK(J456),ISBLANK(K456),ISBLANK(L456),ISBLANK(M456),ISBLANK(N456),ISBLANK(O456),ISBLANK(Q456),ISBLANK(S456),ISBLANK(T456),ISBLANK(U456),ISBLANK(V456),ISBLANK(W456),ISBLANK(X456),ISBLANK(Y456),ISBLANK(Z456)),FALSE,TRUE)</f>
        <v>0</v>
      </c>
      <c r="AC456" s="6" t="b">
        <f t="shared" ref="AC456:AC519" si="38">IF((O456="Voucher"=NOT(ISBLANK(P456))),TRUE,FALSE)</f>
        <v>1</v>
      </c>
      <c r="AD456" s="40" t="str">
        <f t="shared" ref="AD456:AD519" si="39">IF(AND(AA456="KO",OR(COUNTBLANK(A456:D456)&lt;&gt;COLUMNS(A456:D456),COUNTBLANK(F456:Z456)&lt;&gt;COLUMNS(F456:Z456))),"ATTENZIONE!!! NON TUTTI I CAMPI OBBLIGATORI SONO STATI COMPILATI","")</f>
        <v/>
      </c>
      <c r="AO456" s="43" t="s">
        <v>937</v>
      </c>
      <c r="AP456" s="44" t="s">
        <v>938</v>
      </c>
    </row>
    <row r="457" spans="1:42" ht="12.75" customHeight="1" x14ac:dyDescent="0.25">
      <c r="A457" s="31"/>
      <c r="B457" s="32"/>
      <c r="C457" s="33"/>
      <c r="D457" s="34"/>
      <c r="E457" s="35" t="e">
        <f>VLOOKUP(D457,[1]Label!$C$2:$D$1509,2,FALSE)</f>
        <v>#N/A</v>
      </c>
      <c r="F457" s="36"/>
      <c r="G457" s="36"/>
      <c r="H457" s="37"/>
      <c r="I457" s="37"/>
      <c r="J457" s="37"/>
      <c r="K457" s="37"/>
      <c r="L457" s="37"/>
      <c r="M457" s="37"/>
      <c r="N457" s="37"/>
      <c r="O457" s="37"/>
      <c r="P457" s="38"/>
      <c r="Q457" s="37"/>
      <c r="R457" s="37"/>
      <c r="S457" s="39"/>
      <c r="T457" s="39"/>
      <c r="U457" s="39"/>
      <c r="V457" s="39"/>
      <c r="W457" s="39"/>
      <c r="X457" s="39"/>
      <c r="Y457" s="39"/>
      <c r="Z457" s="39"/>
      <c r="AA457" s="6" t="str">
        <f t="shared" si="36"/>
        <v/>
      </c>
      <c r="AB457" s="6" t="b">
        <f t="shared" si="37"/>
        <v>0</v>
      </c>
      <c r="AC457" s="6" t="b">
        <f t="shared" si="38"/>
        <v>1</v>
      </c>
      <c r="AD457" s="40" t="str">
        <f t="shared" si="39"/>
        <v/>
      </c>
      <c r="AO457" s="43" t="s">
        <v>939</v>
      </c>
      <c r="AP457" s="44" t="s">
        <v>940</v>
      </c>
    </row>
    <row r="458" spans="1:42" ht="12.75" customHeight="1" x14ac:dyDescent="0.25">
      <c r="A458" s="31"/>
      <c r="B458" s="32"/>
      <c r="C458" s="33"/>
      <c r="D458" s="34"/>
      <c r="E458" s="35" t="e">
        <f>VLOOKUP(D458,[1]Label!$C$2:$D$1509,2,FALSE)</f>
        <v>#N/A</v>
      </c>
      <c r="F458" s="36"/>
      <c r="G458" s="36"/>
      <c r="H458" s="37"/>
      <c r="I458" s="37"/>
      <c r="J458" s="37"/>
      <c r="K458" s="37"/>
      <c r="L458" s="37"/>
      <c r="M458" s="37"/>
      <c r="N458" s="37"/>
      <c r="O458" s="37"/>
      <c r="P458" s="38"/>
      <c r="Q458" s="37"/>
      <c r="R458" s="37"/>
      <c r="S458" s="39"/>
      <c r="T458" s="39"/>
      <c r="U458" s="39"/>
      <c r="V458" s="39"/>
      <c r="W458" s="39"/>
      <c r="X458" s="39"/>
      <c r="Y458" s="39"/>
      <c r="Z458" s="39"/>
      <c r="AA458" s="6" t="str">
        <f t="shared" si="36"/>
        <v/>
      </c>
      <c r="AB458" s="6" t="b">
        <f t="shared" si="37"/>
        <v>0</v>
      </c>
      <c r="AC458" s="6" t="b">
        <f t="shared" si="38"/>
        <v>1</v>
      </c>
      <c r="AD458" s="40" t="str">
        <f t="shared" si="39"/>
        <v/>
      </c>
      <c r="AO458" s="43" t="s">
        <v>941</v>
      </c>
      <c r="AP458" s="44" t="s">
        <v>942</v>
      </c>
    </row>
    <row r="459" spans="1:42" ht="12.75" customHeight="1" x14ac:dyDescent="0.25">
      <c r="A459" s="31"/>
      <c r="B459" s="32"/>
      <c r="C459" s="33"/>
      <c r="D459" s="34"/>
      <c r="E459" s="35" t="e">
        <f>VLOOKUP(D459,[1]Label!$C$2:$D$1509,2,FALSE)</f>
        <v>#N/A</v>
      </c>
      <c r="F459" s="36"/>
      <c r="G459" s="36"/>
      <c r="H459" s="37"/>
      <c r="I459" s="37"/>
      <c r="J459" s="37"/>
      <c r="K459" s="37"/>
      <c r="L459" s="37"/>
      <c r="M459" s="37"/>
      <c r="N459" s="37"/>
      <c r="O459" s="37"/>
      <c r="P459" s="38"/>
      <c r="Q459" s="37"/>
      <c r="R459" s="37"/>
      <c r="S459" s="39"/>
      <c r="T459" s="39"/>
      <c r="U459" s="39"/>
      <c r="V459" s="39"/>
      <c r="W459" s="39"/>
      <c r="X459" s="39"/>
      <c r="Y459" s="39"/>
      <c r="Z459" s="39"/>
      <c r="AA459" s="6" t="str">
        <f t="shared" si="36"/>
        <v/>
      </c>
      <c r="AB459" s="6" t="b">
        <f t="shared" si="37"/>
        <v>0</v>
      </c>
      <c r="AC459" s="6" t="b">
        <f t="shared" si="38"/>
        <v>1</v>
      </c>
      <c r="AD459" s="40" t="str">
        <f t="shared" si="39"/>
        <v/>
      </c>
      <c r="AO459" s="43" t="s">
        <v>943</v>
      </c>
      <c r="AP459" s="44" t="s">
        <v>944</v>
      </c>
    </row>
    <row r="460" spans="1:42" ht="12.75" customHeight="1" x14ac:dyDescent="0.25">
      <c r="A460" s="31"/>
      <c r="B460" s="32"/>
      <c r="C460" s="33"/>
      <c r="D460" s="34"/>
      <c r="E460" s="35" t="e">
        <f>VLOOKUP(D460,[1]Label!$C$2:$D$1509,2,FALSE)</f>
        <v>#N/A</v>
      </c>
      <c r="F460" s="36"/>
      <c r="G460" s="36"/>
      <c r="H460" s="37"/>
      <c r="I460" s="37"/>
      <c r="J460" s="37"/>
      <c r="K460" s="37"/>
      <c r="L460" s="37"/>
      <c r="M460" s="37"/>
      <c r="N460" s="37"/>
      <c r="O460" s="37"/>
      <c r="P460" s="38"/>
      <c r="Q460" s="37"/>
      <c r="R460" s="37"/>
      <c r="S460" s="39"/>
      <c r="T460" s="39"/>
      <c r="U460" s="39"/>
      <c r="V460" s="39"/>
      <c r="W460" s="39"/>
      <c r="X460" s="39"/>
      <c r="Y460" s="39"/>
      <c r="Z460" s="39"/>
      <c r="AA460" s="6" t="str">
        <f t="shared" si="36"/>
        <v/>
      </c>
      <c r="AB460" s="6" t="b">
        <f t="shared" si="37"/>
        <v>0</v>
      </c>
      <c r="AC460" s="6" t="b">
        <f t="shared" si="38"/>
        <v>1</v>
      </c>
      <c r="AD460" s="40" t="str">
        <f t="shared" si="39"/>
        <v/>
      </c>
      <c r="AO460" s="43" t="s">
        <v>945</v>
      </c>
      <c r="AP460" s="44" t="s">
        <v>946</v>
      </c>
    </row>
    <row r="461" spans="1:42" ht="12.75" customHeight="1" x14ac:dyDescent="0.25">
      <c r="A461" s="31"/>
      <c r="B461" s="32"/>
      <c r="C461" s="33"/>
      <c r="D461" s="34"/>
      <c r="E461" s="35" t="e">
        <f>VLOOKUP(D461,[1]Label!$C$2:$D$1509,2,FALSE)</f>
        <v>#N/A</v>
      </c>
      <c r="F461" s="36"/>
      <c r="G461" s="36"/>
      <c r="H461" s="37"/>
      <c r="I461" s="37"/>
      <c r="J461" s="37"/>
      <c r="K461" s="37"/>
      <c r="L461" s="37"/>
      <c r="M461" s="37"/>
      <c r="N461" s="37"/>
      <c r="O461" s="37"/>
      <c r="P461" s="38"/>
      <c r="Q461" s="37"/>
      <c r="R461" s="37"/>
      <c r="S461" s="39"/>
      <c r="T461" s="39"/>
      <c r="U461" s="39"/>
      <c r="V461" s="39"/>
      <c r="W461" s="39"/>
      <c r="X461" s="39"/>
      <c r="Y461" s="39"/>
      <c r="Z461" s="39"/>
      <c r="AA461" s="6" t="str">
        <f t="shared" si="36"/>
        <v/>
      </c>
      <c r="AB461" s="6" t="b">
        <f t="shared" si="37"/>
        <v>0</v>
      </c>
      <c r="AC461" s="6" t="b">
        <f t="shared" si="38"/>
        <v>1</v>
      </c>
      <c r="AD461" s="40" t="str">
        <f t="shared" si="39"/>
        <v/>
      </c>
      <c r="AO461" s="43" t="s">
        <v>947</v>
      </c>
      <c r="AP461" s="44" t="s">
        <v>948</v>
      </c>
    </row>
    <row r="462" spans="1:42" ht="12.75" customHeight="1" x14ac:dyDescent="0.25">
      <c r="A462" s="31"/>
      <c r="B462" s="32"/>
      <c r="C462" s="33"/>
      <c r="D462" s="34"/>
      <c r="E462" s="35" t="e">
        <f>VLOOKUP(D462,[1]Label!$C$2:$D$1509,2,FALSE)</f>
        <v>#N/A</v>
      </c>
      <c r="F462" s="36"/>
      <c r="G462" s="36"/>
      <c r="H462" s="37"/>
      <c r="I462" s="37"/>
      <c r="J462" s="37"/>
      <c r="K462" s="37"/>
      <c r="L462" s="37"/>
      <c r="M462" s="37"/>
      <c r="N462" s="37"/>
      <c r="O462" s="37"/>
      <c r="P462" s="38"/>
      <c r="Q462" s="37"/>
      <c r="R462" s="37"/>
      <c r="S462" s="39"/>
      <c r="T462" s="39"/>
      <c r="U462" s="39"/>
      <c r="V462" s="39"/>
      <c r="W462" s="39"/>
      <c r="X462" s="39"/>
      <c r="Y462" s="39"/>
      <c r="Z462" s="39"/>
      <c r="AA462" s="6" t="str">
        <f t="shared" si="36"/>
        <v/>
      </c>
      <c r="AB462" s="6" t="b">
        <f t="shared" si="37"/>
        <v>0</v>
      </c>
      <c r="AC462" s="6" t="b">
        <f t="shared" si="38"/>
        <v>1</v>
      </c>
      <c r="AD462" s="40" t="str">
        <f t="shared" si="39"/>
        <v/>
      </c>
      <c r="AO462" s="43" t="s">
        <v>949</v>
      </c>
      <c r="AP462" s="44" t="s">
        <v>950</v>
      </c>
    </row>
    <row r="463" spans="1:42" ht="12.75" customHeight="1" x14ac:dyDescent="0.25">
      <c r="A463" s="31"/>
      <c r="B463" s="32"/>
      <c r="C463" s="33"/>
      <c r="D463" s="34"/>
      <c r="E463" s="35" t="e">
        <f>VLOOKUP(D463,[1]Label!$C$2:$D$1509,2,FALSE)</f>
        <v>#N/A</v>
      </c>
      <c r="F463" s="36"/>
      <c r="G463" s="36"/>
      <c r="H463" s="37"/>
      <c r="I463" s="37"/>
      <c r="J463" s="37"/>
      <c r="K463" s="37"/>
      <c r="L463" s="37"/>
      <c r="M463" s="37"/>
      <c r="N463" s="37"/>
      <c r="O463" s="37"/>
      <c r="P463" s="38"/>
      <c r="Q463" s="37"/>
      <c r="R463" s="37"/>
      <c r="S463" s="39"/>
      <c r="T463" s="39"/>
      <c r="U463" s="39"/>
      <c r="V463" s="39"/>
      <c r="W463" s="39"/>
      <c r="X463" s="39"/>
      <c r="Y463" s="39"/>
      <c r="Z463" s="39"/>
      <c r="AA463" s="6" t="str">
        <f t="shared" si="36"/>
        <v/>
      </c>
      <c r="AB463" s="6" t="b">
        <f t="shared" si="37"/>
        <v>0</v>
      </c>
      <c r="AC463" s="6" t="b">
        <f t="shared" si="38"/>
        <v>1</v>
      </c>
      <c r="AD463" s="40" t="str">
        <f t="shared" si="39"/>
        <v/>
      </c>
      <c r="AO463" s="43" t="s">
        <v>951</v>
      </c>
      <c r="AP463" s="44" t="s">
        <v>952</v>
      </c>
    </row>
    <row r="464" spans="1:42" ht="12.75" customHeight="1" x14ac:dyDescent="0.25">
      <c r="A464" s="31"/>
      <c r="B464" s="32"/>
      <c r="C464" s="33"/>
      <c r="D464" s="34"/>
      <c r="E464" s="35" t="e">
        <f>VLOOKUP(D464,[1]Label!$C$2:$D$1509,2,FALSE)</f>
        <v>#N/A</v>
      </c>
      <c r="F464" s="36"/>
      <c r="G464" s="36"/>
      <c r="H464" s="37"/>
      <c r="I464" s="37"/>
      <c r="J464" s="37"/>
      <c r="K464" s="37"/>
      <c r="L464" s="37"/>
      <c r="M464" s="37"/>
      <c r="N464" s="37"/>
      <c r="O464" s="37"/>
      <c r="P464" s="38"/>
      <c r="Q464" s="37"/>
      <c r="R464" s="37"/>
      <c r="S464" s="39"/>
      <c r="T464" s="39"/>
      <c r="U464" s="39"/>
      <c r="V464" s="39"/>
      <c r="W464" s="39"/>
      <c r="X464" s="39"/>
      <c r="Y464" s="39"/>
      <c r="Z464" s="39"/>
      <c r="AA464" s="6" t="str">
        <f t="shared" si="36"/>
        <v/>
      </c>
      <c r="AB464" s="6" t="b">
        <f t="shared" si="37"/>
        <v>0</v>
      </c>
      <c r="AC464" s="6" t="b">
        <f t="shared" si="38"/>
        <v>1</v>
      </c>
      <c r="AD464" s="40" t="str">
        <f t="shared" si="39"/>
        <v/>
      </c>
      <c r="AO464" s="43" t="s">
        <v>953</v>
      </c>
      <c r="AP464" s="44" t="s">
        <v>954</v>
      </c>
    </row>
    <row r="465" spans="1:42" ht="12.75" customHeight="1" x14ac:dyDescent="0.25">
      <c r="A465" s="31"/>
      <c r="B465" s="32"/>
      <c r="C465" s="33"/>
      <c r="D465" s="34"/>
      <c r="E465" s="35" t="e">
        <f>VLOOKUP(D465,[1]Label!$C$2:$D$1509,2,FALSE)</f>
        <v>#N/A</v>
      </c>
      <c r="F465" s="36"/>
      <c r="G465" s="36"/>
      <c r="H465" s="37"/>
      <c r="I465" s="37"/>
      <c r="J465" s="37"/>
      <c r="K465" s="37"/>
      <c r="L465" s="37"/>
      <c r="M465" s="37"/>
      <c r="N465" s="37"/>
      <c r="O465" s="37"/>
      <c r="P465" s="38"/>
      <c r="Q465" s="37"/>
      <c r="R465" s="37"/>
      <c r="S465" s="39"/>
      <c r="T465" s="39"/>
      <c r="U465" s="39"/>
      <c r="V465" s="39"/>
      <c r="W465" s="39"/>
      <c r="X465" s="39"/>
      <c r="Y465" s="39"/>
      <c r="Z465" s="39"/>
      <c r="AA465" s="6" t="str">
        <f t="shared" si="36"/>
        <v/>
      </c>
      <c r="AB465" s="6" t="b">
        <f t="shared" si="37"/>
        <v>0</v>
      </c>
      <c r="AC465" s="6" t="b">
        <f t="shared" si="38"/>
        <v>1</v>
      </c>
      <c r="AD465" s="40" t="str">
        <f t="shared" si="39"/>
        <v/>
      </c>
      <c r="AO465" s="43" t="s">
        <v>955</v>
      </c>
      <c r="AP465" s="44" t="s">
        <v>956</v>
      </c>
    </row>
    <row r="466" spans="1:42" ht="12.75" customHeight="1" x14ac:dyDescent="0.25">
      <c r="A466" s="31"/>
      <c r="B466" s="32"/>
      <c r="C466" s="33"/>
      <c r="D466" s="34"/>
      <c r="E466" s="35" t="e">
        <f>VLOOKUP(D466,[1]Label!$C$2:$D$1509,2,FALSE)</f>
        <v>#N/A</v>
      </c>
      <c r="F466" s="36"/>
      <c r="G466" s="36"/>
      <c r="H466" s="37"/>
      <c r="I466" s="37"/>
      <c r="J466" s="37"/>
      <c r="K466" s="37"/>
      <c r="L466" s="37"/>
      <c r="M466" s="37"/>
      <c r="N466" s="37"/>
      <c r="O466" s="37"/>
      <c r="P466" s="38"/>
      <c r="Q466" s="37"/>
      <c r="R466" s="37"/>
      <c r="S466" s="39"/>
      <c r="T466" s="39"/>
      <c r="U466" s="39"/>
      <c r="V466" s="39"/>
      <c r="W466" s="39"/>
      <c r="X466" s="39"/>
      <c r="Y466" s="39"/>
      <c r="Z466" s="39"/>
      <c r="AA466" s="6" t="str">
        <f t="shared" si="36"/>
        <v/>
      </c>
      <c r="AB466" s="6" t="b">
        <f t="shared" si="37"/>
        <v>0</v>
      </c>
      <c r="AC466" s="6" t="b">
        <f t="shared" si="38"/>
        <v>1</v>
      </c>
      <c r="AD466" s="40" t="str">
        <f t="shared" si="39"/>
        <v/>
      </c>
      <c r="AO466" s="43" t="s">
        <v>957</v>
      </c>
      <c r="AP466" s="44" t="s">
        <v>958</v>
      </c>
    </row>
    <row r="467" spans="1:42" ht="12.75" customHeight="1" x14ac:dyDescent="0.25">
      <c r="A467" s="31"/>
      <c r="B467" s="32"/>
      <c r="C467" s="33"/>
      <c r="D467" s="34"/>
      <c r="E467" s="35" t="e">
        <f>VLOOKUP(D467,[1]Label!$C$2:$D$1509,2,FALSE)</f>
        <v>#N/A</v>
      </c>
      <c r="F467" s="36"/>
      <c r="G467" s="36"/>
      <c r="H467" s="37"/>
      <c r="I467" s="37"/>
      <c r="J467" s="37"/>
      <c r="K467" s="37"/>
      <c r="L467" s="37"/>
      <c r="M467" s="37"/>
      <c r="N467" s="37"/>
      <c r="O467" s="37"/>
      <c r="P467" s="38"/>
      <c r="Q467" s="37"/>
      <c r="R467" s="37"/>
      <c r="S467" s="39"/>
      <c r="T467" s="39"/>
      <c r="U467" s="39"/>
      <c r="V467" s="39"/>
      <c r="W467" s="39"/>
      <c r="X467" s="39"/>
      <c r="Y467" s="39"/>
      <c r="Z467" s="39"/>
      <c r="AA467" s="6" t="str">
        <f t="shared" si="36"/>
        <v/>
      </c>
      <c r="AB467" s="6" t="b">
        <f t="shared" si="37"/>
        <v>0</v>
      </c>
      <c r="AC467" s="6" t="b">
        <f t="shared" si="38"/>
        <v>1</v>
      </c>
      <c r="AD467" s="40" t="str">
        <f t="shared" si="39"/>
        <v/>
      </c>
      <c r="AO467" s="43" t="s">
        <v>959</v>
      </c>
      <c r="AP467" s="44" t="s">
        <v>960</v>
      </c>
    </row>
    <row r="468" spans="1:42" ht="12.75" customHeight="1" x14ac:dyDescent="0.25">
      <c r="A468" s="31"/>
      <c r="B468" s="32"/>
      <c r="C468" s="33"/>
      <c r="D468" s="34"/>
      <c r="E468" s="35" t="e">
        <f>VLOOKUP(D468,[1]Label!$C$2:$D$1509,2,FALSE)</f>
        <v>#N/A</v>
      </c>
      <c r="F468" s="36"/>
      <c r="G468" s="36"/>
      <c r="H468" s="37"/>
      <c r="I468" s="37"/>
      <c r="J468" s="37"/>
      <c r="K468" s="37"/>
      <c r="L468" s="37"/>
      <c r="M468" s="37"/>
      <c r="N468" s="37"/>
      <c r="O468" s="37"/>
      <c r="P468" s="38"/>
      <c r="Q468" s="37"/>
      <c r="R468" s="37"/>
      <c r="S468" s="39"/>
      <c r="T468" s="39"/>
      <c r="U468" s="39"/>
      <c r="V468" s="39"/>
      <c r="W468" s="39"/>
      <c r="X468" s="39"/>
      <c r="Y468" s="39"/>
      <c r="Z468" s="39"/>
      <c r="AA468" s="6" t="str">
        <f t="shared" si="36"/>
        <v/>
      </c>
      <c r="AB468" s="6" t="b">
        <f t="shared" si="37"/>
        <v>0</v>
      </c>
      <c r="AC468" s="6" t="b">
        <f t="shared" si="38"/>
        <v>1</v>
      </c>
      <c r="AD468" s="40" t="str">
        <f t="shared" si="39"/>
        <v/>
      </c>
      <c r="AO468" s="43" t="s">
        <v>961</v>
      </c>
      <c r="AP468" s="44" t="s">
        <v>962</v>
      </c>
    </row>
    <row r="469" spans="1:42" ht="12.75" customHeight="1" x14ac:dyDescent="0.25">
      <c r="A469" s="31"/>
      <c r="B469" s="32"/>
      <c r="C469" s="33"/>
      <c r="D469" s="34"/>
      <c r="E469" s="35" t="e">
        <f>VLOOKUP(D469,[1]Label!$C$2:$D$1509,2,FALSE)</f>
        <v>#N/A</v>
      </c>
      <c r="F469" s="36"/>
      <c r="G469" s="36"/>
      <c r="H469" s="37"/>
      <c r="I469" s="37"/>
      <c r="J469" s="37"/>
      <c r="K469" s="37"/>
      <c r="L469" s="37"/>
      <c r="M469" s="37"/>
      <c r="N469" s="37"/>
      <c r="O469" s="37"/>
      <c r="P469" s="38"/>
      <c r="Q469" s="37"/>
      <c r="R469" s="37"/>
      <c r="S469" s="39"/>
      <c r="T469" s="39"/>
      <c r="U469" s="39"/>
      <c r="V469" s="39"/>
      <c r="W469" s="39"/>
      <c r="X469" s="39"/>
      <c r="Y469" s="39"/>
      <c r="Z469" s="39"/>
      <c r="AA469" s="6" t="str">
        <f t="shared" si="36"/>
        <v/>
      </c>
      <c r="AB469" s="6" t="b">
        <f t="shared" si="37"/>
        <v>0</v>
      </c>
      <c r="AC469" s="6" t="b">
        <f t="shared" si="38"/>
        <v>1</v>
      </c>
      <c r="AD469" s="40" t="str">
        <f t="shared" si="39"/>
        <v/>
      </c>
      <c r="AO469" s="43" t="s">
        <v>963</v>
      </c>
      <c r="AP469" s="44" t="s">
        <v>964</v>
      </c>
    </row>
    <row r="470" spans="1:42" ht="12.75" customHeight="1" x14ac:dyDescent="0.25">
      <c r="A470" s="31"/>
      <c r="B470" s="32"/>
      <c r="C470" s="33"/>
      <c r="D470" s="34"/>
      <c r="E470" s="35" t="e">
        <f>VLOOKUP(D470,[1]Label!$C$2:$D$1509,2,FALSE)</f>
        <v>#N/A</v>
      </c>
      <c r="F470" s="36"/>
      <c r="G470" s="36"/>
      <c r="H470" s="37"/>
      <c r="I470" s="37"/>
      <c r="J470" s="37"/>
      <c r="K470" s="37"/>
      <c r="L470" s="37"/>
      <c r="M470" s="37"/>
      <c r="N470" s="37"/>
      <c r="O470" s="37"/>
      <c r="P470" s="38"/>
      <c r="Q470" s="37"/>
      <c r="R470" s="37"/>
      <c r="S470" s="39"/>
      <c r="T470" s="39"/>
      <c r="U470" s="39"/>
      <c r="V470" s="39"/>
      <c r="W470" s="39"/>
      <c r="X470" s="39"/>
      <c r="Y470" s="39"/>
      <c r="Z470" s="39"/>
      <c r="AA470" s="6" t="str">
        <f t="shared" si="36"/>
        <v/>
      </c>
      <c r="AB470" s="6" t="b">
        <f t="shared" si="37"/>
        <v>0</v>
      </c>
      <c r="AC470" s="6" t="b">
        <f t="shared" si="38"/>
        <v>1</v>
      </c>
      <c r="AD470" s="40" t="str">
        <f t="shared" si="39"/>
        <v/>
      </c>
      <c r="AO470" s="43" t="s">
        <v>965</v>
      </c>
      <c r="AP470" s="44" t="s">
        <v>966</v>
      </c>
    </row>
    <row r="471" spans="1:42" ht="12.75" customHeight="1" x14ac:dyDescent="0.25">
      <c r="A471" s="31"/>
      <c r="B471" s="32"/>
      <c r="C471" s="33"/>
      <c r="D471" s="34"/>
      <c r="E471" s="35" t="e">
        <f>VLOOKUP(D471,[1]Label!$C$2:$D$1509,2,FALSE)</f>
        <v>#N/A</v>
      </c>
      <c r="F471" s="36"/>
      <c r="G471" s="36"/>
      <c r="H471" s="37"/>
      <c r="I471" s="37"/>
      <c r="J471" s="37"/>
      <c r="K471" s="37"/>
      <c r="L471" s="37"/>
      <c r="M471" s="37"/>
      <c r="N471" s="37"/>
      <c r="O471" s="37"/>
      <c r="P471" s="38"/>
      <c r="Q471" s="37"/>
      <c r="R471" s="37"/>
      <c r="S471" s="39"/>
      <c r="T471" s="39"/>
      <c r="U471" s="39"/>
      <c r="V471" s="39"/>
      <c r="W471" s="39"/>
      <c r="X471" s="39"/>
      <c r="Y471" s="39"/>
      <c r="Z471" s="39"/>
      <c r="AA471" s="6" t="str">
        <f t="shared" si="36"/>
        <v/>
      </c>
      <c r="AB471" s="6" t="b">
        <f t="shared" si="37"/>
        <v>0</v>
      </c>
      <c r="AC471" s="6" t="b">
        <f t="shared" si="38"/>
        <v>1</v>
      </c>
      <c r="AD471" s="40" t="str">
        <f t="shared" si="39"/>
        <v/>
      </c>
      <c r="AO471" s="43" t="s">
        <v>967</v>
      </c>
      <c r="AP471" s="44" t="s">
        <v>968</v>
      </c>
    </row>
    <row r="472" spans="1:42" ht="12.75" customHeight="1" x14ac:dyDescent="0.25">
      <c r="A472" s="31"/>
      <c r="B472" s="32"/>
      <c r="C472" s="33"/>
      <c r="D472" s="34"/>
      <c r="E472" s="35" t="e">
        <f>VLOOKUP(D472,[1]Label!$C$2:$D$1509,2,FALSE)</f>
        <v>#N/A</v>
      </c>
      <c r="F472" s="36"/>
      <c r="G472" s="36"/>
      <c r="H472" s="37"/>
      <c r="I472" s="37"/>
      <c r="J472" s="37"/>
      <c r="K472" s="37"/>
      <c r="L472" s="37"/>
      <c r="M472" s="37"/>
      <c r="N472" s="37"/>
      <c r="O472" s="37"/>
      <c r="P472" s="38"/>
      <c r="Q472" s="37"/>
      <c r="R472" s="37"/>
      <c r="S472" s="39"/>
      <c r="T472" s="39"/>
      <c r="U472" s="39"/>
      <c r="V472" s="39"/>
      <c r="W472" s="39"/>
      <c r="X472" s="39"/>
      <c r="Y472" s="39"/>
      <c r="Z472" s="39"/>
      <c r="AA472" s="6" t="str">
        <f t="shared" si="36"/>
        <v/>
      </c>
      <c r="AB472" s="6" t="b">
        <f t="shared" si="37"/>
        <v>0</v>
      </c>
      <c r="AC472" s="6" t="b">
        <f t="shared" si="38"/>
        <v>1</v>
      </c>
      <c r="AD472" s="40" t="str">
        <f t="shared" si="39"/>
        <v/>
      </c>
      <c r="AO472" s="43" t="s">
        <v>969</v>
      </c>
      <c r="AP472" s="44" t="s">
        <v>970</v>
      </c>
    </row>
    <row r="473" spans="1:42" ht="12.75" customHeight="1" x14ac:dyDescent="0.25">
      <c r="A473" s="31"/>
      <c r="B473" s="32"/>
      <c r="C473" s="33"/>
      <c r="D473" s="34"/>
      <c r="E473" s="35" t="e">
        <f>VLOOKUP(D473,[1]Label!$C$2:$D$1509,2,FALSE)</f>
        <v>#N/A</v>
      </c>
      <c r="F473" s="36"/>
      <c r="G473" s="36"/>
      <c r="H473" s="37"/>
      <c r="I473" s="37"/>
      <c r="J473" s="37"/>
      <c r="K473" s="37"/>
      <c r="L473" s="37"/>
      <c r="M473" s="37"/>
      <c r="N473" s="37"/>
      <c r="O473" s="37"/>
      <c r="P473" s="38"/>
      <c r="Q473" s="37"/>
      <c r="R473" s="37"/>
      <c r="S473" s="39"/>
      <c r="T473" s="39"/>
      <c r="U473" s="39"/>
      <c r="V473" s="39"/>
      <c r="W473" s="39"/>
      <c r="X473" s="39"/>
      <c r="Y473" s="39"/>
      <c r="Z473" s="39"/>
      <c r="AA473" s="6" t="str">
        <f t="shared" si="36"/>
        <v/>
      </c>
      <c r="AB473" s="6" t="b">
        <f t="shared" si="37"/>
        <v>0</v>
      </c>
      <c r="AC473" s="6" t="b">
        <f t="shared" si="38"/>
        <v>1</v>
      </c>
      <c r="AD473" s="40" t="str">
        <f t="shared" si="39"/>
        <v/>
      </c>
      <c r="AO473" s="43" t="s">
        <v>971</v>
      </c>
      <c r="AP473" s="44" t="s">
        <v>972</v>
      </c>
    </row>
    <row r="474" spans="1:42" ht="12.75" customHeight="1" x14ac:dyDescent="0.25">
      <c r="A474" s="31"/>
      <c r="B474" s="32"/>
      <c r="C474" s="33"/>
      <c r="D474" s="34"/>
      <c r="E474" s="35" t="e">
        <f>VLOOKUP(D474,[1]Label!$C$2:$D$1509,2,FALSE)</f>
        <v>#N/A</v>
      </c>
      <c r="F474" s="36"/>
      <c r="G474" s="36"/>
      <c r="H474" s="37"/>
      <c r="I474" s="37"/>
      <c r="J474" s="37"/>
      <c r="K474" s="37"/>
      <c r="L474" s="37"/>
      <c r="M474" s="37"/>
      <c r="N474" s="37"/>
      <c r="O474" s="37"/>
      <c r="P474" s="38"/>
      <c r="Q474" s="37"/>
      <c r="R474" s="37"/>
      <c r="S474" s="39"/>
      <c r="T474" s="39"/>
      <c r="U474" s="39"/>
      <c r="V474" s="39"/>
      <c r="W474" s="39"/>
      <c r="X474" s="39"/>
      <c r="Y474" s="39"/>
      <c r="Z474" s="39"/>
      <c r="AA474" s="6" t="str">
        <f t="shared" si="36"/>
        <v/>
      </c>
      <c r="AB474" s="6" t="b">
        <f t="shared" si="37"/>
        <v>0</v>
      </c>
      <c r="AC474" s="6" t="b">
        <f t="shared" si="38"/>
        <v>1</v>
      </c>
      <c r="AD474" s="40" t="str">
        <f t="shared" si="39"/>
        <v/>
      </c>
      <c r="AO474" s="43" t="s">
        <v>973</v>
      </c>
      <c r="AP474" s="44" t="s">
        <v>974</v>
      </c>
    </row>
    <row r="475" spans="1:42" ht="12.75" customHeight="1" x14ac:dyDescent="0.25">
      <c r="A475" s="31"/>
      <c r="B475" s="32"/>
      <c r="C475" s="33"/>
      <c r="D475" s="34"/>
      <c r="E475" s="35" t="e">
        <f>VLOOKUP(D475,[1]Label!$C$2:$D$1509,2,FALSE)</f>
        <v>#N/A</v>
      </c>
      <c r="F475" s="36"/>
      <c r="G475" s="36"/>
      <c r="H475" s="37"/>
      <c r="I475" s="37"/>
      <c r="J475" s="37"/>
      <c r="K475" s="37"/>
      <c r="L475" s="37"/>
      <c r="M475" s="37"/>
      <c r="N475" s="37"/>
      <c r="O475" s="37"/>
      <c r="P475" s="38"/>
      <c r="Q475" s="37"/>
      <c r="R475" s="37"/>
      <c r="S475" s="39"/>
      <c r="T475" s="39"/>
      <c r="U475" s="39"/>
      <c r="V475" s="39"/>
      <c r="W475" s="39"/>
      <c r="X475" s="39"/>
      <c r="Y475" s="39"/>
      <c r="Z475" s="39"/>
      <c r="AA475" s="6" t="str">
        <f t="shared" si="36"/>
        <v/>
      </c>
      <c r="AB475" s="6" t="b">
        <f t="shared" si="37"/>
        <v>0</v>
      </c>
      <c r="AC475" s="6" t="b">
        <f t="shared" si="38"/>
        <v>1</v>
      </c>
      <c r="AD475" s="40" t="str">
        <f t="shared" si="39"/>
        <v/>
      </c>
      <c r="AO475" s="43" t="s">
        <v>975</v>
      </c>
      <c r="AP475" s="44" t="s">
        <v>976</v>
      </c>
    </row>
    <row r="476" spans="1:42" ht="12.75" customHeight="1" x14ac:dyDescent="0.25">
      <c r="A476" s="31"/>
      <c r="B476" s="32"/>
      <c r="C476" s="33"/>
      <c r="D476" s="34"/>
      <c r="E476" s="35" t="e">
        <f>VLOOKUP(D476,[1]Label!$C$2:$D$1509,2,FALSE)</f>
        <v>#N/A</v>
      </c>
      <c r="F476" s="36"/>
      <c r="G476" s="36"/>
      <c r="H476" s="37"/>
      <c r="I476" s="37"/>
      <c r="J476" s="37"/>
      <c r="K476" s="37"/>
      <c r="L476" s="37"/>
      <c r="M476" s="37"/>
      <c r="N476" s="37"/>
      <c r="O476" s="37"/>
      <c r="P476" s="38"/>
      <c r="Q476" s="37"/>
      <c r="R476" s="37"/>
      <c r="S476" s="39"/>
      <c r="T476" s="39"/>
      <c r="U476" s="39"/>
      <c r="V476" s="39"/>
      <c r="W476" s="39"/>
      <c r="X476" s="39"/>
      <c r="Y476" s="39"/>
      <c r="Z476" s="39"/>
      <c r="AA476" s="6" t="str">
        <f t="shared" si="36"/>
        <v/>
      </c>
      <c r="AB476" s="6" t="b">
        <f t="shared" si="37"/>
        <v>0</v>
      </c>
      <c r="AC476" s="6" t="b">
        <f t="shared" si="38"/>
        <v>1</v>
      </c>
      <c r="AD476" s="40" t="str">
        <f t="shared" si="39"/>
        <v/>
      </c>
      <c r="AO476" s="43" t="s">
        <v>977</v>
      </c>
      <c r="AP476" s="44" t="s">
        <v>978</v>
      </c>
    </row>
    <row r="477" spans="1:42" ht="12.75" customHeight="1" x14ac:dyDescent="0.25">
      <c r="A477" s="31"/>
      <c r="B477" s="32"/>
      <c r="C477" s="33"/>
      <c r="D477" s="34"/>
      <c r="E477" s="35" t="e">
        <f>VLOOKUP(D477,[1]Label!$C$2:$D$1509,2,FALSE)</f>
        <v>#N/A</v>
      </c>
      <c r="F477" s="36"/>
      <c r="G477" s="36"/>
      <c r="H477" s="37"/>
      <c r="I477" s="37"/>
      <c r="J477" s="37"/>
      <c r="K477" s="37"/>
      <c r="L477" s="37"/>
      <c r="M477" s="37"/>
      <c r="N477" s="37"/>
      <c r="O477" s="37"/>
      <c r="P477" s="38"/>
      <c r="Q477" s="37"/>
      <c r="R477" s="37"/>
      <c r="S477" s="39"/>
      <c r="T477" s="39"/>
      <c r="U477" s="39"/>
      <c r="V477" s="39"/>
      <c r="W477" s="39"/>
      <c r="X477" s="39"/>
      <c r="Y477" s="39"/>
      <c r="Z477" s="39"/>
      <c r="AA477" s="6" t="str">
        <f t="shared" si="36"/>
        <v/>
      </c>
      <c r="AB477" s="6" t="b">
        <f t="shared" si="37"/>
        <v>0</v>
      </c>
      <c r="AC477" s="6" t="b">
        <f t="shared" si="38"/>
        <v>1</v>
      </c>
      <c r="AD477" s="40" t="str">
        <f t="shared" si="39"/>
        <v/>
      </c>
      <c r="AO477" s="43" t="s">
        <v>979</v>
      </c>
      <c r="AP477" s="44" t="s">
        <v>980</v>
      </c>
    </row>
    <row r="478" spans="1:42" ht="12.75" customHeight="1" x14ac:dyDescent="0.25">
      <c r="A478" s="31"/>
      <c r="B478" s="32"/>
      <c r="C478" s="33"/>
      <c r="D478" s="34"/>
      <c r="E478" s="35" t="e">
        <f>VLOOKUP(D478,[1]Label!$C$2:$D$1509,2,FALSE)</f>
        <v>#N/A</v>
      </c>
      <c r="F478" s="36"/>
      <c r="G478" s="36"/>
      <c r="H478" s="37"/>
      <c r="I478" s="37"/>
      <c r="J478" s="37"/>
      <c r="K478" s="37"/>
      <c r="L478" s="37"/>
      <c r="M478" s="37"/>
      <c r="N478" s="37"/>
      <c r="O478" s="37"/>
      <c r="P478" s="38"/>
      <c r="Q478" s="37"/>
      <c r="R478" s="37"/>
      <c r="S478" s="39"/>
      <c r="T478" s="39"/>
      <c r="U478" s="39"/>
      <c r="V478" s="39"/>
      <c r="W478" s="39"/>
      <c r="X478" s="39"/>
      <c r="Y478" s="39"/>
      <c r="Z478" s="39"/>
      <c r="AA478" s="6" t="str">
        <f t="shared" si="36"/>
        <v/>
      </c>
      <c r="AB478" s="6" t="b">
        <f t="shared" si="37"/>
        <v>0</v>
      </c>
      <c r="AC478" s="6" t="b">
        <f t="shared" si="38"/>
        <v>1</v>
      </c>
      <c r="AD478" s="40" t="str">
        <f t="shared" si="39"/>
        <v/>
      </c>
      <c r="AO478" s="43" t="s">
        <v>981</v>
      </c>
      <c r="AP478" s="44" t="s">
        <v>982</v>
      </c>
    </row>
    <row r="479" spans="1:42" ht="12.75" customHeight="1" x14ac:dyDescent="0.25">
      <c r="A479" s="31"/>
      <c r="B479" s="32"/>
      <c r="C479" s="33"/>
      <c r="D479" s="34"/>
      <c r="E479" s="35" t="e">
        <f>VLOOKUP(D479,[1]Label!$C$2:$D$1509,2,FALSE)</f>
        <v>#N/A</v>
      </c>
      <c r="F479" s="36"/>
      <c r="G479" s="36"/>
      <c r="H479" s="37"/>
      <c r="I479" s="37"/>
      <c r="J479" s="37"/>
      <c r="K479" s="37"/>
      <c r="L479" s="37"/>
      <c r="M479" s="37"/>
      <c r="N479" s="37"/>
      <c r="O479" s="37"/>
      <c r="P479" s="38"/>
      <c r="Q479" s="37"/>
      <c r="R479" s="37"/>
      <c r="S479" s="39"/>
      <c r="T479" s="39"/>
      <c r="U479" s="39"/>
      <c r="V479" s="39"/>
      <c r="W479" s="39"/>
      <c r="X479" s="39"/>
      <c r="Y479" s="39"/>
      <c r="Z479" s="39"/>
      <c r="AA479" s="6" t="str">
        <f t="shared" si="36"/>
        <v/>
      </c>
      <c r="AB479" s="6" t="b">
        <f t="shared" si="37"/>
        <v>0</v>
      </c>
      <c r="AC479" s="6" t="b">
        <f t="shared" si="38"/>
        <v>1</v>
      </c>
      <c r="AD479" s="40" t="str">
        <f t="shared" si="39"/>
        <v/>
      </c>
      <c r="AO479" s="43" t="s">
        <v>983</v>
      </c>
      <c r="AP479" s="44" t="s">
        <v>984</v>
      </c>
    </row>
    <row r="480" spans="1:42" ht="12.75" customHeight="1" x14ac:dyDescent="0.25">
      <c r="A480" s="31"/>
      <c r="B480" s="32"/>
      <c r="C480" s="33"/>
      <c r="D480" s="34"/>
      <c r="E480" s="35" t="e">
        <f>VLOOKUP(D480,[1]Label!$C$2:$D$1509,2,FALSE)</f>
        <v>#N/A</v>
      </c>
      <c r="F480" s="36"/>
      <c r="G480" s="36"/>
      <c r="H480" s="37"/>
      <c r="I480" s="37"/>
      <c r="J480" s="37"/>
      <c r="K480" s="37"/>
      <c r="L480" s="37"/>
      <c r="M480" s="37"/>
      <c r="N480" s="37"/>
      <c r="O480" s="37"/>
      <c r="P480" s="38"/>
      <c r="Q480" s="37"/>
      <c r="R480" s="37"/>
      <c r="S480" s="39"/>
      <c r="T480" s="39"/>
      <c r="U480" s="39"/>
      <c r="V480" s="39"/>
      <c r="W480" s="39"/>
      <c r="X480" s="39"/>
      <c r="Y480" s="39"/>
      <c r="Z480" s="39"/>
      <c r="AA480" s="6" t="str">
        <f t="shared" si="36"/>
        <v/>
      </c>
      <c r="AB480" s="6" t="b">
        <f t="shared" si="37"/>
        <v>0</v>
      </c>
      <c r="AC480" s="6" t="b">
        <f t="shared" si="38"/>
        <v>1</v>
      </c>
      <c r="AD480" s="40" t="str">
        <f t="shared" si="39"/>
        <v/>
      </c>
      <c r="AO480" s="43" t="s">
        <v>985</v>
      </c>
      <c r="AP480" s="44" t="s">
        <v>986</v>
      </c>
    </row>
    <row r="481" spans="1:42" ht="12.75" customHeight="1" x14ac:dyDescent="0.25">
      <c r="A481" s="31"/>
      <c r="B481" s="32"/>
      <c r="C481" s="33"/>
      <c r="D481" s="34"/>
      <c r="E481" s="35" t="e">
        <f>VLOOKUP(D481,[1]Label!$C$2:$D$1509,2,FALSE)</f>
        <v>#N/A</v>
      </c>
      <c r="F481" s="36"/>
      <c r="G481" s="36"/>
      <c r="H481" s="37"/>
      <c r="I481" s="37"/>
      <c r="J481" s="37"/>
      <c r="K481" s="37"/>
      <c r="L481" s="37"/>
      <c r="M481" s="37"/>
      <c r="N481" s="37"/>
      <c r="O481" s="37"/>
      <c r="P481" s="38"/>
      <c r="Q481" s="37"/>
      <c r="R481" s="37"/>
      <c r="S481" s="39"/>
      <c r="T481" s="39"/>
      <c r="U481" s="39"/>
      <c r="V481" s="39"/>
      <c r="W481" s="39"/>
      <c r="X481" s="39"/>
      <c r="Y481" s="39"/>
      <c r="Z481" s="39"/>
      <c r="AA481" s="6" t="str">
        <f t="shared" si="36"/>
        <v/>
      </c>
      <c r="AB481" s="6" t="b">
        <f t="shared" si="37"/>
        <v>0</v>
      </c>
      <c r="AC481" s="6" t="b">
        <f t="shared" si="38"/>
        <v>1</v>
      </c>
      <c r="AD481" s="40" t="str">
        <f t="shared" si="39"/>
        <v/>
      </c>
      <c r="AO481" s="43" t="s">
        <v>987</v>
      </c>
      <c r="AP481" s="44" t="s">
        <v>988</v>
      </c>
    </row>
    <row r="482" spans="1:42" ht="12.75" customHeight="1" x14ac:dyDescent="0.25">
      <c r="A482" s="31"/>
      <c r="B482" s="32"/>
      <c r="C482" s="33"/>
      <c r="D482" s="34"/>
      <c r="E482" s="35" t="e">
        <f>VLOOKUP(D482,[1]Label!$C$2:$D$1509,2,FALSE)</f>
        <v>#N/A</v>
      </c>
      <c r="F482" s="36"/>
      <c r="G482" s="36"/>
      <c r="H482" s="37"/>
      <c r="I482" s="37"/>
      <c r="J482" s="37"/>
      <c r="K482" s="37"/>
      <c r="L482" s="37"/>
      <c r="M482" s="37"/>
      <c r="N482" s="37"/>
      <c r="O482" s="37"/>
      <c r="P482" s="38"/>
      <c r="Q482" s="37"/>
      <c r="R482" s="37"/>
      <c r="S482" s="39"/>
      <c r="T482" s="39"/>
      <c r="U482" s="39"/>
      <c r="V482" s="39"/>
      <c r="W482" s="39"/>
      <c r="X482" s="39"/>
      <c r="Y482" s="39"/>
      <c r="Z482" s="39"/>
      <c r="AA482" s="6" t="str">
        <f t="shared" si="36"/>
        <v/>
      </c>
      <c r="AB482" s="6" t="b">
        <f t="shared" si="37"/>
        <v>0</v>
      </c>
      <c r="AC482" s="6" t="b">
        <f t="shared" si="38"/>
        <v>1</v>
      </c>
      <c r="AD482" s="40" t="str">
        <f t="shared" si="39"/>
        <v/>
      </c>
      <c r="AO482" s="43" t="s">
        <v>989</v>
      </c>
      <c r="AP482" s="44" t="s">
        <v>990</v>
      </c>
    </row>
    <row r="483" spans="1:42" ht="12.75" customHeight="1" x14ac:dyDescent="0.25">
      <c r="A483" s="31"/>
      <c r="B483" s="32"/>
      <c r="C483" s="33"/>
      <c r="D483" s="34"/>
      <c r="E483" s="35" t="e">
        <f>VLOOKUP(D483,[1]Label!$C$2:$D$1509,2,FALSE)</f>
        <v>#N/A</v>
      </c>
      <c r="F483" s="36"/>
      <c r="G483" s="36"/>
      <c r="H483" s="37"/>
      <c r="I483" s="37"/>
      <c r="J483" s="37"/>
      <c r="K483" s="37"/>
      <c r="L483" s="37"/>
      <c r="M483" s="37"/>
      <c r="N483" s="37"/>
      <c r="O483" s="37"/>
      <c r="P483" s="38"/>
      <c r="Q483" s="37"/>
      <c r="R483" s="37"/>
      <c r="S483" s="39"/>
      <c r="T483" s="39"/>
      <c r="U483" s="39"/>
      <c r="V483" s="39"/>
      <c r="W483" s="39"/>
      <c r="X483" s="39"/>
      <c r="Y483" s="39"/>
      <c r="Z483" s="39"/>
      <c r="AA483" s="6" t="str">
        <f t="shared" si="36"/>
        <v/>
      </c>
      <c r="AB483" s="6" t="b">
        <f t="shared" si="37"/>
        <v>0</v>
      </c>
      <c r="AC483" s="6" t="b">
        <f t="shared" si="38"/>
        <v>1</v>
      </c>
      <c r="AD483" s="40" t="str">
        <f t="shared" si="39"/>
        <v/>
      </c>
      <c r="AO483" s="43" t="s">
        <v>991</v>
      </c>
      <c r="AP483" s="44" t="s">
        <v>992</v>
      </c>
    </row>
    <row r="484" spans="1:42" ht="12.75" customHeight="1" x14ac:dyDescent="0.25">
      <c r="A484" s="31"/>
      <c r="B484" s="32"/>
      <c r="C484" s="33"/>
      <c r="D484" s="34"/>
      <c r="E484" s="35" t="e">
        <f>VLOOKUP(D484,[1]Label!$C$2:$D$1509,2,FALSE)</f>
        <v>#N/A</v>
      </c>
      <c r="F484" s="36"/>
      <c r="G484" s="36"/>
      <c r="H484" s="37"/>
      <c r="I484" s="37"/>
      <c r="J484" s="37"/>
      <c r="K484" s="37"/>
      <c r="L484" s="37"/>
      <c r="M484" s="37"/>
      <c r="N484" s="37"/>
      <c r="O484" s="37"/>
      <c r="P484" s="38"/>
      <c r="Q484" s="37"/>
      <c r="R484" s="37"/>
      <c r="S484" s="39"/>
      <c r="T484" s="39"/>
      <c r="U484" s="39"/>
      <c r="V484" s="39"/>
      <c r="W484" s="39"/>
      <c r="X484" s="39"/>
      <c r="Y484" s="39"/>
      <c r="Z484" s="39"/>
      <c r="AA484" s="6" t="str">
        <f t="shared" si="36"/>
        <v/>
      </c>
      <c r="AB484" s="6" t="b">
        <f t="shared" si="37"/>
        <v>0</v>
      </c>
      <c r="AC484" s="6" t="b">
        <f t="shared" si="38"/>
        <v>1</v>
      </c>
      <c r="AD484" s="40" t="str">
        <f t="shared" si="39"/>
        <v/>
      </c>
      <c r="AO484" s="43" t="s">
        <v>993</v>
      </c>
      <c r="AP484" s="44" t="s">
        <v>994</v>
      </c>
    </row>
    <row r="485" spans="1:42" ht="12.75" customHeight="1" x14ac:dyDescent="0.25">
      <c r="A485" s="31"/>
      <c r="B485" s="32"/>
      <c r="C485" s="33"/>
      <c r="D485" s="34"/>
      <c r="E485" s="35" t="e">
        <f>VLOOKUP(D485,[1]Label!$C$2:$D$1509,2,FALSE)</f>
        <v>#N/A</v>
      </c>
      <c r="F485" s="36"/>
      <c r="G485" s="36"/>
      <c r="H485" s="37"/>
      <c r="I485" s="37"/>
      <c r="J485" s="37"/>
      <c r="K485" s="37"/>
      <c r="L485" s="37"/>
      <c r="M485" s="37"/>
      <c r="N485" s="37"/>
      <c r="O485" s="37"/>
      <c r="P485" s="38"/>
      <c r="Q485" s="37"/>
      <c r="R485" s="37"/>
      <c r="S485" s="39"/>
      <c r="T485" s="39"/>
      <c r="U485" s="39"/>
      <c r="V485" s="39"/>
      <c r="W485" s="39"/>
      <c r="X485" s="39"/>
      <c r="Y485" s="39"/>
      <c r="Z485" s="39"/>
      <c r="AA485" s="6" t="str">
        <f t="shared" si="36"/>
        <v/>
      </c>
      <c r="AB485" s="6" t="b">
        <f t="shared" si="37"/>
        <v>0</v>
      </c>
      <c r="AC485" s="6" t="b">
        <f t="shared" si="38"/>
        <v>1</v>
      </c>
      <c r="AD485" s="40" t="str">
        <f t="shared" si="39"/>
        <v/>
      </c>
      <c r="AO485" s="43" t="s">
        <v>995</v>
      </c>
      <c r="AP485" s="44" t="s">
        <v>996</v>
      </c>
    </row>
    <row r="486" spans="1:42" ht="12.75" customHeight="1" x14ac:dyDescent="0.25">
      <c r="A486" s="31"/>
      <c r="B486" s="32"/>
      <c r="C486" s="33"/>
      <c r="D486" s="34"/>
      <c r="E486" s="35" t="e">
        <f>VLOOKUP(D486,[1]Label!$C$2:$D$1509,2,FALSE)</f>
        <v>#N/A</v>
      </c>
      <c r="F486" s="36"/>
      <c r="G486" s="36"/>
      <c r="H486" s="37"/>
      <c r="I486" s="37"/>
      <c r="J486" s="37"/>
      <c r="K486" s="37"/>
      <c r="L486" s="37"/>
      <c r="M486" s="37"/>
      <c r="N486" s="37"/>
      <c r="O486" s="37"/>
      <c r="P486" s="38"/>
      <c r="Q486" s="37"/>
      <c r="R486" s="37"/>
      <c r="S486" s="39"/>
      <c r="T486" s="39"/>
      <c r="U486" s="39"/>
      <c r="V486" s="39"/>
      <c r="W486" s="39"/>
      <c r="X486" s="39"/>
      <c r="Y486" s="39"/>
      <c r="Z486" s="39"/>
      <c r="AA486" s="6" t="str">
        <f t="shared" si="36"/>
        <v/>
      </c>
      <c r="AB486" s="6" t="b">
        <f t="shared" si="37"/>
        <v>0</v>
      </c>
      <c r="AC486" s="6" t="b">
        <f t="shared" si="38"/>
        <v>1</v>
      </c>
      <c r="AD486" s="40" t="str">
        <f t="shared" si="39"/>
        <v/>
      </c>
      <c r="AO486" s="43" t="s">
        <v>997</v>
      </c>
      <c r="AP486" s="44" t="s">
        <v>998</v>
      </c>
    </row>
    <row r="487" spans="1:42" ht="12.75" customHeight="1" x14ac:dyDescent="0.25">
      <c r="A487" s="31"/>
      <c r="B487" s="32"/>
      <c r="C487" s="33"/>
      <c r="D487" s="34"/>
      <c r="E487" s="35" t="e">
        <f>VLOOKUP(D487,[1]Label!$C$2:$D$1509,2,FALSE)</f>
        <v>#N/A</v>
      </c>
      <c r="F487" s="36"/>
      <c r="G487" s="36"/>
      <c r="H487" s="37"/>
      <c r="I487" s="37"/>
      <c r="J487" s="37"/>
      <c r="K487" s="37"/>
      <c r="L487" s="37"/>
      <c r="M487" s="37"/>
      <c r="N487" s="37"/>
      <c r="O487" s="37"/>
      <c r="P487" s="38"/>
      <c r="Q487" s="37"/>
      <c r="R487" s="37"/>
      <c r="S487" s="39"/>
      <c r="T487" s="39"/>
      <c r="U487" s="39"/>
      <c r="V487" s="39"/>
      <c r="W487" s="39"/>
      <c r="X487" s="39"/>
      <c r="Y487" s="39"/>
      <c r="Z487" s="39"/>
      <c r="AA487" s="6" t="str">
        <f t="shared" si="36"/>
        <v/>
      </c>
      <c r="AB487" s="6" t="b">
        <f t="shared" si="37"/>
        <v>0</v>
      </c>
      <c r="AC487" s="6" t="b">
        <f t="shared" si="38"/>
        <v>1</v>
      </c>
      <c r="AD487" s="40" t="str">
        <f t="shared" si="39"/>
        <v/>
      </c>
      <c r="AO487" s="43" t="s">
        <v>999</v>
      </c>
      <c r="AP487" s="44" t="s">
        <v>1000</v>
      </c>
    </row>
    <row r="488" spans="1:42" ht="12.75" customHeight="1" x14ac:dyDescent="0.25">
      <c r="A488" s="31"/>
      <c r="B488" s="32"/>
      <c r="C488" s="33"/>
      <c r="D488" s="34"/>
      <c r="E488" s="35" t="e">
        <f>VLOOKUP(D488,[1]Label!$C$2:$D$1509,2,FALSE)</f>
        <v>#N/A</v>
      </c>
      <c r="F488" s="36"/>
      <c r="G488" s="36"/>
      <c r="H488" s="37"/>
      <c r="I488" s="37"/>
      <c r="J488" s="37"/>
      <c r="K488" s="37"/>
      <c r="L488" s="37"/>
      <c r="M488" s="37"/>
      <c r="N488" s="37"/>
      <c r="O488" s="37"/>
      <c r="P488" s="38"/>
      <c r="Q488" s="37"/>
      <c r="R488" s="37"/>
      <c r="S488" s="39"/>
      <c r="T488" s="39"/>
      <c r="U488" s="39"/>
      <c r="V488" s="39"/>
      <c r="W488" s="39"/>
      <c r="X488" s="39"/>
      <c r="Y488" s="39"/>
      <c r="Z488" s="39"/>
      <c r="AA488" s="6" t="str">
        <f t="shared" si="36"/>
        <v/>
      </c>
      <c r="AB488" s="6" t="b">
        <f t="shared" si="37"/>
        <v>0</v>
      </c>
      <c r="AC488" s="6" t="b">
        <f t="shared" si="38"/>
        <v>1</v>
      </c>
      <c r="AD488" s="40" t="str">
        <f t="shared" si="39"/>
        <v/>
      </c>
      <c r="AO488" s="43" t="s">
        <v>1001</v>
      </c>
      <c r="AP488" s="44" t="s">
        <v>1002</v>
      </c>
    </row>
    <row r="489" spans="1:42" ht="12.75" customHeight="1" x14ac:dyDescent="0.25">
      <c r="A489" s="31"/>
      <c r="B489" s="32"/>
      <c r="C489" s="33"/>
      <c r="D489" s="34"/>
      <c r="E489" s="35" t="e">
        <f>VLOOKUP(D489,[1]Label!$C$2:$D$1509,2,FALSE)</f>
        <v>#N/A</v>
      </c>
      <c r="F489" s="36"/>
      <c r="G489" s="36"/>
      <c r="H489" s="37"/>
      <c r="I489" s="37"/>
      <c r="J489" s="37"/>
      <c r="K489" s="37"/>
      <c r="L489" s="37"/>
      <c r="M489" s="37"/>
      <c r="N489" s="37"/>
      <c r="O489" s="37"/>
      <c r="P489" s="38"/>
      <c r="Q489" s="37"/>
      <c r="R489" s="37"/>
      <c r="S489" s="39"/>
      <c r="T489" s="39"/>
      <c r="U489" s="39"/>
      <c r="V489" s="39"/>
      <c r="W489" s="39"/>
      <c r="X489" s="39"/>
      <c r="Y489" s="39"/>
      <c r="Z489" s="39"/>
      <c r="AA489" s="6" t="str">
        <f t="shared" si="36"/>
        <v/>
      </c>
      <c r="AB489" s="6" t="b">
        <f t="shared" si="37"/>
        <v>0</v>
      </c>
      <c r="AC489" s="6" t="b">
        <f t="shared" si="38"/>
        <v>1</v>
      </c>
      <c r="AD489" s="40" t="str">
        <f t="shared" si="39"/>
        <v/>
      </c>
      <c r="AO489" s="43" t="s">
        <v>1003</v>
      </c>
      <c r="AP489" s="44" t="s">
        <v>1004</v>
      </c>
    </row>
    <row r="490" spans="1:42" ht="12.75" customHeight="1" x14ac:dyDescent="0.25">
      <c r="A490" s="31"/>
      <c r="B490" s="32"/>
      <c r="C490" s="33"/>
      <c r="D490" s="34"/>
      <c r="E490" s="35" t="e">
        <f>VLOOKUP(D490,[1]Label!$C$2:$D$1509,2,FALSE)</f>
        <v>#N/A</v>
      </c>
      <c r="F490" s="36"/>
      <c r="G490" s="36"/>
      <c r="H490" s="37"/>
      <c r="I490" s="37"/>
      <c r="J490" s="37"/>
      <c r="K490" s="37"/>
      <c r="L490" s="37"/>
      <c r="M490" s="37"/>
      <c r="N490" s="37"/>
      <c r="O490" s="37"/>
      <c r="P490" s="38"/>
      <c r="Q490" s="37"/>
      <c r="R490" s="37"/>
      <c r="S490" s="39"/>
      <c r="T490" s="39"/>
      <c r="U490" s="39"/>
      <c r="V490" s="39"/>
      <c r="W490" s="39"/>
      <c r="X490" s="39"/>
      <c r="Y490" s="39"/>
      <c r="Z490" s="39"/>
      <c r="AA490" s="6" t="str">
        <f t="shared" si="36"/>
        <v/>
      </c>
      <c r="AB490" s="6" t="b">
        <f t="shared" si="37"/>
        <v>0</v>
      </c>
      <c r="AC490" s="6" t="b">
        <f t="shared" si="38"/>
        <v>1</v>
      </c>
      <c r="AD490" s="40" t="str">
        <f t="shared" si="39"/>
        <v/>
      </c>
      <c r="AO490" s="43" t="s">
        <v>1005</v>
      </c>
      <c r="AP490" s="44" t="s">
        <v>1006</v>
      </c>
    </row>
    <row r="491" spans="1:42" ht="12.75" customHeight="1" x14ac:dyDescent="0.25">
      <c r="A491" s="31"/>
      <c r="B491" s="32"/>
      <c r="C491" s="33"/>
      <c r="D491" s="34"/>
      <c r="E491" s="35" t="e">
        <f>VLOOKUP(D491,[1]Label!$C$2:$D$1509,2,FALSE)</f>
        <v>#N/A</v>
      </c>
      <c r="F491" s="36"/>
      <c r="G491" s="36"/>
      <c r="H491" s="37"/>
      <c r="I491" s="37"/>
      <c r="J491" s="37"/>
      <c r="K491" s="37"/>
      <c r="L491" s="37"/>
      <c r="M491" s="37"/>
      <c r="N491" s="37"/>
      <c r="O491" s="37"/>
      <c r="P491" s="38"/>
      <c r="Q491" s="37"/>
      <c r="R491" s="37"/>
      <c r="S491" s="39"/>
      <c r="T491" s="39"/>
      <c r="U491" s="39"/>
      <c r="V491" s="39"/>
      <c r="W491" s="39"/>
      <c r="X491" s="39"/>
      <c r="Y491" s="39"/>
      <c r="Z491" s="39"/>
      <c r="AA491" s="6" t="str">
        <f t="shared" si="36"/>
        <v/>
      </c>
      <c r="AB491" s="6" t="b">
        <f t="shared" si="37"/>
        <v>0</v>
      </c>
      <c r="AC491" s="6" t="b">
        <f t="shared" si="38"/>
        <v>1</v>
      </c>
      <c r="AD491" s="40" t="str">
        <f t="shared" si="39"/>
        <v/>
      </c>
      <c r="AO491" s="43" t="s">
        <v>1007</v>
      </c>
      <c r="AP491" s="44" t="s">
        <v>1008</v>
      </c>
    </row>
    <row r="492" spans="1:42" ht="12.75" customHeight="1" x14ac:dyDescent="0.25">
      <c r="A492" s="31"/>
      <c r="B492" s="32"/>
      <c r="C492" s="33"/>
      <c r="D492" s="34"/>
      <c r="E492" s="35" t="e">
        <f>VLOOKUP(D492,[1]Label!$C$2:$D$1509,2,FALSE)</f>
        <v>#N/A</v>
      </c>
      <c r="F492" s="36"/>
      <c r="G492" s="36"/>
      <c r="H492" s="37"/>
      <c r="I492" s="37"/>
      <c r="J492" s="37"/>
      <c r="K492" s="37"/>
      <c r="L492" s="37"/>
      <c r="M492" s="37"/>
      <c r="N492" s="37"/>
      <c r="O492" s="37"/>
      <c r="P492" s="38"/>
      <c r="Q492" s="37"/>
      <c r="R492" s="37"/>
      <c r="S492" s="39"/>
      <c r="T492" s="39"/>
      <c r="U492" s="39"/>
      <c r="V492" s="39"/>
      <c r="W492" s="39"/>
      <c r="X492" s="39"/>
      <c r="Y492" s="39"/>
      <c r="Z492" s="39"/>
      <c r="AA492" s="6" t="str">
        <f t="shared" si="36"/>
        <v/>
      </c>
      <c r="AB492" s="6" t="b">
        <f t="shared" si="37"/>
        <v>0</v>
      </c>
      <c r="AC492" s="6" t="b">
        <f t="shared" si="38"/>
        <v>1</v>
      </c>
      <c r="AD492" s="40" t="str">
        <f t="shared" si="39"/>
        <v/>
      </c>
      <c r="AO492" s="43" t="s">
        <v>1009</v>
      </c>
      <c r="AP492" s="44" t="s">
        <v>1010</v>
      </c>
    </row>
    <row r="493" spans="1:42" ht="12.75" customHeight="1" x14ac:dyDescent="0.25">
      <c r="A493" s="31"/>
      <c r="B493" s="32"/>
      <c r="C493" s="33"/>
      <c r="D493" s="34"/>
      <c r="E493" s="35" t="e">
        <f>VLOOKUP(D493,[1]Label!$C$2:$D$1509,2,FALSE)</f>
        <v>#N/A</v>
      </c>
      <c r="F493" s="36"/>
      <c r="G493" s="36"/>
      <c r="H493" s="37"/>
      <c r="I493" s="37"/>
      <c r="J493" s="37"/>
      <c r="K493" s="37"/>
      <c r="L493" s="37"/>
      <c r="M493" s="37"/>
      <c r="N493" s="37"/>
      <c r="O493" s="37"/>
      <c r="P493" s="38"/>
      <c r="Q493" s="37"/>
      <c r="R493" s="37"/>
      <c r="S493" s="39"/>
      <c r="T493" s="39"/>
      <c r="U493" s="39"/>
      <c r="V493" s="39"/>
      <c r="W493" s="39"/>
      <c r="X493" s="39"/>
      <c r="Y493" s="39"/>
      <c r="Z493" s="39"/>
      <c r="AA493" s="6" t="str">
        <f t="shared" si="36"/>
        <v/>
      </c>
      <c r="AB493" s="6" t="b">
        <f t="shared" si="37"/>
        <v>0</v>
      </c>
      <c r="AC493" s="6" t="b">
        <f t="shared" si="38"/>
        <v>1</v>
      </c>
      <c r="AD493" s="40" t="str">
        <f t="shared" si="39"/>
        <v/>
      </c>
      <c r="AO493" s="43" t="s">
        <v>1011</v>
      </c>
      <c r="AP493" s="44" t="s">
        <v>1012</v>
      </c>
    </row>
    <row r="494" spans="1:42" ht="12.75" customHeight="1" x14ac:dyDescent="0.25">
      <c r="A494" s="31"/>
      <c r="B494" s="32"/>
      <c r="C494" s="33"/>
      <c r="D494" s="34"/>
      <c r="E494" s="35" t="e">
        <f>VLOOKUP(D494,[1]Label!$C$2:$D$1509,2,FALSE)</f>
        <v>#N/A</v>
      </c>
      <c r="F494" s="36"/>
      <c r="G494" s="36"/>
      <c r="H494" s="37"/>
      <c r="I494" s="37"/>
      <c r="J494" s="37"/>
      <c r="K494" s="37"/>
      <c r="L494" s="37"/>
      <c r="M494" s="37"/>
      <c r="N494" s="37"/>
      <c r="O494" s="37"/>
      <c r="P494" s="38"/>
      <c r="Q494" s="37"/>
      <c r="R494" s="37"/>
      <c r="S494" s="39"/>
      <c r="T494" s="39"/>
      <c r="U494" s="39"/>
      <c r="V494" s="39"/>
      <c r="W494" s="39"/>
      <c r="X494" s="39"/>
      <c r="Y494" s="39"/>
      <c r="Z494" s="39"/>
      <c r="AA494" s="6" t="str">
        <f t="shared" si="36"/>
        <v/>
      </c>
      <c r="AB494" s="6" t="b">
        <f t="shared" si="37"/>
        <v>0</v>
      </c>
      <c r="AC494" s="6" t="b">
        <f t="shared" si="38"/>
        <v>1</v>
      </c>
      <c r="AD494" s="40" t="str">
        <f t="shared" si="39"/>
        <v/>
      </c>
      <c r="AO494" s="43" t="s">
        <v>1013</v>
      </c>
      <c r="AP494" s="44" t="s">
        <v>1014</v>
      </c>
    </row>
    <row r="495" spans="1:42" ht="12.75" customHeight="1" x14ac:dyDescent="0.25">
      <c r="A495" s="31"/>
      <c r="B495" s="32"/>
      <c r="C495" s="33"/>
      <c r="D495" s="34"/>
      <c r="E495" s="35" t="e">
        <f>VLOOKUP(D495,[1]Label!$C$2:$D$1509,2,FALSE)</f>
        <v>#N/A</v>
      </c>
      <c r="F495" s="36"/>
      <c r="G495" s="36"/>
      <c r="H495" s="37"/>
      <c r="I495" s="37"/>
      <c r="J495" s="37"/>
      <c r="K495" s="37"/>
      <c r="L495" s="37"/>
      <c r="M495" s="37"/>
      <c r="N495" s="37"/>
      <c r="O495" s="37"/>
      <c r="P495" s="38"/>
      <c r="Q495" s="37"/>
      <c r="R495" s="37"/>
      <c r="S495" s="39"/>
      <c r="T495" s="39"/>
      <c r="U495" s="39"/>
      <c r="V495" s="39"/>
      <c r="W495" s="39"/>
      <c r="X495" s="39"/>
      <c r="Y495" s="39"/>
      <c r="Z495" s="39"/>
      <c r="AA495" s="6" t="str">
        <f t="shared" si="36"/>
        <v/>
      </c>
      <c r="AB495" s="6" t="b">
        <f t="shared" si="37"/>
        <v>0</v>
      </c>
      <c r="AC495" s="6" t="b">
        <f t="shared" si="38"/>
        <v>1</v>
      </c>
      <c r="AD495" s="40" t="str">
        <f t="shared" si="39"/>
        <v/>
      </c>
      <c r="AO495" s="43" t="s">
        <v>1015</v>
      </c>
      <c r="AP495" s="44" t="s">
        <v>1016</v>
      </c>
    </row>
    <row r="496" spans="1:42" ht="12.75" customHeight="1" x14ac:dyDescent="0.25">
      <c r="A496" s="31"/>
      <c r="B496" s="32"/>
      <c r="C496" s="33"/>
      <c r="D496" s="34"/>
      <c r="E496" s="35" t="e">
        <f>VLOOKUP(D496,[1]Label!$C$2:$D$1509,2,FALSE)</f>
        <v>#N/A</v>
      </c>
      <c r="F496" s="36"/>
      <c r="G496" s="36"/>
      <c r="H496" s="37"/>
      <c r="I496" s="37"/>
      <c r="J496" s="37"/>
      <c r="K496" s="37"/>
      <c r="L496" s="37"/>
      <c r="M496" s="37"/>
      <c r="N496" s="37"/>
      <c r="O496" s="37"/>
      <c r="P496" s="38"/>
      <c r="Q496" s="37"/>
      <c r="R496" s="37"/>
      <c r="S496" s="39"/>
      <c r="T496" s="39"/>
      <c r="U496" s="39"/>
      <c r="V496" s="39"/>
      <c r="W496" s="39"/>
      <c r="X496" s="39"/>
      <c r="Y496" s="39"/>
      <c r="Z496" s="39"/>
      <c r="AA496" s="6" t="str">
        <f t="shared" si="36"/>
        <v/>
      </c>
      <c r="AB496" s="6" t="b">
        <f t="shared" si="37"/>
        <v>0</v>
      </c>
      <c r="AC496" s="6" t="b">
        <f t="shared" si="38"/>
        <v>1</v>
      </c>
      <c r="AD496" s="40" t="str">
        <f t="shared" si="39"/>
        <v/>
      </c>
      <c r="AO496" s="43" t="s">
        <v>1017</v>
      </c>
      <c r="AP496" s="44" t="s">
        <v>1018</v>
      </c>
    </row>
    <row r="497" spans="1:42" ht="12.75" customHeight="1" x14ac:dyDescent="0.25">
      <c r="A497" s="31"/>
      <c r="B497" s="32"/>
      <c r="C497" s="33"/>
      <c r="D497" s="34"/>
      <c r="E497" s="35" t="e">
        <f>VLOOKUP(D497,[1]Label!$C$2:$D$1509,2,FALSE)</f>
        <v>#N/A</v>
      </c>
      <c r="F497" s="36"/>
      <c r="G497" s="36"/>
      <c r="H497" s="37"/>
      <c r="I497" s="37"/>
      <c r="J497" s="37"/>
      <c r="K497" s="37"/>
      <c r="L497" s="37"/>
      <c r="M497" s="37"/>
      <c r="N497" s="37"/>
      <c r="O497" s="37"/>
      <c r="P497" s="38"/>
      <c r="Q497" s="37"/>
      <c r="R497" s="37"/>
      <c r="S497" s="39"/>
      <c r="T497" s="39"/>
      <c r="U497" s="39"/>
      <c r="V497" s="39"/>
      <c r="W497" s="39"/>
      <c r="X497" s="39"/>
      <c r="Y497" s="39"/>
      <c r="Z497" s="39"/>
      <c r="AA497" s="6" t="str">
        <f t="shared" si="36"/>
        <v/>
      </c>
      <c r="AB497" s="6" t="b">
        <f t="shared" si="37"/>
        <v>0</v>
      </c>
      <c r="AC497" s="6" t="b">
        <f t="shared" si="38"/>
        <v>1</v>
      </c>
      <c r="AD497" s="40" t="str">
        <f t="shared" si="39"/>
        <v/>
      </c>
      <c r="AO497" s="43" t="s">
        <v>1019</v>
      </c>
      <c r="AP497" s="44" t="s">
        <v>1020</v>
      </c>
    </row>
    <row r="498" spans="1:42" ht="12.75" customHeight="1" x14ac:dyDescent="0.25">
      <c r="A498" s="31"/>
      <c r="B498" s="32"/>
      <c r="C498" s="33"/>
      <c r="D498" s="34"/>
      <c r="E498" s="35" t="e">
        <f>VLOOKUP(D498,[1]Label!$C$2:$D$1509,2,FALSE)</f>
        <v>#N/A</v>
      </c>
      <c r="F498" s="36"/>
      <c r="G498" s="36"/>
      <c r="H498" s="37"/>
      <c r="I498" s="37"/>
      <c r="J498" s="37"/>
      <c r="K498" s="37"/>
      <c r="L498" s="37"/>
      <c r="M498" s="37"/>
      <c r="N498" s="37"/>
      <c r="O498" s="37"/>
      <c r="P498" s="38"/>
      <c r="Q498" s="37"/>
      <c r="R498" s="37"/>
      <c r="S498" s="39"/>
      <c r="T498" s="39"/>
      <c r="U498" s="39"/>
      <c r="V498" s="39"/>
      <c r="W498" s="39"/>
      <c r="X498" s="39"/>
      <c r="Y498" s="39"/>
      <c r="Z498" s="39"/>
      <c r="AA498" s="6" t="str">
        <f t="shared" si="36"/>
        <v/>
      </c>
      <c r="AB498" s="6" t="b">
        <f t="shared" si="37"/>
        <v>0</v>
      </c>
      <c r="AC498" s="6" t="b">
        <f t="shared" si="38"/>
        <v>1</v>
      </c>
      <c r="AD498" s="40" t="str">
        <f t="shared" si="39"/>
        <v/>
      </c>
      <c r="AO498" s="43" t="s">
        <v>1021</v>
      </c>
      <c r="AP498" s="44" t="s">
        <v>1022</v>
      </c>
    </row>
    <row r="499" spans="1:42" ht="12.75" customHeight="1" x14ac:dyDescent="0.25">
      <c r="A499" s="31"/>
      <c r="B499" s="32"/>
      <c r="C499" s="33"/>
      <c r="D499" s="34"/>
      <c r="E499" s="35" t="e">
        <f>VLOOKUP(D499,[1]Label!$C$2:$D$1509,2,FALSE)</f>
        <v>#N/A</v>
      </c>
      <c r="F499" s="36"/>
      <c r="G499" s="36"/>
      <c r="H499" s="37"/>
      <c r="I499" s="37"/>
      <c r="J499" s="37"/>
      <c r="K499" s="37"/>
      <c r="L499" s="37"/>
      <c r="M499" s="37"/>
      <c r="N499" s="37"/>
      <c r="O499" s="37"/>
      <c r="P499" s="38"/>
      <c r="Q499" s="37"/>
      <c r="R499" s="37"/>
      <c r="S499" s="39"/>
      <c r="T499" s="39"/>
      <c r="U499" s="39"/>
      <c r="V499" s="39"/>
      <c r="W499" s="39"/>
      <c r="X499" s="39"/>
      <c r="Y499" s="39"/>
      <c r="Z499" s="39"/>
      <c r="AA499" s="6" t="str">
        <f t="shared" si="36"/>
        <v/>
      </c>
      <c r="AB499" s="6" t="b">
        <f t="shared" si="37"/>
        <v>0</v>
      </c>
      <c r="AC499" s="6" t="b">
        <f t="shared" si="38"/>
        <v>1</v>
      </c>
      <c r="AD499" s="40" t="str">
        <f t="shared" si="39"/>
        <v/>
      </c>
      <c r="AO499" s="43" t="s">
        <v>1023</v>
      </c>
      <c r="AP499" s="44" t="s">
        <v>1024</v>
      </c>
    </row>
    <row r="500" spans="1:42" ht="12.75" customHeight="1" x14ac:dyDescent="0.25">
      <c r="A500" s="31"/>
      <c r="B500" s="32"/>
      <c r="C500" s="33"/>
      <c r="D500" s="34"/>
      <c r="E500" s="35" t="e">
        <f>VLOOKUP(D500,[1]Label!$C$2:$D$1509,2,FALSE)</f>
        <v>#N/A</v>
      </c>
      <c r="F500" s="36"/>
      <c r="G500" s="36"/>
      <c r="H500" s="37"/>
      <c r="I500" s="37"/>
      <c r="J500" s="37"/>
      <c r="K500" s="37"/>
      <c r="L500" s="37"/>
      <c r="M500" s="37"/>
      <c r="N500" s="37"/>
      <c r="O500" s="37"/>
      <c r="P500" s="38"/>
      <c r="Q500" s="37"/>
      <c r="R500" s="37"/>
      <c r="S500" s="39"/>
      <c r="T500" s="39"/>
      <c r="U500" s="39"/>
      <c r="V500" s="39"/>
      <c r="W500" s="39"/>
      <c r="X500" s="39"/>
      <c r="Y500" s="39"/>
      <c r="Z500" s="39"/>
      <c r="AA500" s="6" t="str">
        <f t="shared" si="36"/>
        <v/>
      </c>
      <c r="AB500" s="6" t="b">
        <f t="shared" si="37"/>
        <v>0</v>
      </c>
      <c r="AC500" s="6" t="b">
        <f t="shared" si="38"/>
        <v>1</v>
      </c>
      <c r="AD500" s="40" t="str">
        <f t="shared" si="39"/>
        <v/>
      </c>
      <c r="AO500" s="43" t="s">
        <v>1025</v>
      </c>
      <c r="AP500" s="44" t="s">
        <v>1026</v>
      </c>
    </row>
    <row r="501" spans="1:42" ht="12.75" customHeight="1" x14ac:dyDescent="0.25">
      <c r="A501" s="31"/>
      <c r="B501" s="32"/>
      <c r="C501" s="33"/>
      <c r="D501" s="34"/>
      <c r="E501" s="35" t="e">
        <f>VLOOKUP(D501,[1]Label!$C$2:$D$1509,2,FALSE)</f>
        <v>#N/A</v>
      </c>
      <c r="F501" s="36"/>
      <c r="G501" s="36"/>
      <c r="H501" s="37"/>
      <c r="I501" s="37"/>
      <c r="J501" s="37"/>
      <c r="K501" s="37"/>
      <c r="L501" s="37"/>
      <c r="M501" s="37"/>
      <c r="N501" s="37"/>
      <c r="O501" s="37"/>
      <c r="P501" s="38"/>
      <c r="Q501" s="37"/>
      <c r="R501" s="37"/>
      <c r="S501" s="39"/>
      <c r="T501" s="39"/>
      <c r="U501" s="39"/>
      <c r="V501" s="39"/>
      <c r="W501" s="39"/>
      <c r="X501" s="39"/>
      <c r="Y501" s="39"/>
      <c r="Z501" s="39"/>
      <c r="AA501" s="6" t="str">
        <f t="shared" si="36"/>
        <v/>
      </c>
      <c r="AB501" s="6" t="b">
        <f t="shared" si="37"/>
        <v>0</v>
      </c>
      <c r="AC501" s="6" t="b">
        <f t="shared" si="38"/>
        <v>1</v>
      </c>
      <c r="AD501" s="40" t="str">
        <f t="shared" si="39"/>
        <v/>
      </c>
      <c r="AO501" s="43" t="s">
        <v>1027</v>
      </c>
      <c r="AP501" s="44" t="s">
        <v>1028</v>
      </c>
    </row>
    <row r="502" spans="1:42" ht="12.75" customHeight="1" x14ac:dyDescent="0.25">
      <c r="A502" s="31"/>
      <c r="B502" s="32"/>
      <c r="C502" s="33"/>
      <c r="D502" s="34"/>
      <c r="E502" s="35" t="e">
        <f>VLOOKUP(D502,[1]Label!$C$2:$D$1509,2,FALSE)</f>
        <v>#N/A</v>
      </c>
      <c r="F502" s="36"/>
      <c r="G502" s="36"/>
      <c r="H502" s="37"/>
      <c r="I502" s="37"/>
      <c r="J502" s="37"/>
      <c r="K502" s="37"/>
      <c r="L502" s="37"/>
      <c r="M502" s="37"/>
      <c r="N502" s="37"/>
      <c r="O502" s="37"/>
      <c r="P502" s="38"/>
      <c r="Q502" s="37"/>
      <c r="R502" s="37"/>
      <c r="S502" s="39"/>
      <c r="T502" s="39"/>
      <c r="U502" s="39"/>
      <c r="V502" s="39"/>
      <c r="W502" s="39"/>
      <c r="X502" s="39"/>
      <c r="Y502" s="39"/>
      <c r="Z502" s="39"/>
      <c r="AA502" s="6" t="str">
        <f t="shared" si="36"/>
        <v/>
      </c>
      <c r="AB502" s="6" t="b">
        <f t="shared" si="37"/>
        <v>0</v>
      </c>
      <c r="AC502" s="6" t="b">
        <f t="shared" si="38"/>
        <v>1</v>
      </c>
      <c r="AD502" s="40" t="str">
        <f t="shared" si="39"/>
        <v/>
      </c>
      <c r="AO502" s="43" t="s">
        <v>1029</v>
      </c>
      <c r="AP502" s="44" t="s">
        <v>1030</v>
      </c>
    </row>
    <row r="503" spans="1:42" ht="12.75" customHeight="1" x14ac:dyDescent="0.25">
      <c r="A503" s="31"/>
      <c r="B503" s="32"/>
      <c r="C503" s="33"/>
      <c r="D503" s="34"/>
      <c r="E503" s="35" t="e">
        <f>VLOOKUP(D503,[1]Label!$C$2:$D$1509,2,FALSE)</f>
        <v>#N/A</v>
      </c>
      <c r="F503" s="36"/>
      <c r="G503" s="36"/>
      <c r="H503" s="37"/>
      <c r="I503" s="37"/>
      <c r="J503" s="37"/>
      <c r="K503" s="37"/>
      <c r="L503" s="37"/>
      <c r="M503" s="37"/>
      <c r="N503" s="37"/>
      <c r="O503" s="37"/>
      <c r="P503" s="38"/>
      <c r="Q503" s="37"/>
      <c r="R503" s="37"/>
      <c r="S503" s="39"/>
      <c r="T503" s="39"/>
      <c r="U503" s="39"/>
      <c r="V503" s="39"/>
      <c r="W503" s="39"/>
      <c r="X503" s="39"/>
      <c r="Y503" s="39"/>
      <c r="Z503" s="39"/>
      <c r="AA503" s="6" t="str">
        <f t="shared" si="36"/>
        <v/>
      </c>
      <c r="AB503" s="6" t="b">
        <f t="shared" si="37"/>
        <v>0</v>
      </c>
      <c r="AC503" s="6" t="b">
        <f t="shared" si="38"/>
        <v>1</v>
      </c>
      <c r="AD503" s="40" t="str">
        <f t="shared" si="39"/>
        <v/>
      </c>
      <c r="AO503" s="43" t="s">
        <v>1031</v>
      </c>
      <c r="AP503" s="44" t="s">
        <v>1032</v>
      </c>
    </row>
    <row r="504" spans="1:42" ht="12.75" customHeight="1" x14ac:dyDescent="0.25">
      <c r="A504" s="31"/>
      <c r="B504" s="32"/>
      <c r="C504" s="33"/>
      <c r="D504" s="34"/>
      <c r="E504" s="35" t="e">
        <f>VLOOKUP(D504,[1]Label!$C$2:$D$1509,2,FALSE)</f>
        <v>#N/A</v>
      </c>
      <c r="F504" s="36"/>
      <c r="G504" s="36"/>
      <c r="H504" s="37"/>
      <c r="I504" s="37"/>
      <c r="J504" s="37"/>
      <c r="K504" s="37"/>
      <c r="L504" s="37"/>
      <c r="M504" s="37"/>
      <c r="N504" s="37"/>
      <c r="O504" s="37"/>
      <c r="P504" s="38"/>
      <c r="Q504" s="37"/>
      <c r="R504" s="37"/>
      <c r="S504" s="39"/>
      <c r="T504" s="39"/>
      <c r="U504" s="39"/>
      <c r="V504" s="39"/>
      <c r="W504" s="39"/>
      <c r="X504" s="39"/>
      <c r="Y504" s="39"/>
      <c r="Z504" s="39"/>
      <c r="AA504" s="6" t="str">
        <f t="shared" si="36"/>
        <v/>
      </c>
      <c r="AB504" s="6" t="b">
        <f t="shared" si="37"/>
        <v>0</v>
      </c>
      <c r="AC504" s="6" t="b">
        <f t="shared" si="38"/>
        <v>1</v>
      </c>
      <c r="AD504" s="40" t="str">
        <f t="shared" si="39"/>
        <v/>
      </c>
      <c r="AO504" s="43" t="s">
        <v>1033</v>
      </c>
      <c r="AP504" s="44" t="s">
        <v>1034</v>
      </c>
    </row>
    <row r="505" spans="1:42" ht="12.75" customHeight="1" x14ac:dyDescent="0.25">
      <c r="A505" s="31"/>
      <c r="B505" s="32"/>
      <c r="C505" s="33"/>
      <c r="D505" s="34"/>
      <c r="E505" s="35" t="e">
        <f>VLOOKUP(D505,[1]Label!$C$2:$D$1509,2,FALSE)</f>
        <v>#N/A</v>
      </c>
      <c r="F505" s="36"/>
      <c r="G505" s="36"/>
      <c r="H505" s="37"/>
      <c r="I505" s="37"/>
      <c r="J505" s="37"/>
      <c r="K505" s="37"/>
      <c r="L505" s="37"/>
      <c r="M505" s="37"/>
      <c r="N505" s="37"/>
      <c r="O505" s="37"/>
      <c r="P505" s="38"/>
      <c r="Q505" s="37"/>
      <c r="R505" s="37"/>
      <c r="S505" s="39"/>
      <c r="T505" s="39"/>
      <c r="U505" s="39"/>
      <c r="V505" s="39"/>
      <c r="W505" s="39"/>
      <c r="X505" s="39"/>
      <c r="Y505" s="39"/>
      <c r="Z505" s="39"/>
      <c r="AA505" s="6" t="str">
        <f t="shared" si="36"/>
        <v/>
      </c>
      <c r="AB505" s="6" t="b">
        <f t="shared" si="37"/>
        <v>0</v>
      </c>
      <c r="AC505" s="6" t="b">
        <f t="shared" si="38"/>
        <v>1</v>
      </c>
      <c r="AD505" s="40" t="str">
        <f t="shared" si="39"/>
        <v/>
      </c>
      <c r="AO505" s="43" t="s">
        <v>1035</v>
      </c>
      <c r="AP505" s="44" t="s">
        <v>1036</v>
      </c>
    </row>
    <row r="506" spans="1:42" ht="12.75" customHeight="1" x14ac:dyDescent="0.25">
      <c r="A506" s="31"/>
      <c r="B506" s="32"/>
      <c r="C506" s="33"/>
      <c r="D506" s="34"/>
      <c r="E506" s="35" t="e">
        <f>VLOOKUP(D506,[1]Label!$C$2:$D$1509,2,FALSE)</f>
        <v>#N/A</v>
      </c>
      <c r="F506" s="36"/>
      <c r="G506" s="36"/>
      <c r="H506" s="37"/>
      <c r="I506" s="37"/>
      <c r="J506" s="37"/>
      <c r="K506" s="37"/>
      <c r="L506" s="37"/>
      <c r="M506" s="37"/>
      <c r="N506" s="37"/>
      <c r="O506" s="37"/>
      <c r="P506" s="38"/>
      <c r="Q506" s="37"/>
      <c r="R506" s="37"/>
      <c r="S506" s="39"/>
      <c r="T506" s="39"/>
      <c r="U506" s="39"/>
      <c r="V506" s="39"/>
      <c r="W506" s="39"/>
      <c r="X506" s="39"/>
      <c r="Y506" s="39"/>
      <c r="Z506" s="39"/>
      <c r="AA506" s="6" t="str">
        <f t="shared" si="36"/>
        <v/>
      </c>
      <c r="AB506" s="6" t="b">
        <f t="shared" si="37"/>
        <v>0</v>
      </c>
      <c r="AC506" s="6" t="b">
        <f t="shared" si="38"/>
        <v>1</v>
      </c>
      <c r="AD506" s="40" t="str">
        <f t="shared" si="39"/>
        <v/>
      </c>
      <c r="AO506" s="43" t="s">
        <v>1037</v>
      </c>
      <c r="AP506" s="44" t="s">
        <v>1038</v>
      </c>
    </row>
    <row r="507" spans="1:42" ht="12.75" customHeight="1" x14ac:dyDescent="0.25">
      <c r="A507" s="31"/>
      <c r="B507" s="32"/>
      <c r="C507" s="33"/>
      <c r="D507" s="34"/>
      <c r="E507" s="35" t="e">
        <f>VLOOKUP(D507,[1]Label!$C$2:$D$1509,2,FALSE)</f>
        <v>#N/A</v>
      </c>
      <c r="F507" s="36"/>
      <c r="G507" s="36"/>
      <c r="H507" s="37"/>
      <c r="I507" s="37"/>
      <c r="J507" s="37"/>
      <c r="K507" s="37"/>
      <c r="L507" s="37"/>
      <c r="M507" s="37"/>
      <c r="N507" s="37"/>
      <c r="O507" s="37"/>
      <c r="P507" s="38"/>
      <c r="Q507" s="37"/>
      <c r="R507" s="37"/>
      <c r="S507" s="39"/>
      <c r="T507" s="39"/>
      <c r="U507" s="39"/>
      <c r="V507" s="39"/>
      <c r="W507" s="39"/>
      <c r="X507" s="39"/>
      <c r="Y507" s="39"/>
      <c r="Z507" s="39"/>
      <c r="AA507" s="6" t="str">
        <f t="shared" si="36"/>
        <v/>
      </c>
      <c r="AB507" s="6" t="b">
        <f t="shared" si="37"/>
        <v>0</v>
      </c>
      <c r="AC507" s="6" t="b">
        <f t="shared" si="38"/>
        <v>1</v>
      </c>
      <c r="AD507" s="40" t="str">
        <f t="shared" si="39"/>
        <v/>
      </c>
      <c r="AO507" s="43" t="s">
        <v>1039</v>
      </c>
      <c r="AP507" s="44" t="s">
        <v>1040</v>
      </c>
    </row>
    <row r="508" spans="1:42" ht="12.75" customHeight="1" x14ac:dyDescent="0.25">
      <c r="A508" s="31"/>
      <c r="B508" s="32"/>
      <c r="C508" s="33"/>
      <c r="D508" s="34"/>
      <c r="E508" s="35" t="e">
        <f>VLOOKUP(D508,[1]Label!$C$2:$D$1509,2,FALSE)</f>
        <v>#N/A</v>
      </c>
      <c r="F508" s="36"/>
      <c r="G508" s="36"/>
      <c r="H508" s="37"/>
      <c r="I508" s="37"/>
      <c r="J508" s="37"/>
      <c r="K508" s="37"/>
      <c r="L508" s="37"/>
      <c r="M508" s="37"/>
      <c r="N508" s="37"/>
      <c r="O508" s="37"/>
      <c r="P508" s="38"/>
      <c r="Q508" s="37"/>
      <c r="R508" s="37"/>
      <c r="S508" s="39"/>
      <c r="T508" s="39"/>
      <c r="U508" s="39"/>
      <c r="V508" s="39"/>
      <c r="W508" s="39"/>
      <c r="X508" s="39"/>
      <c r="Y508" s="39"/>
      <c r="Z508" s="39"/>
      <c r="AA508" s="6" t="str">
        <f t="shared" si="36"/>
        <v/>
      </c>
      <c r="AB508" s="6" t="b">
        <f t="shared" si="37"/>
        <v>0</v>
      </c>
      <c r="AC508" s="6" t="b">
        <f t="shared" si="38"/>
        <v>1</v>
      </c>
      <c r="AD508" s="40" t="str">
        <f t="shared" si="39"/>
        <v/>
      </c>
      <c r="AO508" s="43" t="s">
        <v>1041</v>
      </c>
      <c r="AP508" s="44" t="s">
        <v>1042</v>
      </c>
    </row>
    <row r="509" spans="1:42" ht="12.75" customHeight="1" x14ac:dyDescent="0.25">
      <c r="A509" s="31"/>
      <c r="B509" s="32"/>
      <c r="C509" s="33"/>
      <c r="D509" s="34"/>
      <c r="E509" s="35" t="e">
        <f>VLOOKUP(D509,[1]Label!$C$2:$D$1509,2,FALSE)</f>
        <v>#N/A</v>
      </c>
      <c r="F509" s="36"/>
      <c r="G509" s="36"/>
      <c r="H509" s="37"/>
      <c r="I509" s="37"/>
      <c r="J509" s="37"/>
      <c r="K509" s="37"/>
      <c r="L509" s="37"/>
      <c r="M509" s="37"/>
      <c r="N509" s="37"/>
      <c r="O509" s="37"/>
      <c r="P509" s="38"/>
      <c r="Q509" s="37"/>
      <c r="R509" s="37"/>
      <c r="S509" s="39"/>
      <c r="T509" s="39"/>
      <c r="U509" s="39"/>
      <c r="V509" s="39"/>
      <c r="W509" s="39"/>
      <c r="X509" s="39"/>
      <c r="Y509" s="39"/>
      <c r="Z509" s="39"/>
      <c r="AA509" s="6" t="str">
        <f t="shared" si="36"/>
        <v/>
      </c>
      <c r="AB509" s="6" t="b">
        <f t="shared" si="37"/>
        <v>0</v>
      </c>
      <c r="AC509" s="6" t="b">
        <f t="shared" si="38"/>
        <v>1</v>
      </c>
      <c r="AD509" s="40" t="str">
        <f t="shared" si="39"/>
        <v/>
      </c>
      <c r="AO509" s="43" t="s">
        <v>1043</v>
      </c>
      <c r="AP509" s="44" t="s">
        <v>1044</v>
      </c>
    </row>
    <row r="510" spans="1:42" ht="12.75" customHeight="1" x14ac:dyDescent="0.25">
      <c r="A510" s="31"/>
      <c r="B510" s="32"/>
      <c r="C510" s="33"/>
      <c r="D510" s="34"/>
      <c r="E510" s="35" t="e">
        <f>VLOOKUP(D510,[1]Label!$C$2:$D$1509,2,FALSE)</f>
        <v>#N/A</v>
      </c>
      <c r="F510" s="36"/>
      <c r="G510" s="36"/>
      <c r="H510" s="37"/>
      <c r="I510" s="37"/>
      <c r="J510" s="37"/>
      <c r="K510" s="37"/>
      <c r="L510" s="37"/>
      <c r="M510" s="37"/>
      <c r="N510" s="37"/>
      <c r="O510" s="37"/>
      <c r="P510" s="38"/>
      <c r="Q510" s="37"/>
      <c r="R510" s="37"/>
      <c r="S510" s="39"/>
      <c r="T510" s="39"/>
      <c r="U510" s="39"/>
      <c r="V510" s="39"/>
      <c r="W510" s="39"/>
      <c r="X510" s="39"/>
      <c r="Y510" s="39"/>
      <c r="Z510" s="39"/>
      <c r="AA510" s="6" t="str">
        <f t="shared" si="36"/>
        <v/>
      </c>
      <c r="AB510" s="6" t="b">
        <f t="shared" si="37"/>
        <v>0</v>
      </c>
      <c r="AC510" s="6" t="b">
        <f t="shared" si="38"/>
        <v>1</v>
      </c>
      <c r="AD510" s="40" t="str">
        <f t="shared" si="39"/>
        <v/>
      </c>
      <c r="AO510" s="43" t="s">
        <v>1045</v>
      </c>
      <c r="AP510" s="44" t="s">
        <v>1046</v>
      </c>
    </row>
    <row r="511" spans="1:42" ht="12.75" customHeight="1" x14ac:dyDescent="0.25">
      <c r="A511" s="31"/>
      <c r="B511" s="32"/>
      <c r="C511" s="33"/>
      <c r="D511" s="34"/>
      <c r="E511" s="35" t="e">
        <f>VLOOKUP(D511,[1]Label!$C$2:$D$1509,2,FALSE)</f>
        <v>#N/A</v>
      </c>
      <c r="F511" s="36"/>
      <c r="G511" s="36"/>
      <c r="H511" s="37"/>
      <c r="I511" s="37"/>
      <c r="J511" s="37"/>
      <c r="K511" s="37"/>
      <c r="L511" s="37"/>
      <c r="M511" s="37"/>
      <c r="N511" s="37"/>
      <c r="O511" s="37"/>
      <c r="P511" s="38"/>
      <c r="Q511" s="37"/>
      <c r="R511" s="37"/>
      <c r="S511" s="39"/>
      <c r="T511" s="39"/>
      <c r="U511" s="39"/>
      <c r="V511" s="39"/>
      <c r="W511" s="39"/>
      <c r="X511" s="39"/>
      <c r="Y511" s="39"/>
      <c r="Z511" s="39"/>
      <c r="AA511" s="6" t="str">
        <f t="shared" si="36"/>
        <v/>
      </c>
      <c r="AB511" s="6" t="b">
        <f t="shared" si="37"/>
        <v>0</v>
      </c>
      <c r="AC511" s="6" t="b">
        <f t="shared" si="38"/>
        <v>1</v>
      </c>
      <c r="AD511" s="40" t="str">
        <f t="shared" si="39"/>
        <v/>
      </c>
      <c r="AO511" s="43" t="s">
        <v>1047</v>
      </c>
      <c r="AP511" s="44" t="s">
        <v>1048</v>
      </c>
    </row>
    <row r="512" spans="1:42" ht="12.75" customHeight="1" x14ac:dyDescent="0.25">
      <c r="A512" s="31"/>
      <c r="B512" s="32"/>
      <c r="C512" s="33"/>
      <c r="D512" s="34"/>
      <c r="E512" s="35" t="e">
        <f>VLOOKUP(D512,[1]Label!$C$2:$D$1509,2,FALSE)</f>
        <v>#N/A</v>
      </c>
      <c r="F512" s="36"/>
      <c r="G512" s="36"/>
      <c r="H512" s="37"/>
      <c r="I512" s="37"/>
      <c r="J512" s="37"/>
      <c r="K512" s="37"/>
      <c r="L512" s="37"/>
      <c r="M512" s="37"/>
      <c r="N512" s="37"/>
      <c r="O512" s="37"/>
      <c r="P512" s="38"/>
      <c r="Q512" s="37"/>
      <c r="R512" s="37"/>
      <c r="S512" s="39"/>
      <c r="T512" s="39"/>
      <c r="U512" s="39"/>
      <c r="V512" s="39"/>
      <c r="W512" s="39"/>
      <c r="X512" s="39"/>
      <c r="Y512" s="39"/>
      <c r="Z512" s="39"/>
      <c r="AA512" s="6" t="str">
        <f t="shared" si="36"/>
        <v/>
      </c>
      <c r="AB512" s="6" t="b">
        <f t="shared" si="37"/>
        <v>0</v>
      </c>
      <c r="AC512" s="6" t="b">
        <f t="shared" si="38"/>
        <v>1</v>
      </c>
      <c r="AD512" s="40" t="str">
        <f t="shared" si="39"/>
        <v/>
      </c>
      <c r="AO512" s="43" t="s">
        <v>1049</v>
      </c>
      <c r="AP512" s="44" t="s">
        <v>1050</v>
      </c>
    </row>
    <row r="513" spans="1:42" ht="12.75" customHeight="1" x14ac:dyDescent="0.25">
      <c r="A513" s="31"/>
      <c r="B513" s="32"/>
      <c r="C513" s="33"/>
      <c r="D513" s="34"/>
      <c r="E513" s="35" t="e">
        <f>VLOOKUP(D513,[1]Label!$C$2:$D$1509,2,FALSE)</f>
        <v>#N/A</v>
      </c>
      <c r="F513" s="36"/>
      <c r="G513" s="36"/>
      <c r="H513" s="37"/>
      <c r="I513" s="37"/>
      <c r="J513" s="37"/>
      <c r="K513" s="37"/>
      <c r="L513" s="37"/>
      <c r="M513" s="37"/>
      <c r="N513" s="37"/>
      <c r="O513" s="37"/>
      <c r="P513" s="38"/>
      <c r="Q513" s="37"/>
      <c r="R513" s="37"/>
      <c r="S513" s="39"/>
      <c r="T513" s="39"/>
      <c r="U513" s="39"/>
      <c r="V513" s="39"/>
      <c r="W513" s="39"/>
      <c r="X513" s="39"/>
      <c r="Y513" s="39"/>
      <c r="Z513" s="39"/>
      <c r="AA513" s="6" t="str">
        <f t="shared" si="36"/>
        <v/>
      </c>
      <c r="AB513" s="6" t="b">
        <f t="shared" si="37"/>
        <v>0</v>
      </c>
      <c r="AC513" s="6" t="b">
        <f t="shared" si="38"/>
        <v>1</v>
      </c>
      <c r="AD513" s="40" t="str">
        <f t="shared" si="39"/>
        <v/>
      </c>
      <c r="AO513" s="43" t="s">
        <v>1051</v>
      </c>
      <c r="AP513" s="44" t="s">
        <v>1052</v>
      </c>
    </row>
    <row r="514" spans="1:42" ht="12.75" customHeight="1" x14ac:dyDescent="0.25">
      <c r="A514" s="31"/>
      <c r="B514" s="32"/>
      <c r="C514" s="33"/>
      <c r="D514" s="34"/>
      <c r="E514" s="35" t="e">
        <f>VLOOKUP(D514,[1]Label!$C$2:$D$1509,2,FALSE)</f>
        <v>#N/A</v>
      </c>
      <c r="F514" s="36"/>
      <c r="G514" s="36"/>
      <c r="H514" s="37"/>
      <c r="I514" s="37"/>
      <c r="J514" s="37"/>
      <c r="K514" s="37"/>
      <c r="L514" s="37"/>
      <c r="M514" s="37"/>
      <c r="N514" s="37"/>
      <c r="O514" s="37"/>
      <c r="P514" s="38"/>
      <c r="Q514" s="37"/>
      <c r="R514" s="37"/>
      <c r="S514" s="39"/>
      <c r="T514" s="39"/>
      <c r="U514" s="39"/>
      <c r="V514" s="39"/>
      <c r="W514" s="39"/>
      <c r="X514" s="39"/>
      <c r="Y514" s="39"/>
      <c r="Z514" s="39"/>
      <c r="AA514" s="6" t="str">
        <f t="shared" si="36"/>
        <v/>
      </c>
      <c r="AB514" s="6" t="b">
        <f t="shared" si="37"/>
        <v>0</v>
      </c>
      <c r="AC514" s="6" t="b">
        <f t="shared" si="38"/>
        <v>1</v>
      </c>
      <c r="AD514" s="40" t="str">
        <f t="shared" si="39"/>
        <v/>
      </c>
      <c r="AO514" s="43" t="s">
        <v>1053</v>
      </c>
      <c r="AP514" s="44" t="s">
        <v>1054</v>
      </c>
    </row>
    <row r="515" spans="1:42" ht="12.75" customHeight="1" x14ac:dyDescent="0.25">
      <c r="A515" s="31"/>
      <c r="B515" s="32"/>
      <c r="C515" s="33"/>
      <c r="D515" s="34"/>
      <c r="E515" s="35" t="e">
        <f>VLOOKUP(D515,[1]Label!$C$2:$D$1509,2,FALSE)</f>
        <v>#N/A</v>
      </c>
      <c r="F515" s="36"/>
      <c r="G515" s="36"/>
      <c r="H515" s="37"/>
      <c r="I515" s="37"/>
      <c r="J515" s="37"/>
      <c r="K515" s="37"/>
      <c r="L515" s="37"/>
      <c r="M515" s="37"/>
      <c r="N515" s="37"/>
      <c r="O515" s="37"/>
      <c r="P515" s="38"/>
      <c r="Q515" s="37"/>
      <c r="R515" s="37"/>
      <c r="S515" s="39"/>
      <c r="T515" s="39"/>
      <c r="U515" s="39"/>
      <c r="V515" s="39"/>
      <c r="W515" s="39"/>
      <c r="X515" s="39"/>
      <c r="Y515" s="39"/>
      <c r="Z515" s="39"/>
      <c r="AA515" s="6" t="str">
        <f t="shared" si="36"/>
        <v/>
      </c>
      <c r="AB515" s="6" t="b">
        <f t="shared" si="37"/>
        <v>0</v>
      </c>
      <c r="AC515" s="6" t="b">
        <f t="shared" si="38"/>
        <v>1</v>
      </c>
      <c r="AD515" s="40" t="str">
        <f t="shared" si="39"/>
        <v/>
      </c>
      <c r="AO515" s="43" t="s">
        <v>1055</v>
      </c>
      <c r="AP515" s="44" t="s">
        <v>1056</v>
      </c>
    </row>
    <row r="516" spans="1:42" ht="12.75" customHeight="1" x14ac:dyDescent="0.25">
      <c r="A516" s="31"/>
      <c r="B516" s="32"/>
      <c r="C516" s="33"/>
      <c r="D516" s="34"/>
      <c r="E516" s="35" t="e">
        <f>VLOOKUP(D516,[1]Label!$C$2:$D$1509,2,FALSE)</f>
        <v>#N/A</v>
      </c>
      <c r="F516" s="36"/>
      <c r="G516" s="36"/>
      <c r="H516" s="37"/>
      <c r="I516" s="37"/>
      <c r="J516" s="37"/>
      <c r="K516" s="37"/>
      <c r="L516" s="37"/>
      <c r="M516" s="37"/>
      <c r="N516" s="37"/>
      <c r="O516" s="37"/>
      <c r="P516" s="38"/>
      <c r="Q516" s="37"/>
      <c r="R516" s="37"/>
      <c r="S516" s="39"/>
      <c r="T516" s="39"/>
      <c r="U516" s="39"/>
      <c r="V516" s="39"/>
      <c r="W516" s="39"/>
      <c r="X516" s="39"/>
      <c r="Y516" s="39"/>
      <c r="Z516" s="39"/>
      <c r="AA516" s="6" t="str">
        <f t="shared" si="36"/>
        <v/>
      </c>
      <c r="AB516" s="6" t="b">
        <f t="shared" si="37"/>
        <v>0</v>
      </c>
      <c r="AC516" s="6" t="b">
        <f t="shared" si="38"/>
        <v>1</v>
      </c>
      <c r="AD516" s="40" t="str">
        <f t="shared" si="39"/>
        <v/>
      </c>
      <c r="AO516" s="43" t="s">
        <v>1057</v>
      </c>
      <c r="AP516" s="44" t="s">
        <v>1058</v>
      </c>
    </row>
    <row r="517" spans="1:42" ht="12.75" customHeight="1" x14ac:dyDescent="0.25">
      <c r="A517" s="31"/>
      <c r="B517" s="32"/>
      <c r="C517" s="33"/>
      <c r="D517" s="34"/>
      <c r="E517" s="35" t="e">
        <f>VLOOKUP(D517,[1]Label!$C$2:$D$1509,2,FALSE)</f>
        <v>#N/A</v>
      </c>
      <c r="F517" s="36"/>
      <c r="G517" s="36"/>
      <c r="H517" s="37"/>
      <c r="I517" s="37"/>
      <c r="J517" s="37"/>
      <c r="K517" s="37"/>
      <c r="L517" s="37"/>
      <c r="M517" s="37"/>
      <c r="N517" s="37"/>
      <c r="O517" s="37"/>
      <c r="P517" s="38"/>
      <c r="Q517" s="37"/>
      <c r="R517" s="37"/>
      <c r="S517" s="39"/>
      <c r="T517" s="39"/>
      <c r="U517" s="39"/>
      <c r="V517" s="39"/>
      <c r="W517" s="39"/>
      <c r="X517" s="39"/>
      <c r="Y517" s="39"/>
      <c r="Z517" s="39"/>
      <c r="AA517" s="6" t="str">
        <f t="shared" si="36"/>
        <v/>
      </c>
      <c r="AB517" s="6" t="b">
        <f t="shared" si="37"/>
        <v>0</v>
      </c>
      <c r="AC517" s="6" t="b">
        <f t="shared" si="38"/>
        <v>1</v>
      </c>
      <c r="AD517" s="40" t="str">
        <f t="shared" si="39"/>
        <v/>
      </c>
      <c r="AO517" s="43" t="s">
        <v>1059</v>
      </c>
      <c r="AP517" s="44" t="s">
        <v>1060</v>
      </c>
    </row>
    <row r="518" spans="1:42" ht="12.75" customHeight="1" x14ac:dyDescent="0.25">
      <c r="A518" s="31"/>
      <c r="B518" s="32"/>
      <c r="C518" s="33"/>
      <c r="D518" s="34"/>
      <c r="E518" s="35" t="e">
        <f>VLOOKUP(D518,[1]Label!$C$2:$D$1509,2,FALSE)</f>
        <v>#N/A</v>
      </c>
      <c r="F518" s="36"/>
      <c r="G518" s="36"/>
      <c r="H518" s="37"/>
      <c r="I518" s="37"/>
      <c r="J518" s="37"/>
      <c r="K518" s="37"/>
      <c r="L518" s="37"/>
      <c r="M518" s="37"/>
      <c r="N518" s="37"/>
      <c r="O518" s="37"/>
      <c r="P518" s="38"/>
      <c r="Q518" s="37"/>
      <c r="R518" s="37"/>
      <c r="S518" s="39"/>
      <c r="T518" s="39"/>
      <c r="U518" s="39"/>
      <c r="V518" s="39"/>
      <c r="W518" s="39"/>
      <c r="X518" s="39"/>
      <c r="Y518" s="39"/>
      <c r="Z518" s="39"/>
      <c r="AA518" s="6" t="str">
        <f t="shared" si="36"/>
        <v/>
      </c>
      <c r="AB518" s="6" t="b">
        <f t="shared" si="37"/>
        <v>0</v>
      </c>
      <c r="AC518" s="6" t="b">
        <f t="shared" si="38"/>
        <v>1</v>
      </c>
      <c r="AD518" s="40" t="str">
        <f t="shared" si="39"/>
        <v/>
      </c>
      <c r="AO518" s="43" t="s">
        <v>1061</v>
      </c>
      <c r="AP518" s="44" t="s">
        <v>1062</v>
      </c>
    </row>
    <row r="519" spans="1:42" ht="12.75" customHeight="1" x14ac:dyDescent="0.25">
      <c r="A519" s="31"/>
      <c r="B519" s="32"/>
      <c r="C519" s="33"/>
      <c r="D519" s="34"/>
      <c r="E519" s="35" t="e">
        <f>VLOOKUP(D519,[1]Label!$C$2:$D$1509,2,FALSE)</f>
        <v>#N/A</v>
      </c>
      <c r="F519" s="36"/>
      <c r="G519" s="36"/>
      <c r="H519" s="37"/>
      <c r="I519" s="37"/>
      <c r="J519" s="37"/>
      <c r="K519" s="37"/>
      <c r="L519" s="37"/>
      <c r="M519" s="37"/>
      <c r="N519" s="37"/>
      <c r="O519" s="37"/>
      <c r="P519" s="38"/>
      <c r="Q519" s="37"/>
      <c r="R519" s="37"/>
      <c r="S519" s="39"/>
      <c r="T519" s="39"/>
      <c r="U519" s="39"/>
      <c r="V519" s="39"/>
      <c r="W519" s="39"/>
      <c r="X519" s="39"/>
      <c r="Y519" s="39"/>
      <c r="Z519" s="39"/>
      <c r="AA519" s="6" t="str">
        <f t="shared" si="36"/>
        <v/>
      </c>
      <c r="AB519" s="6" t="b">
        <f t="shared" si="37"/>
        <v>0</v>
      </c>
      <c r="AC519" s="6" t="b">
        <f t="shared" si="38"/>
        <v>1</v>
      </c>
      <c r="AD519" s="40" t="str">
        <f t="shared" si="39"/>
        <v/>
      </c>
      <c r="AO519" s="43" t="s">
        <v>1063</v>
      </c>
      <c r="AP519" s="44" t="s">
        <v>1064</v>
      </c>
    </row>
    <row r="520" spans="1:42" ht="12.75" customHeight="1" x14ac:dyDescent="0.25">
      <c r="A520" s="31"/>
      <c r="B520" s="32"/>
      <c r="C520" s="33"/>
      <c r="D520" s="34"/>
      <c r="E520" s="35" t="e">
        <f>VLOOKUP(D520,[1]Label!$C$2:$D$1509,2,FALSE)</f>
        <v>#N/A</v>
      </c>
      <c r="F520" s="36"/>
      <c r="G520" s="36"/>
      <c r="H520" s="37"/>
      <c r="I520" s="37"/>
      <c r="J520" s="37"/>
      <c r="K520" s="37"/>
      <c r="L520" s="37"/>
      <c r="M520" s="37"/>
      <c r="N520" s="37"/>
      <c r="O520" s="37"/>
      <c r="P520" s="38"/>
      <c r="Q520" s="37"/>
      <c r="R520" s="37"/>
      <c r="S520" s="39"/>
      <c r="T520" s="39"/>
      <c r="U520" s="39"/>
      <c r="V520" s="39"/>
      <c r="W520" s="39"/>
      <c r="X520" s="39"/>
      <c r="Y520" s="39"/>
      <c r="Z520" s="39"/>
      <c r="AA520" s="6" t="str">
        <f t="shared" ref="AA520:AA583" si="40">IF(AND(OR(AB520=FALSE,AC520=FALSE),OR(COUNTBLANK(A520:D520)&lt;&gt;COLUMNS(A520:D520),COUNTBLANK(F520:Z520)&lt;&gt;COLUMNS(F520:Z520))),"KO","")</f>
        <v/>
      </c>
      <c r="AB520" s="6" t="b">
        <f t="shared" ref="AB520:AB583" si="41">IF(OR(ISBLANK(A520),ISBLANK(B520),ISBLANK(C520),ISBLANK(D520),ISBLANK(F520),ISBLANK(H520),ISBLANK(I520),ISBLANK(J520),ISBLANK(K520),ISBLANK(L520),ISBLANK(M520),ISBLANK(N520),ISBLANK(O520),ISBLANK(Q520),ISBLANK(S520),ISBLANK(T520),ISBLANK(U520),ISBLANK(V520),ISBLANK(W520),ISBLANK(X520),ISBLANK(Y520),ISBLANK(Z520)),FALSE,TRUE)</f>
        <v>0</v>
      </c>
      <c r="AC520" s="6" t="b">
        <f t="shared" ref="AC520:AC583" si="42">IF((O520="Voucher"=NOT(ISBLANK(P520))),TRUE,FALSE)</f>
        <v>1</v>
      </c>
      <c r="AD520" s="40" t="str">
        <f t="shared" ref="AD520:AD583" si="43">IF(AND(AA520="KO",OR(COUNTBLANK(A520:D520)&lt;&gt;COLUMNS(A520:D520),COUNTBLANK(F520:Z520)&lt;&gt;COLUMNS(F520:Z520))),"ATTENZIONE!!! NON TUTTI I CAMPI OBBLIGATORI SONO STATI COMPILATI","")</f>
        <v/>
      </c>
      <c r="AO520" s="43" t="s">
        <v>1065</v>
      </c>
      <c r="AP520" s="44" t="s">
        <v>1066</v>
      </c>
    </row>
    <row r="521" spans="1:42" ht="12.75" customHeight="1" x14ac:dyDescent="0.25">
      <c r="A521" s="31"/>
      <c r="B521" s="32"/>
      <c r="C521" s="33"/>
      <c r="D521" s="34"/>
      <c r="E521" s="35" t="e">
        <f>VLOOKUP(D521,[1]Label!$C$2:$D$1509,2,FALSE)</f>
        <v>#N/A</v>
      </c>
      <c r="F521" s="36"/>
      <c r="G521" s="36"/>
      <c r="H521" s="37"/>
      <c r="I521" s="37"/>
      <c r="J521" s="37"/>
      <c r="K521" s="37"/>
      <c r="L521" s="37"/>
      <c r="M521" s="37"/>
      <c r="N521" s="37"/>
      <c r="O521" s="37"/>
      <c r="P521" s="38"/>
      <c r="Q521" s="37"/>
      <c r="R521" s="37"/>
      <c r="S521" s="39"/>
      <c r="T521" s="39"/>
      <c r="U521" s="39"/>
      <c r="V521" s="39"/>
      <c r="W521" s="39"/>
      <c r="X521" s="39"/>
      <c r="Y521" s="39"/>
      <c r="Z521" s="39"/>
      <c r="AA521" s="6" t="str">
        <f t="shared" si="40"/>
        <v/>
      </c>
      <c r="AB521" s="6" t="b">
        <f t="shared" si="41"/>
        <v>0</v>
      </c>
      <c r="AC521" s="6" t="b">
        <f t="shared" si="42"/>
        <v>1</v>
      </c>
      <c r="AD521" s="40" t="str">
        <f t="shared" si="43"/>
        <v/>
      </c>
      <c r="AO521" s="43" t="s">
        <v>1067</v>
      </c>
      <c r="AP521" s="44" t="s">
        <v>1068</v>
      </c>
    </row>
    <row r="522" spans="1:42" ht="12.75" customHeight="1" x14ac:dyDescent="0.25">
      <c r="A522" s="31"/>
      <c r="B522" s="32"/>
      <c r="C522" s="33"/>
      <c r="D522" s="34"/>
      <c r="E522" s="35" t="e">
        <f>VLOOKUP(D522,[1]Label!$C$2:$D$1509,2,FALSE)</f>
        <v>#N/A</v>
      </c>
      <c r="F522" s="36"/>
      <c r="G522" s="36"/>
      <c r="H522" s="37"/>
      <c r="I522" s="37"/>
      <c r="J522" s="37"/>
      <c r="K522" s="37"/>
      <c r="L522" s="37"/>
      <c r="M522" s="37"/>
      <c r="N522" s="37"/>
      <c r="O522" s="37"/>
      <c r="P522" s="38"/>
      <c r="Q522" s="37"/>
      <c r="R522" s="37"/>
      <c r="S522" s="39"/>
      <c r="T522" s="39"/>
      <c r="U522" s="39"/>
      <c r="V522" s="39"/>
      <c r="W522" s="39"/>
      <c r="X522" s="39"/>
      <c r="Y522" s="39"/>
      <c r="Z522" s="39"/>
      <c r="AA522" s="6" t="str">
        <f t="shared" si="40"/>
        <v/>
      </c>
      <c r="AB522" s="6" t="b">
        <f t="shared" si="41"/>
        <v>0</v>
      </c>
      <c r="AC522" s="6" t="b">
        <f t="shared" si="42"/>
        <v>1</v>
      </c>
      <c r="AD522" s="40" t="str">
        <f t="shared" si="43"/>
        <v/>
      </c>
      <c r="AO522" s="43" t="s">
        <v>1069</v>
      </c>
      <c r="AP522" s="44" t="s">
        <v>1070</v>
      </c>
    </row>
    <row r="523" spans="1:42" ht="12.75" customHeight="1" x14ac:dyDescent="0.25">
      <c r="A523" s="31"/>
      <c r="B523" s="32"/>
      <c r="C523" s="33"/>
      <c r="D523" s="34"/>
      <c r="E523" s="35" t="e">
        <f>VLOOKUP(D523,[1]Label!$C$2:$D$1509,2,FALSE)</f>
        <v>#N/A</v>
      </c>
      <c r="F523" s="36"/>
      <c r="G523" s="36"/>
      <c r="H523" s="37"/>
      <c r="I523" s="37"/>
      <c r="J523" s="37"/>
      <c r="K523" s="37"/>
      <c r="L523" s="37"/>
      <c r="M523" s="37"/>
      <c r="N523" s="37"/>
      <c r="O523" s="37"/>
      <c r="P523" s="38"/>
      <c r="Q523" s="37"/>
      <c r="R523" s="37"/>
      <c r="S523" s="39"/>
      <c r="T523" s="39"/>
      <c r="U523" s="39"/>
      <c r="V523" s="39"/>
      <c r="W523" s="39"/>
      <c r="X523" s="39"/>
      <c r="Y523" s="39"/>
      <c r="Z523" s="39"/>
      <c r="AA523" s="6" t="str">
        <f t="shared" si="40"/>
        <v/>
      </c>
      <c r="AB523" s="6" t="b">
        <f t="shared" si="41"/>
        <v>0</v>
      </c>
      <c r="AC523" s="6" t="b">
        <f t="shared" si="42"/>
        <v>1</v>
      </c>
      <c r="AD523" s="40" t="str">
        <f t="shared" si="43"/>
        <v/>
      </c>
      <c r="AO523" s="43" t="s">
        <v>1071</v>
      </c>
      <c r="AP523" s="44" t="s">
        <v>1072</v>
      </c>
    </row>
    <row r="524" spans="1:42" ht="12.75" customHeight="1" x14ac:dyDescent="0.25">
      <c r="A524" s="31"/>
      <c r="B524" s="32"/>
      <c r="C524" s="33"/>
      <c r="D524" s="34"/>
      <c r="E524" s="35" t="e">
        <f>VLOOKUP(D524,[1]Label!$C$2:$D$1509,2,FALSE)</f>
        <v>#N/A</v>
      </c>
      <c r="F524" s="36"/>
      <c r="G524" s="36"/>
      <c r="H524" s="37"/>
      <c r="I524" s="37"/>
      <c r="J524" s="37"/>
      <c r="K524" s="37"/>
      <c r="L524" s="37"/>
      <c r="M524" s="37"/>
      <c r="N524" s="37"/>
      <c r="O524" s="37"/>
      <c r="P524" s="38"/>
      <c r="Q524" s="37"/>
      <c r="R524" s="37"/>
      <c r="S524" s="39"/>
      <c r="T524" s="39"/>
      <c r="U524" s="39"/>
      <c r="V524" s="39"/>
      <c r="W524" s="39"/>
      <c r="X524" s="39"/>
      <c r="Y524" s="39"/>
      <c r="Z524" s="39"/>
      <c r="AA524" s="6" t="str">
        <f t="shared" si="40"/>
        <v/>
      </c>
      <c r="AB524" s="6" t="b">
        <f t="shared" si="41"/>
        <v>0</v>
      </c>
      <c r="AC524" s="6" t="b">
        <f t="shared" si="42"/>
        <v>1</v>
      </c>
      <c r="AD524" s="40" t="str">
        <f t="shared" si="43"/>
        <v/>
      </c>
      <c r="AO524" s="43" t="s">
        <v>1073</v>
      </c>
      <c r="AP524" s="44" t="s">
        <v>1074</v>
      </c>
    </row>
    <row r="525" spans="1:42" ht="12.75" customHeight="1" x14ac:dyDescent="0.25">
      <c r="A525" s="31"/>
      <c r="B525" s="32"/>
      <c r="C525" s="33"/>
      <c r="D525" s="34"/>
      <c r="E525" s="35" t="e">
        <f>VLOOKUP(D525,[1]Label!$C$2:$D$1509,2,FALSE)</f>
        <v>#N/A</v>
      </c>
      <c r="F525" s="36"/>
      <c r="G525" s="36"/>
      <c r="H525" s="37"/>
      <c r="I525" s="37"/>
      <c r="J525" s="37"/>
      <c r="K525" s="37"/>
      <c r="L525" s="37"/>
      <c r="M525" s="37"/>
      <c r="N525" s="37"/>
      <c r="O525" s="37"/>
      <c r="P525" s="38"/>
      <c r="Q525" s="37"/>
      <c r="R525" s="37"/>
      <c r="S525" s="39"/>
      <c r="T525" s="39"/>
      <c r="U525" s="39"/>
      <c r="V525" s="39"/>
      <c r="W525" s="39"/>
      <c r="X525" s="39"/>
      <c r="Y525" s="39"/>
      <c r="Z525" s="39"/>
      <c r="AA525" s="6" t="str">
        <f t="shared" si="40"/>
        <v/>
      </c>
      <c r="AB525" s="6" t="b">
        <f t="shared" si="41"/>
        <v>0</v>
      </c>
      <c r="AC525" s="6" t="b">
        <f t="shared" si="42"/>
        <v>1</v>
      </c>
      <c r="AD525" s="40" t="str">
        <f t="shared" si="43"/>
        <v/>
      </c>
      <c r="AO525" s="43" t="s">
        <v>1075</v>
      </c>
      <c r="AP525" s="44" t="s">
        <v>1076</v>
      </c>
    </row>
    <row r="526" spans="1:42" ht="12.75" customHeight="1" x14ac:dyDescent="0.25">
      <c r="A526" s="31"/>
      <c r="B526" s="32"/>
      <c r="C526" s="33"/>
      <c r="D526" s="34"/>
      <c r="E526" s="35" t="e">
        <f>VLOOKUP(D526,[1]Label!$C$2:$D$1509,2,FALSE)</f>
        <v>#N/A</v>
      </c>
      <c r="F526" s="36"/>
      <c r="G526" s="36"/>
      <c r="H526" s="37"/>
      <c r="I526" s="37"/>
      <c r="J526" s="37"/>
      <c r="K526" s="37"/>
      <c r="L526" s="37"/>
      <c r="M526" s="37"/>
      <c r="N526" s="37"/>
      <c r="O526" s="37"/>
      <c r="P526" s="38"/>
      <c r="Q526" s="37"/>
      <c r="R526" s="37"/>
      <c r="S526" s="39"/>
      <c r="T526" s="39"/>
      <c r="U526" s="39"/>
      <c r="V526" s="39"/>
      <c r="W526" s="39"/>
      <c r="X526" s="39"/>
      <c r="Y526" s="39"/>
      <c r="Z526" s="39"/>
      <c r="AA526" s="6" t="str">
        <f t="shared" si="40"/>
        <v/>
      </c>
      <c r="AB526" s="6" t="b">
        <f t="shared" si="41"/>
        <v>0</v>
      </c>
      <c r="AC526" s="6" t="b">
        <f t="shared" si="42"/>
        <v>1</v>
      </c>
      <c r="AD526" s="40" t="str">
        <f t="shared" si="43"/>
        <v/>
      </c>
      <c r="AO526" s="43" t="s">
        <v>1077</v>
      </c>
      <c r="AP526" s="44" t="s">
        <v>1078</v>
      </c>
    </row>
    <row r="527" spans="1:42" ht="12.75" customHeight="1" x14ac:dyDescent="0.25">
      <c r="A527" s="31"/>
      <c r="B527" s="32"/>
      <c r="C527" s="33"/>
      <c r="D527" s="34"/>
      <c r="E527" s="35" t="e">
        <f>VLOOKUP(D527,[1]Label!$C$2:$D$1509,2,FALSE)</f>
        <v>#N/A</v>
      </c>
      <c r="F527" s="36"/>
      <c r="G527" s="36"/>
      <c r="H527" s="37"/>
      <c r="I527" s="37"/>
      <c r="J527" s="37"/>
      <c r="K527" s="37"/>
      <c r="L527" s="37"/>
      <c r="M527" s="37"/>
      <c r="N527" s="37"/>
      <c r="O527" s="37"/>
      <c r="P527" s="38"/>
      <c r="Q527" s="37"/>
      <c r="R527" s="37"/>
      <c r="S527" s="39"/>
      <c r="T527" s="39"/>
      <c r="U527" s="39"/>
      <c r="V527" s="39"/>
      <c r="W527" s="39"/>
      <c r="X527" s="39"/>
      <c r="Y527" s="39"/>
      <c r="Z527" s="39"/>
      <c r="AA527" s="6" t="str">
        <f t="shared" si="40"/>
        <v/>
      </c>
      <c r="AB527" s="6" t="b">
        <f t="shared" si="41"/>
        <v>0</v>
      </c>
      <c r="AC527" s="6" t="b">
        <f t="shared" si="42"/>
        <v>1</v>
      </c>
      <c r="AD527" s="40" t="str">
        <f t="shared" si="43"/>
        <v/>
      </c>
      <c r="AO527" s="43" t="s">
        <v>1079</v>
      </c>
      <c r="AP527" s="44" t="s">
        <v>1080</v>
      </c>
    </row>
    <row r="528" spans="1:42" ht="12.75" customHeight="1" x14ac:dyDescent="0.25">
      <c r="A528" s="31"/>
      <c r="B528" s="32"/>
      <c r="C528" s="33"/>
      <c r="D528" s="34"/>
      <c r="E528" s="35" t="e">
        <f>VLOOKUP(D528,[1]Label!$C$2:$D$1509,2,FALSE)</f>
        <v>#N/A</v>
      </c>
      <c r="F528" s="36"/>
      <c r="G528" s="36"/>
      <c r="H528" s="37"/>
      <c r="I528" s="37"/>
      <c r="J528" s="37"/>
      <c r="K528" s="37"/>
      <c r="L528" s="37"/>
      <c r="M528" s="37"/>
      <c r="N528" s="37"/>
      <c r="O528" s="37"/>
      <c r="P528" s="38"/>
      <c r="Q528" s="37"/>
      <c r="R528" s="37"/>
      <c r="S528" s="39"/>
      <c r="T528" s="39"/>
      <c r="U528" s="39"/>
      <c r="V528" s="39"/>
      <c r="W528" s="39"/>
      <c r="X528" s="39"/>
      <c r="Y528" s="39"/>
      <c r="Z528" s="39"/>
      <c r="AA528" s="6" t="str">
        <f t="shared" si="40"/>
        <v/>
      </c>
      <c r="AB528" s="6" t="b">
        <f t="shared" si="41"/>
        <v>0</v>
      </c>
      <c r="AC528" s="6" t="b">
        <f t="shared" si="42"/>
        <v>1</v>
      </c>
      <c r="AD528" s="40" t="str">
        <f t="shared" si="43"/>
        <v/>
      </c>
      <c r="AO528" s="43" t="s">
        <v>1081</v>
      </c>
      <c r="AP528" s="44" t="s">
        <v>1082</v>
      </c>
    </row>
    <row r="529" spans="1:42" ht="12.75" customHeight="1" x14ac:dyDescent="0.25">
      <c r="A529" s="31"/>
      <c r="B529" s="32"/>
      <c r="C529" s="33"/>
      <c r="D529" s="34"/>
      <c r="E529" s="35" t="e">
        <f>VLOOKUP(D529,[1]Label!$C$2:$D$1509,2,FALSE)</f>
        <v>#N/A</v>
      </c>
      <c r="F529" s="36"/>
      <c r="G529" s="36"/>
      <c r="H529" s="37"/>
      <c r="I529" s="37"/>
      <c r="J529" s="37"/>
      <c r="K529" s="37"/>
      <c r="L529" s="37"/>
      <c r="M529" s="37"/>
      <c r="N529" s="37"/>
      <c r="O529" s="37"/>
      <c r="P529" s="38"/>
      <c r="Q529" s="37"/>
      <c r="R529" s="37"/>
      <c r="S529" s="39"/>
      <c r="T529" s="39"/>
      <c r="U529" s="39"/>
      <c r="V529" s="39"/>
      <c r="W529" s="39"/>
      <c r="X529" s="39"/>
      <c r="Y529" s="39"/>
      <c r="Z529" s="39"/>
      <c r="AA529" s="6" t="str">
        <f t="shared" si="40"/>
        <v/>
      </c>
      <c r="AB529" s="6" t="b">
        <f t="shared" si="41"/>
        <v>0</v>
      </c>
      <c r="AC529" s="6" t="b">
        <f t="shared" si="42"/>
        <v>1</v>
      </c>
      <c r="AD529" s="40" t="str">
        <f t="shared" si="43"/>
        <v/>
      </c>
      <c r="AO529" s="43" t="s">
        <v>1083</v>
      </c>
      <c r="AP529" s="44" t="s">
        <v>1084</v>
      </c>
    </row>
    <row r="530" spans="1:42" ht="12.75" customHeight="1" x14ac:dyDescent="0.25">
      <c r="A530" s="31"/>
      <c r="B530" s="32"/>
      <c r="C530" s="33"/>
      <c r="D530" s="34"/>
      <c r="E530" s="35" t="e">
        <f>VLOOKUP(D530,[1]Label!$C$2:$D$1509,2,FALSE)</f>
        <v>#N/A</v>
      </c>
      <c r="F530" s="36"/>
      <c r="G530" s="36"/>
      <c r="H530" s="37"/>
      <c r="I530" s="37"/>
      <c r="J530" s="37"/>
      <c r="K530" s="37"/>
      <c r="L530" s="37"/>
      <c r="M530" s="37"/>
      <c r="N530" s="37"/>
      <c r="O530" s="37"/>
      <c r="P530" s="38"/>
      <c r="Q530" s="37"/>
      <c r="R530" s="37"/>
      <c r="S530" s="39"/>
      <c r="T530" s="39"/>
      <c r="U530" s="39"/>
      <c r="V530" s="39"/>
      <c r="W530" s="39"/>
      <c r="X530" s="39"/>
      <c r="Y530" s="39"/>
      <c r="Z530" s="39"/>
      <c r="AA530" s="6" t="str">
        <f t="shared" si="40"/>
        <v/>
      </c>
      <c r="AB530" s="6" t="b">
        <f t="shared" si="41"/>
        <v>0</v>
      </c>
      <c r="AC530" s="6" t="b">
        <f t="shared" si="42"/>
        <v>1</v>
      </c>
      <c r="AD530" s="40" t="str">
        <f t="shared" si="43"/>
        <v/>
      </c>
      <c r="AO530" s="43" t="s">
        <v>1085</v>
      </c>
      <c r="AP530" s="44" t="s">
        <v>1086</v>
      </c>
    </row>
    <row r="531" spans="1:42" ht="12.75" customHeight="1" x14ac:dyDescent="0.25">
      <c r="A531" s="31"/>
      <c r="B531" s="32"/>
      <c r="C531" s="33"/>
      <c r="D531" s="34"/>
      <c r="E531" s="35" t="e">
        <f>VLOOKUP(D531,[1]Label!$C$2:$D$1509,2,FALSE)</f>
        <v>#N/A</v>
      </c>
      <c r="F531" s="36"/>
      <c r="G531" s="36"/>
      <c r="H531" s="37"/>
      <c r="I531" s="37"/>
      <c r="J531" s="37"/>
      <c r="K531" s="37"/>
      <c r="L531" s="37"/>
      <c r="M531" s="37"/>
      <c r="N531" s="37"/>
      <c r="O531" s="37"/>
      <c r="P531" s="38"/>
      <c r="Q531" s="37"/>
      <c r="R531" s="37"/>
      <c r="S531" s="39"/>
      <c r="T531" s="39"/>
      <c r="U531" s="39"/>
      <c r="V531" s="39"/>
      <c r="W531" s="39"/>
      <c r="X531" s="39"/>
      <c r="Y531" s="39"/>
      <c r="Z531" s="39"/>
      <c r="AA531" s="6" t="str">
        <f t="shared" si="40"/>
        <v/>
      </c>
      <c r="AB531" s="6" t="b">
        <f t="shared" si="41"/>
        <v>0</v>
      </c>
      <c r="AC531" s="6" t="b">
        <f t="shared" si="42"/>
        <v>1</v>
      </c>
      <c r="AD531" s="40" t="str">
        <f t="shared" si="43"/>
        <v/>
      </c>
      <c r="AO531" s="43" t="s">
        <v>1087</v>
      </c>
      <c r="AP531" s="44" t="s">
        <v>1088</v>
      </c>
    </row>
    <row r="532" spans="1:42" ht="12.75" customHeight="1" x14ac:dyDescent="0.25">
      <c r="A532" s="31"/>
      <c r="B532" s="32"/>
      <c r="C532" s="33"/>
      <c r="D532" s="34"/>
      <c r="E532" s="35" t="e">
        <f>VLOOKUP(D532,[1]Label!$C$2:$D$1509,2,FALSE)</f>
        <v>#N/A</v>
      </c>
      <c r="F532" s="36"/>
      <c r="G532" s="36"/>
      <c r="H532" s="37"/>
      <c r="I532" s="37"/>
      <c r="J532" s="37"/>
      <c r="K532" s="37"/>
      <c r="L532" s="37"/>
      <c r="M532" s="37"/>
      <c r="N532" s="37"/>
      <c r="O532" s="37"/>
      <c r="P532" s="38"/>
      <c r="Q532" s="37"/>
      <c r="R532" s="37"/>
      <c r="S532" s="39"/>
      <c r="T532" s="39"/>
      <c r="U532" s="39"/>
      <c r="V532" s="39"/>
      <c r="W532" s="39"/>
      <c r="X532" s="39"/>
      <c r="Y532" s="39"/>
      <c r="Z532" s="39"/>
      <c r="AA532" s="6" t="str">
        <f t="shared" si="40"/>
        <v/>
      </c>
      <c r="AB532" s="6" t="b">
        <f t="shared" si="41"/>
        <v>0</v>
      </c>
      <c r="AC532" s="6" t="b">
        <f t="shared" si="42"/>
        <v>1</v>
      </c>
      <c r="AD532" s="40" t="str">
        <f t="shared" si="43"/>
        <v/>
      </c>
      <c r="AO532" s="43" t="s">
        <v>1089</v>
      </c>
      <c r="AP532" s="44" t="s">
        <v>1090</v>
      </c>
    </row>
    <row r="533" spans="1:42" ht="12.75" customHeight="1" x14ac:dyDescent="0.25">
      <c r="A533" s="31"/>
      <c r="B533" s="32"/>
      <c r="C533" s="33"/>
      <c r="D533" s="34"/>
      <c r="E533" s="35" t="e">
        <f>VLOOKUP(D533,[1]Label!$C$2:$D$1509,2,FALSE)</f>
        <v>#N/A</v>
      </c>
      <c r="F533" s="36"/>
      <c r="G533" s="36"/>
      <c r="H533" s="37"/>
      <c r="I533" s="37"/>
      <c r="J533" s="37"/>
      <c r="K533" s="37"/>
      <c r="L533" s="37"/>
      <c r="M533" s="37"/>
      <c r="N533" s="37"/>
      <c r="O533" s="37"/>
      <c r="P533" s="38"/>
      <c r="Q533" s="37"/>
      <c r="R533" s="37"/>
      <c r="S533" s="39"/>
      <c r="T533" s="39"/>
      <c r="U533" s="39"/>
      <c r="V533" s="39"/>
      <c r="W533" s="39"/>
      <c r="X533" s="39"/>
      <c r="Y533" s="39"/>
      <c r="Z533" s="39"/>
      <c r="AA533" s="6" t="str">
        <f t="shared" si="40"/>
        <v/>
      </c>
      <c r="AB533" s="6" t="b">
        <f t="shared" si="41"/>
        <v>0</v>
      </c>
      <c r="AC533" s="6" t="b">
        <f t="shared" si="42"/>
        <v>1</v>
      </c>
      <c r="AD533" s="40" t="str">
        <f t="shared" si="43"/>
        <v/>
      </c>
      <c r="AO533" s="43" t="s">
        <v>1091</v>
      </c>
      <c r="AP533" s="44" t="s">
        <v>1092</v>
      </c>
    </row>
    <row r="534" spans="1:42" ht="12.75" customHeight="1" x14ac:dyDescent="0.25">
      <c r="A534" s="31"/>
      <c r="B534" s="32"/>
      <c r="C534" s="33"/>
      <c r="D534" s="34"/>
      <c r="E534" s="35" t="e">
        <f>VLOOKUP(D534,[1]Label!$C$2:$D$1509,2,FALSE)</f>
        <v>#N/A</v>
      </c>
      <c r="F534" s="36"/>
      <c r="G534" s="36"/>
      <c r="H534" s="37"/>
      <c r="I534" s="37"/>
      <c r="J534" s="37"/>
      <c r="K534" s="37"/>
      <c r="L534" s="37"/>
      <c r="M534" s="37"/>
      <c r="N534" s="37"/>
      <c r="O534" s="37"/>
      <c r="P534" s="38"/>
      <c r="Q534" s="37"/>
      <c r="R534" s="37"/>
      <c r="S534" s="39"/>
      <c r="T534" s="39"/>
      <c r="U534" s="39"/>
      <c r="V534" s="39"/>
      <c r="W534" s="39"/>
      <c r="X534" s="39"/>
      <c r="Y534" s="39"/>
      <c r="Z534" s="39"/>
      <c r="AA534" s="6" t="str">
        <f t="shared" si="40"/>
        <v/>
      </c>
      <c r="AB534" s="6" t="b">
        <f t="shared" si="41"/>
        <v>0</v>
      </c>
      <c r="AC534" s="6" t="b">
        <f t="shared" si="42"/>
        <v>1</v>
      </c>
      <c r="AD534" s="40" t="str">
        <f t="shared" si="43"/>
        <v/>
      </c>
      <c r="AO534" s="43" t="s">
        <v>1093</v>
      </c>
      <c r="AP534" s="44" t="s">
        <v>1094</v>
      </c>
    </row>
    <row r="535" spans="1:42" ht="12.75" customHeight="1" x14ac:dyDescent="0.25">
      <c r="A535" s="31"/>
      <c r="B535" s="32"/>
      <c r="C535" s="33"/>
      <c r="D535" s="34"/>
      <c r="E535" s="35" t="e">
        <f>VLOOKUP(D535,[1]Label!$C$2:$D$1509,2,FALSE)</f>
        <v>#N/A</v>
      </c>
      <c r="F535" s="36"/>
      <c r="G535" s="36"/>
      <c r="H535" s="37"/>
      <c r="I535" s="37"/>
      <c r="J535" s="37"/>
      <c r="K535" s="37"/>
      <c r="L535" s="37"/>
      <c r="M535" s="37"/>
      <c r="N535" s="37"/>
      <c r="O535" s="37"/>
      <c r="P535" s="38"/>
      <c r="Q535" s="37"/>
      <c r="R535" s="37"/>
      <c r="S535" s="39"/>
      <c r="T535" s="39"/>
      <c r="U535" s="39"/>
      <c r="V535" s="39"/>
      <c r="W535" s="39"/>
      <c r="X535" s="39"/>
      <c r="Y535" s="39"/>
      <c r="Z535" s="39"/>
      <c r="AA535" s="6" t="str">
        <f t="shared" si="40"/>
        <v/>
      </c>
      <c r="AB535" s="6" t="b">
        <f t="shared" si="41"/>
        <v>0</v>
      </c>
      <c r="AC535" s="6" t="b">
        <f t="shared" si="42"/>
        <v>1</v>
      </c>
      <c r="AD535" s="40" t="str">
        <f t="shared" si="43"/>
        <v/>
      </c>
      <c r="AO535" s="43" t="s">
        <v>1095</v>
      </c>
      <c r="AP535" s="44" t="s">
        <v>1096</v>
      </c>
    </row>
    <row r="536" spans="1:42" ht="12.75" customHeight="1" x14ac:dyDescent="0.25">
      <c r="A536" s="31"/>
      <c r="B536" s="32"/>
      <c r="C536" s="33"/>
      <c r="D536" s="34"/>
      <c r="E536" s="35" t="e">
        <f>VLOOKUP(D536,[1]Label!$C$2:$D$1509,2,FALSE)</f>
        <v>#N/A</v>
      </c>
      <c r="F536" s="36"/>
      <c r="G536" s="36"/>
      <c r="H536" s="37"/>
      <c r="I536" s="37"/>
      <c r="J536" s="37"/>
      <c r="K536" s="37"/>
      <c r="L536" s="37"/>
      <c r="M536" s="37"/>
      <c r="N536" s="37"/>
      <c r="O536" s="37"/>
      <c r="P536" s="38"/>
      <c r="Q536" s="37"/>
      <c r="R536" s="37"/>
      <c r="S536" s="39"/>
      <c r="T536" s="39"/>
      <c r="U536" s="39"/>
      <c r="V536" s="39"/>
      <c r="W536" s="39"/>
      <c r="X536" s="39"/>
      <c r="Y536" s="39"/>
      <c r="Z536" s="39"/>
      <c r="AA536" s="6" t="str">
        <f t="shared" si="40"/>
        <v/>
      </c>
      <c r="AB536" s="6" t="b">
        <f t="shared" si="41"/>
        <v>0</v>
      </c>
      <c r="AC536" s="6" t="b">
        <f t="shared" si="42"/>
        <v>1</v>
      </c>
      <c r="AD536" s="40" t="str">
        <f t="shared" si="43"/>
        <v/>
      </c>
      <c r="AO536" s="43" t="s">
        <v>1097</v>
      </c>
      <c r="AP536" s="44" t="s">
        <v>1098</v>
      </c>
    </row>
    <row r="537" spans="1:42" ht="12.75" customHeight="1" x14ac:dyDescent="0.25">
      <c r="A537" s="31"/>
      <c r="B537" s="32"/>
      <c r="C537" s="33"/>
      <c r="D537" s="34"/>
      <c r="E537" s="35" t="e">
        <f>VLOOKUP(D537,[1]Label!$C$2:$D$1509,2,FALSE)</f>
        <v>#N/A</v>
      </c>
      <c r="F537" s="36"/>
      <c r="G537" s="36"/>
      <c r="H537" s="37"/>
      <c r="I537" s="37"/>
      <c r="J537" s="37"/>
      <c r="K537" s="37"/>
      <c r="L537" s="37"/>
      <c r="M537" s="37"/>
      <c r="N537" s="37"/>
      <c r="O537" s="37"/>
      <c r="P537" s="38"/>
      <c r="Q537" s="37"/>
      <c r="R537" s="37"/>
      <c r="S537" s="39"/>
      <c r="T537" s="39"/>
      <c r="U537" s="39"/>
      <c r="V537" s="39"/>
      <c r="W537" s="39"/>
      <c r="X537" s="39"/>
      <c r="Y537" s="39"/>
      <c r="Z537" s="39"/>
      <c r="AA537" s="6" t="str">
        <f t="shared" si="40"/>
        <v/>
      </c>
      <c r="AB537" s="6" t="b">
        <f t="shared" si="41"/>
        <v>0</v>
      </c>
      <c r="AC537" s="6" t="b">
        <f t="shared" si="42"/>
        <v>1</v>
      </c>
      <c r="AD537" s="40" t="str">
        <f t="shared" si="43"/>
        <v/>
      </c>
      <c r="AO537" s="43" t="s">
        <v>1099</v>
      </c>
      <c r="AP537" s="44" t="s">
        <v>1100</v>
      </c>
    </row>
    <row r="538" spans="1:42" ht="12.75" customHeight="1" x14ac:dyDescent="0.25">
      <c r="A538" s="31"/>
      <c r="B538" s="32"/>
      <c r="C538" s="33"/>
      <c r="D538" s="34"/>
      <c r="E538" s="35" t="e">
        <f>VLOOKUP(D538,[1]Label!$C$2:$D$1509,2,FALSE)</f>
        <v>#N/A</v>
      </c>
      <c r="F538" s="36"/>
      <c r="G538" s="36"/>
      <c r="H538" s="37"/>
      <c r="I538" s="37"/>
      <c r="J538" s="37"/>
      <c r="K538" s="37"/>
      <c r="L538" s="37"/>
      <c r="M538" s="37"/>
      <c r="N538" s="37"/>
      <c r="O538" s="37"/>
      <c r="P538" s="38"/>
      <c r="Q538" s="37"/>
      <c r="R538" s="37"/>
      <c r="S538" s="39"/>
      <c r="T538" s="39"/>
      <c r="U538" s="39"/>
      <c r="V538" s="39"/>
      <c r="W538" s="39"/>
      <c r="X538" s="39"/>
      <c r="Y538" s="39"/>
      <c r="Z538" s="39"/>
      <c r="AA538" s="6" t="str">
        <f t="shared" si="40"/>
        <v/>
      </c>
      <c r="AB538" s="6" t="b">
        <f t="shared" si="41"/>
        <v>0</v>
      </c>
      <c r="AC538" s="6" t="b">
        <f t="shared" si="42"/>
        <v>1</v>
      </c>
      <c r="AD538" s="40" t="str">
        <f t="shared" si="43"/>
        <v/>
      </c>
      <c r="AO538" s="43" t="s">
        <v>1101</v>
      </c>
      <c r="AP538" s="44" t="s">
        <v>1102</v>
      </c>
    </row>
    <row r="539" spans="1:42" ht="12.75" customHeight="1" x14ac:dyDescent="0.25">
      <c r="A539" s="31"/>
      <c r="B539" s="32"/>
      <c r="C539" s="33"/>
      <c r="D539" s="34"/>
      <c r="E539" s="35" t="e">
        <f>VLOOKUP(D539,[1]Label!$C$2:$D$1509,2,FALSE)</f>
        <v>#N/A</v>
      </c>
      <c r="F539" s="36"/>
      <c r="G539" s="36"/>
      <c r="H539" s="37"/>
      <c r="I539" s="37"/>
      <c r="J539" s="37"/>
      <c r="K539" s="37"/>
      <c r="L539" s="37"/>
      <c r="M539" s="37"/>
      <c r="N539" s="37"/>
      <c r="O539" s="37"/>
      <c r="P539" s="38"/>
      <c r="Q539" s="37"/>
      <c r="R539" s="37"/>
      <c r="S539" s="39"/>
      <c r="T539" s="39"/>
      <c r="U539" s="39"/>
      <c r="V539" s="39"/>
      <c r="W539" s="39"/>
      <c r="X539" s="39"/>
      <c r="Y539" s="39"/>
      <c r="Z539" s="39"/>
      <c r="AA539" s="6" t="str">
        <f t="shared" si="40"/>
        <v/>
      </c>
      <c r="AB539" s="6" t="b">
        <f t="shared" si="41"/>
        <v>0</v>
      </c>
      <c r="AC539" s="6" t="b">
        <f t="shared" si="42"/>
        <v>1</v>
      </c>
      <c r="AD539" s="40" t="str">
        <f t="shared" si="43"/>
        <v/>
      </c>
      <c r="AO539" s="43" t="s">
        <v>1103</v>
      </c>
      <c r="AP539" s="44" t="s">
        <v>1104</v>
      </c>
    </row>
    <row r="540" spans="1:42" ht="12.75" customHeight="1" x14ac:dyDescent="0.25">
      <c r="A540" s="31"/>
      <c r="B540" s="32"/>
      <c r="C540" s="33"/>
      <c r="D540" s="34"/>
      <c r="E540" s="35" t="e">
        <f>VLOOKUP(D540,[1]Label!$C$2:$D$1509,2,FALSE)</f>
        <v>#N/A</v>
      </c>
      <c r="F540" s="36"/>
      <c r="G540" s="36"/>
      <c r="H540" s="37"/>
      <c r="I540" s="37"/>
      <c r="J540" s="37"/>
      <c r="K540" s="37"/>
      <c r="L540" s="37"/>
      <c r="M540" s="37"/>
      <c r="N540" s="37"/>
      <c r="O540" s="37"/>
      <c r="P540" s="38"/>
      <c r="Q540" s="37"/>
      <c r="R540" s="37"/>
      <c r="S540" s="39"/>
      <c r="T540" s="39"/>
      <c r="U540" s="39"/>
      <c r="V540" s="39"/>
      <c r="W540" s="39"/>
      <c r="X540" s="39"/>
      <c r="Y540" s="39"/>
      <c r="Z540" s="39"/>
      <c r="AA540" s="6" t="str">
        <f t="shared" si="40"/>
        <v/>
      </c>
      <c r="AB540" s="6" t="b">
        <f t="shared" si="41"/>
        <v>0</v>
      </c>
      <c r="AC540" s="6" t="b">
        <f t="shared" si="42"/>
        <v>1</v>
      </c>
      <c r="AD540" s="40" t="str">
        <f t="shared" si="43"/>
        <v/>
      </c>
      <c r="AO540" s="43" t="s">
        <v>1105</v>
      </c>
      <c r="AP540" s="44" t="s">
        <v>1106</v>
      </c>
    </row>
    <row r="541" spans="1:42" ht="12.75" customHeight="1" x14ac:dyDescent="0.25">
      <c r="A541" s="31"/>
      <c r="B541" s="32"/>
      <c r="C541" s="33"/>
      <c r="D541" s="34"/>
      <c r="E541" s="35" t="e">
        <f>VLOOKUP(D541,[1]Label!$C$2:$D$1509,2,FALSE)</f>
        <v>#N/A</v>
      </c>
      <c r="F541" s="36"/>
      <c r="G541" s="36"/>
      <c r="H541" s="37"/>
      <c r="I541" s="37"/>
      <c r="J541" s="37"/>
      <c r="K541" s="37"/>
      <c r="L541" s="37"/>
      <c r="M541" s="37"/>
      <c r="N541" s="37"/>
      <c r="O541" s="37"/>
      <c r="P541" s="38"/>
      <c r="Q541" s="37"/>
      <c r="R541" s="37"/>
      <c r="S541" s="39"/>
      <c r="T541" s="39"/>
      <c r="U541" s="39"/>
      <c r="V541" s="39"/>
      <c r="W541" s="39"/>
      <c r="X541" s="39"/>
      <c r="Y541" s="39"/>
      <c r="Z541" s="39"/>
      <c r="AA541" s="6" t="str">
        <f t="shared" si="40"/>
        <v/>
      </c>
      <c r="AB541" s="6" t="b">
        <f t="shared" si="41"/>
        <v>0</v>
      </c>
      <c r="AC541" s="6" t="b">
        <f t="shared" si="42"/>
        <v>1</v>
      </c>
      <c r="AD541" s="40" t="str">
        <f t="shared" si="43"/>
        <v/>
      </c>
      <c r="AO541" s="43" t="s">
        <v>1107</v>
      </c>
      <c r="AP541" s="44" t="s">
        <v>1108</v>
      </c>
    </row>
    <row r="542" spans="1:42" ht="12.75" customHeight="1" x14ac:dyDescent="0.25">
      <c r="A542" s="31"/>
      <c r="B542" s="32"/>
      <c r="C542" s="33"/>
      <c r="D542" s="34"/>
      <c r="E542" s="35" t="e">
        <f>VLOOKUP(D542,[1]Label!$C$2:$D$1509,2,FALSE)</f>
        <v>#N/A</v>
      </c>
      <c r="F542" s="36"/>
      <c r="G542" s="36"/>
      <c r="H542" s="37"/>
      <c r="I542" s="37"/>
      <c r="J542" s="37"/>
      <c r="K542" s="37"/>
      <c r="L542" s="37"/>
      <c r="M542" s="37"/>
      <c r="N542" s="37"/>
      <c r="O542" s="37"/>
      <c r="P542" s="38"/>
      <c r="Q542" s="37"/>
      <c r="R542" s="37"/>
      <c r="S542" s="39"/>
      <c r="T542" s="39"/>
      <c r="U542" s="39"/>
      <c r="V542" s="39"/>
      <c r="W542" s="39"/>
      <c r="X542" s="39"/>
      <c r="Y542" s="39"/>
      <c r="Z542" s="39"/>
      <c r="AA542" s="6" t="str">
        <f t="shared" si="40"/>
        <v/>
      </c>
      <c r="AB542" s="6" t="b">
        <f t="shared" si="41"/>
        <v>0</v>
      </c>
      <c r="AC542" s="6" t="b">
        <f t="shared" si="42"/>
        <v>1</v>
      </c>
      <c r="AD542" s="40" t="str">
        <f t="shared" si="43"/>
        <v/>
      </c>
      <c r="AO542" s="43" t="s">
        <v>1109</v>
      </c>
      <c r="AP542" s="44" t="s">
        <v>1110</v>
      </c>
    </row>
    <row r="543" spans="1:42" ht="12.75" customHeight="1" x14ac:dyDescent="0.25">
      <c r="A543" s="31"/>
      <c r="B543" s="32"/>
      <c r="C543" s="33"/>
      <c r="D543" s="34"/>
      <c r="E543" s="35" t="e">
        <f>VLOOKUP(D543,[1]Label!$C$2:$D$1509,2,FALSE)</f>
        <v>#N/A</v>
      </c>
      <c r="F543" s="36"/>
      <c r="G543" s="36"/>
      <c r="H543" s="37"/>
      <c r="I543" s="37"/>
      <c r="J543" s="37"/>
      <c r="K543" s="37"/>
      <c r="L543" s="37"/>
      <c r="M543" s="37"/>
      <c r="N543" s="37"/>
      <c r="O543" s="37"/>
      <c r="P543" s="38"/>
      <c r="Q543" s="37"/>
      <c r="R543" s="37"/>
      <c r="S543" s="39"/>
      <c r="T543" s="39"/>
      <c r="U543" s="39"/>
      <c r="V543" s="39"/>
      <c r="W543" s="39"/>
      <c r="X543" s="39"/>
      <c r="Y543" s="39"/>
      <c r="Z543" s="39"/>
      <c r="AA543" s="6" t="str">
        <f t="shared" si="40"/>
        <v/>
      </c>
      <c r="AB543" s="6" t="b">
        <f t="shared" si="41"/>
        <v>0</v>
      </c>
      <c r="AC543" s="6" t="b">
        <f t="shared" si="42"/>
        <v>1</v>
      </c>
      <c r="AD543" s="40" t="str">
        <f t="shared" si="43"/>
        <v/>
      </c>
      <c r="AO543" s="43" t="s">
        <v>1111</v>
      </c>
      <c r="AP543" s="44" t="s">
        <v>1112</v>
      </c>
    </row>
    <row r="544" spans="1:42" ht="12.75" customHeight="1" x14ac:dyDescent="0.25">
      <c r="A544" s="31"/>
      <c r="B544" s="32"/>
      <c r="C544" s="33"/>
      <c r="D544" s="34"/>
      <c r="E544" s="35" t="e">
        <f>VLOOKUP(D544,[1]Label!$C$2:$D$1509,2,FALSE)</f>
        <v>#N/A</v>
      </c>
      <c r="F544" s="36"/>
      <c r="G544" s="36"/>
      <c r="H544" s="37"/>
      <c r="I544" s="37"/>
      <c r="J544" s="37"/>
      <c r="K544" s="37"/>
      <c r="L544" s="37"/>
      <c r="M544" s="37"/>
      <c r="N544" s="37"/>
      <c r="O544" s="37"/>
      <c r="P544" s="38"/>
      <c r="Q544" s="37"/>
      <c r="R544" s="37"/>
      <c r="S544" s="39"/>
      <c r="T544" s="39"/>
      <c r="U544" s="39"/>
      <c r="V544" s="39"/>
      <c r="W544" s="39"/>
      <c r="X544" s="39"/>
      <c r="Y544" s="39"/>
      <c r="Z544" s="39"/>
      <c r="AA544" s="6" t="str">
        <f t="shared" si="40"/>
        <v/>
      </c>
      <c r="AB544" s="6" t="b">
        <f t="shared" si="41"/>
        <v>0</v>
      </c>
      <c r="AC544" s="6" t="b">
        <f t="shared" si="42"/>
        <v>1</v>
      </c>
      <c r="AD544" s="40" t="str">
        <f t="shared" si="43"/>
        <v/>
      </c>
      <c r="AO544" s="43" t="s">
        <v>1113</v>
      </c>
      <c r="AP544" s="44" t="s">
        <v>1114</v>
      </c>
    </row>
    <row r="545" spans="1:42" ht="12.75" customHeight="1" x14ac:dyDescent="0.25">
      <c r="A545" s="31"/>
      <c r="B545" s="32"/>
      <c r="C545" s="33"/>
      <c r="D545" s="34"/>
      <c r="E545" s="35" t="e">
        <f>VLOOKUP(D545,[1]Label!$C$2:$D$1509,2,FALSE)</f>
        <v>#N/A</v>
      </c>
      <c r="F545" s="36"/>
      <c r="G545" s="36"/>
      <c r="H545" s="37"/>
      <c r="I545" s="37"/>
      <c r="J545" s="37"/>
      <c r="K545" s="37"/>
      <c r="L545" s="37"/>
      <c r="M545" s="37"/>
      <c r="N545" s="37"/>
      <c r="O545" s="37"/>
      <c r="P545" s="38"/>
      <c r="Q545" s="37"/>
      <c r="R545" s="37"/>
      <c r="S545" s="39"/>
      <c r="T545" s="39"/>
      <c r="U545" s="39"/>
      <c r="V545" s="39"/>
      <c r="W545" s="39"/>
      <c r="X545" s="39"/>
      <c r="Y545" s="39"/>
      <c r="Z545" s="39"/>
      <c r="AA545" s="6" t="str">
        <f t="shared" si="40"/>
        <v/>
      </c>
      <c r="AB545" s="6" t="b">
        <f t="shared" si="41"/>
        <v>0</v>
      </c>
      <c r="AC545" s="6" t="b">
        <f t="shared" si="42"/>
        <v>1</v>
      </c>
      <c r="AD545" s="40" t="str">
        <f t="shared" si="43"/>
        <v/>
      </c>
      <c r="AO545" s="43" t="s">
        <v>1115</v>
      </c>
      <c r="AP545" s="44" t="s">
        <v>1116</v>
      </c>
    </row>
    <row r="546" spans="1:42" ht="12.75" customHeight="1" x14ac:dyDescent="0.25">
      <c r="A546" s="31"/>
      <c r="B546" s="32"/>
      <c r="C546" s="33"/>
      <c r="D546" s="34"/>
      <c r="E546" s="35" t="e">
        <f>VLOOKUP(D546,[1]Label!$C$2:$D$1509,2,FALSE)</f>
        <v>#N/A</v>
      </c>
      <c r="F546" s="36"/>
      <c r="G546" s="36"/>
      <c r="H546" s="37"/>
      <c r="I546" s="37"/>
      <c r="J546" s="37"/>
      <c r="K546" s="37"/>
      <c r="L546" s="37"/>
      <c r="M546" s="37"/>
      <c r="N546" s="37"/>
      <c r="O546" s="37"/>
      <c r="P546" s="38"/>
      <c r="Q546" s="37"/>
      <c r="R546" s="37"/>
      <c r="S546" s="39"/>
      <c r="T546" s="39"/>
      <c r="U546" s="39"/>
      <c r="V546" s="39"/>
      <c r="W546" s="39"/>
      <c r="X546" s="39"/>
      <c r="Y546" s="39"/>
      <c r="Z546" s="39"/>
      <c r="AA546" s="6" t="str">
        <f t="shared" si="40"/>
        <v/>
      </c>
      <c r="AB546" s="6" t="b">
        <f t="shared" si="41"/>
        <v>0</v>
      </c>
      <c r="AC546" s="6" t="b">
        <f t="shared" si="42"/>
        <v>1</v>
      </c>
      <c r="AD546" s="40" t="str">
        <f t="shared" si="43"/>
        <v/>
      </c>
      <c r="AO546" s="43" t="s">
        <v>1117</v>
      </c>
      <c r="AP546" s="44" t="s">
        <v>1118</v>
      </c>
    </row>
    <row r="547" spans="1:42" ht="12.75" customHeight="1" x14ac:dyDescent="0.25">
      <c r="A547" s="31"/>
      <c r="B547" s="32"/>
      <c r="C547" s="33"/>
      <c r="D547" s="34"/>
      <c r="E547" s="35" t="e">
        <f>VLOOKUP(D547,[1]Label!$C$2:$D$1509,2,FALSE)</f>
        <v>#N/A</v>
      </c>
      <c r="F547" s="36"/>
      <c r="G547" s="36"/>
      <c r="H547" s="37"/>
      <c r="I547" s="37"/>
      <c r="J547" s="37"/>
      <c r="K547" s="37"/>
      <c r="L547" s="37"/>
      <c r="M547" s="37"/>
      <c r="N547" s="37"/>
      <c r="O547" s="37"/>
      <c r="P547" s="38"/>
      <c r="Q547" s="37"/>
      <c r="R547" s="37"/>
      <c r="S547" s="39"/>
      <c r="T547" s="39"/>
      <c r="U547" s="39"/>
      <c r="V547" s="39"/>
      <c r="W547" s="39"/>
      <c r="X547" s="39"/>
      <c r="Y547" s="39"/>
      <c r="Z547" s="39"/>
      <c r="AA547" s="6" t="str">
        <f t="shared" si="40"/>
        <v/>
      </c>
      <c r="AB547" s="6" t="b">
        <f t="shared" si="41"/>
        <v>0</v>
      </c>
      <c r="AC547" s="6" t="b">
        <f t="shared" si="42"/>
        <v>1</v>
      </c>
      <c r="AD547" s="40" t="str">
        <f t="shared" si="43"/>
        <v/>
      </c>
      <c r="AO547" s="43" t="s">
        <v>1119</v>
      </c>
      <c r="AP547" s="44" t="s">
        <v>1120</v>
      </c>
    </row>
    <row r="548" spans="1:42" ht="12.75" customHeight="1" x14ac:dyDescent="0.25">
      <c r="A548" s="31"/>
      <c r="B548" s="32"/>
      <c r="C548" s="33"/>
      <c r="D548" s="34"/>
      <c r="E548" s="35" t="e">
        <f>VLOOKUP(D548,[1]Label!$C$2:$D$1509,2,FALSE)</f>
        <v>#N/A</v>
      </c>
      <c r="F548" s="36"/>
      <c r="G548" s="36"/>
      <c r="H548" s="37"/>
      <c r="I548" s="37"/>
      <c r="J548" s="37"/>
      <c r="K548" s="37"/>
      <c r="L548" s="37"/>
      <c r="M548" s="37"/>
      <c r="N548" s="37"/>
      <c r="O548" s="37"/>
      <c r="P548" s="38"/>
      <c r="Q548" s="37"/>
      <c r="R548" s="37"/>
      <c r="S548" s="39"/>
      <c r="T548" s="39"/>
      <c r="U548" s="39"/>
      <c r="V548" s="39"/>
      <c r="W548" s="39"/>
      <c r="X548" s="39"/>
      <c r="Y548" s="39"/>
      <c r="Z548" s="39"/>
      <c r="AA548" s="6" t="str">
        <f t="shared" si="40"/>
        <v/>
      </c>
      <c r="AB548" s="6" t="b">
        <f t="shared" si="41"/>
        <v>0</v>
      </c>
      <c r="AC548" s="6" t="b">
        <f t="shared" si="42"/>
        <v>1</v>
      </c>
      <c r="AD548" s="40" t="str">
        <f t="shared" si="43"/>
        <v/>
      </c>
      <c r="AO548" s="43" t="s">
        <v>1121</v>
      </c>
      <c r="AP548" s="44" t="s">
        <v>1122</v>
      </c>
    </row>
    <row r="549" spans="1:42" ht="12.75" customHeight="1" x14ac:dyDescent="0.25">
      <c r="A549" s="31"/>
      <c r="B549" s="32"/>
      <c r="C549" s="33"/>
      <c r="D549" s="34"/>
      <c r="E549" s="35" t="e">
        <f>VLOOKUP(D549,[1]Label!$C$2:$D$1509,2,FALSE)</f>
        <v>#N/A</v>
      </c>
      <c r="F549" s="36"/>
      <c r="G549" s="36"/>
      <c r="H549" s="37"/>
      <c r="I549" s="37"/>
      <c r="J549" s="37"/>
      <c r="K549" s="37"/>
      <c r="L549" s="37"/>
      <c r="M549" s="37"/>
      <c r="N549" s="37"/>
      <c r="O549" s="37"/>
      <c r="P549" s="38"/>
      <c r="Q549" s="37"/>
      <c r="R549" s="37"/>
      <c r="S549" s="39"/>
      <c r="T549" s="39"/>
      <c r="U549" s="39"/>
      <c r="V549" s="39"/>
      <c r="W549" s="39"/>
      <c r="X549" s="39"/>
      <c r="Y549" s="39"/>
      <c r="Z549" s="39"/>
      <c r="AA549" s="6" t="str">
        <f t="shared" si="40"/>
        <v/>
      </c>
      <c r="AB549" s="6" t="b">
        <f t="shared" si="41"/>
        <v>0</v>
      </c>
      <c r="AC549" s="6" t="b">
        <f t="shared" si="42"/>
        <v>1</v>
      </c>
      <c r="AD549" s="40" t="str">
        <f t="shared" si="43"/>
        <v/>
      </c>
      <c r="AO549" s="43" t="s">
        <v>1123</v>
      </c>
      <c r="AP549" s="44" t="s">
        <v>1124</v>
      </c>
    </row>
    <row r="550" spans="1:42" ht="12.75" customHeight="1" x14ac:dyDescent="0.25">
      <c r="A550" s="31"/>
      <c r="B550" s="32"/>
      <c r="C550" s="33"/>
      <c r="D550" s="34"/>
      <c r="E550" s="35" t="e">
        <f>VLOOKUP(D550,[1]Label!$C$2:$D$1509,2,FALSE)</f>
        <v>#N/A</v>
      </c>
      <c r="F550" s="36"/>
      <c r="G550" s="36"/>
      <c r="H550" s="37"/>
      <c r="I550" s="37"/>
      <c r="J550" s="37"/>
      <c r="K550" s="37"/>
      <c r="L550" s="37"/>
      <c r="M550" s="37"/>
      <c r="N550" s="37"/>
      <c r="O550" s="37"/>
      <c r="P550" s="38"/>
      <c r="Q550" s="37"/>
      <c r="R550" s="37"/>
      <c r="S550" s="39"/>
      <c r="T550" s="39"/>
      <c r="U550" s="39"/>
      <c r="V550" s="39"/>
      <c r="W550" s="39"/>
      <c r="X550" s="39"/>
      <c r="Y550" s="39"/>
      <c r="Z550" s="39"/>
      <c r="AA550" s="6" t="str">
        <f t="shared" si="40"/>
        <v/>
      </c>
      <c r="AB550" s="6" t="b">
        <f t="shared" si="41"/>
        <v>0</v>
      </c>
      <c r="AC550" s="6" t="b">
        <f t="shared" si="42"/>
        <v>1</v>
      </c>
      <c r="AD550" s="40" t="str">
        <f t="shared" si="43"/>
        <v/>
      </c>
      <c r="AO550" s="43" t="s">
        <v>1125</v>
      </c>
      <c r="AP550" s="44" t="s">
        <v>1126</v>
      </c>
    </row>
    <row r="551" spans="1:42" ht="12.75" customHeight="1" x14ac:dyDescent="0.25">
      <c r="A551" s="31"/>
      <c r="B551" s="32"/>
      <c r="C551" s="33"/>
      <c r="D551" s="34"/>
      <c r="E551" s="35" t="e">
        <f>VLOOKUP(D551,[1]Label!$C$2:$D$1509,2,FALSE)</f>
        <v>#N/A</v>
      </c>
      <c r="F551" s="36"/>
      <c r="G551" s="36"/>
      <c r="H551" s="37"/>
      <c r="I551" s="37"/>
      <c r="J551" s="37"/>
      <c r="K551" s="37"/>
      <c r="L551" s="37"/>
      <c r="M551" s="37"/>
      <c r="N551" s="37"/>
      <c r="O551" s="37"/>
      <c r="P551" s="38"/>
      <c r="Q551" s="37"/>
      <c r="R551" s="37"/>
      <c r="S551" s="39"/>
      <c r="T551" s="39"/>
      <c r="U551" s="39"/>
      <c r="V551" s="39"/>
      <c r="W551" s="39"/>
      <c r="X551" s="39"/>
      <c r="Y551" s="39"/>
      <c r="Z551" s="39"/>
      <c r="AA551" s="6" t="str">
        <f t="shared" si="40"/>
        <v/>
      </c>
      <c r="AB551" s="6" t="b">
        <f t="shared" si="41"/>
        <v>0</v>
      </c>
      <c r="AC551" s="6" t="b">
        <f t="shared" si="42"/>
        <v>1</v>
      </c>
      <c r="AD551" s="40" t="str">
        <f t="shared" si="43"/>
        <v/>
      </c>
      <c r="AO551" s="43" t="s">
        <v>1127</v>
      </c>
      <c r="AP551" s="44" t="s">
        <v>1128</v>
      </c>
    </row>
    <row r="552" spans="1:42" ht="12.75" customHeight="1" x14ac:dyDescent="0.25">
      <c r="A552" s="31"/>
      <c r="B552" s="32"/>
      <c r="C552" s="33"/>
      <c r="D552" s="34"/>
      <c r="E552" s="35" t="e">
        <f>VLOOKUP(D552,[1]Label!$C$2:$D$1509,2,FALSE)</f>
        <v>#N/A</v>
      </c>
      <c r="F552" s="36"/>
      <c r="G552" s="36"/>
      <c r="H552" s="37"/>
      <c r="I552" s="37"/>
      <c r="J552" s="37"/>
      <c r="K552" s="37"/>
      <c r="L552" s="37"/>
      <c r="M552" s="37"/>
      <c r="N552" s="37"/>
      <c r="O552" s="37"/>
      <c r="P552" s="38"/>
      <c r="Q552" s="37"/>
      <c r="R552" s="37"/>
      <c r="S552" s="39"/>
      <c r="T552" s="39"/>
      <c r="U552" s="39"/>
      <c r="V552" s="39"/>
      <c r="W552" s="39"/>
      <c r="X552" s="39"/>
      <c r="Y552" s="39"/>
      <c r="Z552" s="39"/>
      <c r="AA552" s="6" t="str">
        <f t="shared" si="40"/>
        <v/>
      </c>
      <c r="AB552" s="6" t="b">
        <f t="shared" si="41"/>
        <v>0</v>
      </c>
      <c r="AC552" s="6" t="b">
        <f t="shared" si="42"/>
        <v>1</v>
      </c>
      <c r="AD552" s="40" t="str">
        <f t="shared" si="43"/>
        <v/>
      </c>
      <c r="AO552" s="43" t="s">
        <v>1129</v>
      </c>
      <c r="AP552" s="44" t="s">
        <v>1130</v>
      </c>
    </row>
    <row r="553" spans="1:42" ht="12.75" customHeight="1" x14ac:dyDescent="0.25">
      <c r="A553" s="31"/>
      <c r="B553" s="32"/>
      <c r="C553" s="33"/>
      <c r="D553" s="34"/>
      <c r="E553" s="35" t="e">
        <f>VLOOKUP(D553,[1]Label!$C$2:$D$1509,2,FALSE)</f>
        <v>#N/A</v>
      </c>
      <c r="F553" s="36"/>
      <c r="G553" s="36"/>
      <c r="H553" s="37"/>
      <c r="I553" s="37"/>
      <c r="J553" s="37"/>
      <c r="K553" s="37"/>
      <c r="L553" s="37"/>
      <c r="M553" s="37"/>
      <c r="N553" s="37"/>
      <c r="O553" s="37"/>
      <c r="P553" s="38"/>
      <c r="Q553" s="37"/>
      <c r="R553" s="37"/>
      <c r="S553" s="39"/>
      <c r="T553" s="39"/>
      <c r="U553" s="39"/>
      <c r="V553" s="39"/>
      <c r="W553" s="39"/>
      <c r="X553" s="39"/>
      <c r="Y553" s="39"/>
      <c r="Z553" s="39"/>
      <c r="AA553" s="6" t="str">
        <f t="shared" si="40"/>
        <v/>
      </c>
      <c r="AB553" s="6" t="b">
        <f t="shared" si="41"/>
        <v>0</v>
      </c>
      <c r="AC553" s="6" t="b">
        <f t="shared" si="42"/>
        <v>1</v>
      </c>
      <c r="AD553" s="40" t="str">
        <f t="shared" si="43"/>
        <v/>
      </c>
      <c r="AO553" s="43" t="s">
        <v>1131</v>
      </c>
      <c r="AP553" s="44" t="s">
        <v>1132</v>
      </c>
    </row>
    <row r="554" spans="1:42" ht="12.75" customHeight="1" x14ac:dyDescent="0.25">
      <c r="A554" s="31"/>
      <c r="B554" s="32"/>
      <c r="C554" s="33"/>
      <c r="D554" s="34"/>
      <c r="E554" s="35" t="e">
        <f>VLOOKUP(D554,[1]Label!$C$2:$D$1509,2,FALSE)</f>
        <v>#N/A</v>
      </c>
      <c r="F554" s="36"/>
      <c r="G554" s="36"/>
      <c r="H554" s="37"/>
      <c r="I554" s="37"/>
      <c r="J554" s="37"/>
      <c r="K554" s="37"/>
      <c r="L554" s="37"/>
      <c r="M554" s="37"/>
      <c r="N554" s="37"/>
      <c r="O554" s="37"/>
      <c r="P554" s="38"/>
      <c r="Q554" s="37"/>
      <c r="R554" s="37"/>
      <c r="S554" s="39"/>
      <c r="T554" s="39"/>
      <c r="U554" s="39"/>
      <c r="V554" s="39"/>
      <c r="W554" s="39"/>
      <c r="X554" s="39"/>
      <c r="Y554" s="39"/>
      <c r="Z554" s="39"/>
      <c r="AA554" s="6" t="str">
        <f t="shared" si="40"/>
        <v/>
      </c>
      <c r="AB554" s="6" t="b">
        <f t="shared" si="41"/>
        <v>0</v>
      </c>
      <c r="AC554" s="6" t="b">
        <f t="shared" si="42"/>
        <v>1</v>
      </c>
      <c r="AD554" s="40" t="str">
        <f t="shared" si="43"/>
        <v/>
      </c>
      <c r="AO554" s="43" t="s">
        <v>1133</v>
      </c>
      <c r="AP554" s="44" t="s">
        <v>1134</v>
      </c>
    </row>
    <row r="555" spans="1:42" ht="12.75" customHeight="1" x14ac:dyDescent="0.25">
      <c r="A555" s="31"/>
      <c r="B555" s="32"/>
      <c r="C555" s="33"/>
      <c r="D555" s="34"/>
      <c r="E555" s="35" t="e">
        <f>VLOOKUP(D555,[1]Label!$C$2:$D$1509,2,FALSE)</f>
        <v>#N/A</v>
      </c>
      <c r="F555" s="36"/>
      <c r="G555" s="36"/>
      <c r="H555" s="37"/>
      <c r="I555" s="37"/>
      <c r="J555" s="37"/>
      <c r="K555" s="37"/>
      <c r="L555" s="37"/>
      <c r="M555" s="37"/>
      <c r="N555" s="37"/>
      <c r="O555" s="37"/>
      <c r="P555" s="38"/>
      <c r="Q555" s="37"/>
      <c r="R555" s="37"/>
      <c r="S555" s="39"/>
      <c r="T555" s="39"/>
      <c r="U555" s="39"/>
      <c r="V555" s="39"/>
      <c r="W555" s="39"/>
      <c r="X555" s="39"/>
      <c r="Y555" s="39"/>
      <c r="Z555" s="39"/>
      <c r="AA555" s="6" t="str">
        <f t="shared" si="40"/>
        <v/>
      </c>
      <c r="AB555" s="6" t="b">
        <f t="shared" si="41"/>
        <v>0</v>
      </c>
      <c r="AC555" s="6" t="b">
        <f t="shared" si="42"/>
        <v>1</v>
      </c>
      <c r="AD555" s="40" t="str">
        <f t="shared" si="43"/>
        <v/>
      </c>
      <c r="AO555" s="43" t="s">
        <v>1135</v>
      </c>
      <c r="AP555" s="44" t="s">
        <v>1136</v>
      </c>
    </row>
    <row r="556" spans="1:42" ht="12.75" customHeight="1" x14ac:dyDescent="0.25">
      <c r="A556" s="31"/>
      <c r="B556" s="32"/>
      <c r="C556" s="33"/>
      <c r="D556" s="34"/>
      <c r="E556" s="35" t="e">
        <f>VLOOKUP(D556,[1]Label!$C$2:$D$1509,2,FALSE)</f>
        <v>#N/A</v>
      </c>
      <c r="F556" s="36"/>
      <c r="G556" s="36"/>
      <c r="H556" s="37"/>
      <c r="I556" s="37"/>
      <c r="J556" s="37"/>
      <c r="K556" s="37"/>
      <c r="L556" s="37"/>
      <c r="M556" s="37"/>
      <c r="N556" s="37"/>
      <c r="O556" s="37"/>
      <c r="P556" s="38"/>
      <c r="Q556" s="37"/>
      <c r="R556" s="37"/>
      <c r="S556" s="39"/>
      <c r="T556" s="39"/>
      <c r="U556" s="39"/>
      <c r="V556" s="39"/>
      <c r="W556" s="39"/>
      <c r="X556" s="39"/>
      <c r="Y556" s="39"/>
      <c r="Z556" s="39"/>
      <c r="AA556" s="6" t="str">
        <f t="shared" si="40"/>
        <v/>
      </c>
      <c r="AB556" s="6" t="b">
        <f t="shared" si="41"/>
        <v>0</v>
      </c>
      <c r="AC556" s="6" t="b">
        <f t="shared" si="42"/>
        <v>1</v>
      </c>
      <c r="AD556" s="40" t="str">
        <f t="shared" si="43"/>
        <v/>
      </c>
      <c r="AO556" s="43" t="s">
        <v>1137</v>
      </c>
      <c r="AP556" s="44" t="s">
        <v>1138</v>
      </c>
    </row>
    <row r="557" spans="1:42" ht="12.75" customHeight="1" x14ac:dyDescent="0.25">
      <c r="A557" s="31"/>
      <c r="B557" s="32"/>
      <c r="C557" s="33"/>
      <c r="D557" s="34"/>
      <c r="E557" s="35" t="e">
        <f>VLOOKUP(D557,[1]Label!$C$2:$D$1509,2,FALSE)</f>
        <v>#N/A</v>
      </c>
      <c r="F557" s="36"/>
      <c r="G557" s="36"/>
      <c r="H557" s="37"/>
      <c r="I557" s="37"/>
      <c r="J557" s="37"/>
      <c r="K557" s="37"/>
      <c r="L557" s="37"/>
      <c r="M557" s="37"/>
      <c r="N557" s="37"/>
      <c r="O557" s="37"/>
      <c r="P557" s="38"/>
      <c r="Q557" s="37"/>
      <c r="R557" s="37"/>
      <c r="S557" s="39"/>
      <c r="T557" s="39"/>
      <c r="U557" s="39"/>
      <c r="V557" s="39"/>
      <c r="W557" s="39"/>
      <c r="X557" s="39"/>
      <c r="Y557" s="39"/>
      <c r="Z557" s="39"/>
      <c r="AA557" s="6" t="str">
        <f t="shared" si="40"/>
        <v/>
      </c>
      <c r="AB557" s="6" t="b">
        <f t="shared" si="41"/>
        <v>0</v>
      </c>
      <c r="AC557" s="6" t="b">
        <f t="shared" si="42"/>
        <v>1</v>
      </c>
      <c r="AD557" s="40" t="str">
        <f t="shared" si="43"/>
        <v/>
      </c>
      <c r="AO557" s="43" t="s">
        <v>1139</v>
      </c>
      <c r="AP557" s="44" t="s">
        <v>1140</v>
      </c>
    </row>
    <row r="558" spans="1:42" ht="12.75" customHeight="1" x14ac:dyDescent="0.25">
      <c r="A558" s="31"/>
      <c r="B558" s="32"/>
      <c r="C558" s="33"/>
      <c r="D558" s="34"/>
      <c r="E558" s="35" t="e">
        <f>VLOOKUP(D558,[1]Label!$C$2:$D$1509,2,FALSE)</f>
        <v>#N/A</v>
      </c>
      <c r="F558" s="36"/>
      <c r="G558" s="36"/>
      <c r="H558" s="37"/>
      <c r="I558" s="37"/>
      <c r="J558" s="37"/>
      <c r="K558" s="37"/>
      <c r="L558" s="37"/>
      <c r="M558" s="37"/>
      <c r="N558" s="37"/>
      <c r="O558" s="37"/>
      <c r="P558" s="38"/>
      <c r="Q558" s="37"/>
      <c r="R558" s="37"/>
      <c r="S558" s="39"/>
      <c r="T558" s="39"/>
      <c r="U558" s="39"/>
      <c r="V558" s="39"/>
      <c r="W558" s="39"/>
      <c r="X558" s="39"/>
      <c r="Y558" s="39"/>
      <c r="Z558" s="39"/>
      <c r="AA558" s="6" t="str">
        <f t="shared" si="40"/>
        <v/>
      </c>
      <c r="AB558" s="6" t="b">
        <f t="shared" si="41"/>
        <v>0</v>
      </c>
      <c r="AC558" s="6" t="b">
        <f t="shared" si="42"/>
        <v>1</v>
      </c>
      <c r="AD558" s="40" t="str">
        <f t="shared" si="43"/>
        <v/>
      </c>
      <c r="AO558" s="43" t="s">
        <v>1141</v>
      </c>
      <c r="AP558" s="44" t="s">
        <v>1142</v>
      </c>
    </row>
    <row r="559" spans="1:42" ht="12.75" customHeight="1" x14ac:dyDescent="0.25">
      <c r="A559" s="31"/>
      <c r="B559" s="32"/>
      <c r="C559" s="33"/>
      <c r="D559" s="34"/>
      <c r="E559" s="35" t="e">
        <f>VLOOKUP(D559,[1]Label!$C$2:$D$1509,2,FALSE)</f>
        <v>#N/A</v>
      </c>
      <c r="F559" s="36"/>
      <c r="G559" s="36"/>
      <c r="H559" s="37"/>
      <c r="I559" s="37"/>
      <c r="J559" s="37"/>
      <c r="K559" s="37"/>
      <c r="L559" s="37"/>
      <c r="M559" s="37"/>
      <c r="N559" s="37"/>
      <c r="O559" s="37"/>
      <c r="P559" s="38"/>
      <c r="Q559" s="37"/>
      <c r="R559" s="37"/>
      <c r="S559" s="39"/>
      <c r="T559" s="39"/>
      <c r="U559" s="39"/>
      <c r="V559" s="39"/>
      <c r="W559" s="39"/>
      <c r="X559" s="39"/>
      <c r="Y559" s="39"/>
      <c r="Z559" s="39"/>
      <c r="AA559" s="6" t="str">
        <f t="shared" si="40"/>
        <v/>
      </c>
      <c r="AB559" s="6" t="b">
        <f t="shared" si="41"/>
        <v>0</v>
      </c>
      <c r="AC559" s="6" t="b">
        <f t="shared" si="42"/>
        <v>1</v>
      </c>
      <c r="AD559" s="40" t="str">
        <f t="shared" si="43"/>
        <v/>
      </c>
      <c r="AO559" s="43" t="s">
        <v>1143</v>
      </c>
      <c r="AP559" s="44" t="s">
        <v>1144</v>
      </c>
    </row>
    <row r="560" spans="1:42" ht="12.75" customHeight="1" x14ac:dyDescent="0.25">
      <c r="A560" s="31"/>
      <c r="B560" s="32"/>
      <c r="C560" s="33"/>
      <c r="D560" s="34"/>
      <c r="E560" s="35" t="e">
        <f>VLOOKUP(D560,[1]Label!$C$2:$D$1509,2,FALSE)</f>
        <v>#N/A</v>
      </c>
      <c r="F560" s="36"/>
      <c r="G560" s="36"/>
      <c r="H560" s="37"/>
      <c r="I560" s="37"/>
      <c r="J560" s="37"/>
      <c r="K560" s="37"/>
      <c r="L560" s="37"/>
      <c r="M560" s="37"/>
      <c r="N560" s="37"/>
      <c r="O560" s="37"/>
      <c r="P560" s="38"/>
      <c r="Q560" s="37"/>
      <c r="R560" s="37"/>
      <c r="S560" s="39"/>
      <c r="T560" s="39"/>
      <c r="U560" s="39"/>
      <c r="V560" s="39"/>
      <c r="W560" s="39"/>
      <c r="X560" s="39"/>
      <c r="Y560" s="39"/>
      <c r="Z560" s="39"/>
      <c r="AA560" s="6" t="str">
        <f t="shared" si="40"/>
        <v/>
      </c>
      <c r="AB560" s="6" t="b">
        <f t="shared" si="41"/>
        <v>0</v>
      </c>
      <c r="AC560" s="6" t="b">
        <f t="shared" si="42"/>
        <v>1</v>
      </c>
      <c r="AD560" s="40" t="str">
        <f t="shared" si="43"/>
        <v/>
      </c>
      <c r="AO560" s="43" t="s">
        <v>1145</v>
      </c>
      <c r="AP560" s="44" t="s">
        <v>1146</v>
      </c>
    </row>
    <row r="561" spans="1:42" ht="12.75" customHeight="1" x14ac:dyDescent="0.25">
      <c r="A561" s="31"/>
      <c r="B561" s="32"/>
      <c r="C561" s="33"/>
      <c r="D561" s="34"/>
      <c r="E561" s="35" t="e">
        <f>VLOOKUP(D561,[1]Label!$C$2:$D$1509,2,FALSE)</f>
        <v>#N/A</v>
      </c>
      <c r="F561" s="36"/>
      <c r="G561" s="36"/>
      <c r="H561" s="37"/>
      <c r="I561" s="37"/>
      <c r="J561" s="37"/>
      <c r="K561" s="37"/>
      <c r="L561" s="37"/>
      <c r="M561" s="37"/>
      <c r="N561" s="37"/>
      <c r="O561" s="37"/>
      <c r="P561" s="38"/>
      <c r="Q561" s="37"/>
      <c r="R561" s="37"/>
      <c r="S561" s="39"/>
      <c r="T561" s="39"/>
      <c r="U561" s="39"/>
      <c r="V561" s="39"/>
      <c r="W561" s="39"/>
      <c r="X561" s="39"/>
      <c r="Y561" s="39"/>
      <c r="Z561" s="39"/>
      <c r="AA561" s="6" t="str">
        <f t="shared" si="40"/>
        <v/>
      </c>
      <c r="AB561" s="6" t="b">
        <f t="shared" si="41"/>
        <v>0</v>
      </c>
      <c r="AC561" s="6" t="b">
        <f t="shared" si="42"/>
        <v>1</v>
      </c>
      <c r="AD561" s="40" t="str">
        <f t="shared" si="43"/>
        <v/>
      </c>
      <c r="AO561" s="43" t="s">
        <v>1147</v>
      </c>
      <c r="AP561" s="44" t="s">
        <v>1148</v>
      </c>
    </row>
    <row r="562" spans="1:42" ht="12.75" customHeight="1" x14ac:dyDescent="0.25">
      <c r="A562" s="31"/>
      <c r="B562" s="32"/>
      <c r="C562" s="33"/>
      <c r="D562" s="34"/>
      <c r="E562" s="35" t="e">
        <f>VLOOKUP(D562,[1]Label!$C$2:$D$1509,2,FALSE)</f>
        <v>#N/A</v>
      </c>
      <c r="F562" s="36"/>
      <c r="G562" s="36"/>
      <c r="H562" s="37"/>
      <c r="I562" s="37"/>
      <c r="J562" s="37"/>
      <c r="K562" s="37"/>
      <c r="L562" s="37"/>
      <c r="M562" s="37"/>
      <c r="N562" s="37"/>
      <c r="O562" s="37"/>
      <c r="P562" s="38"/>
      <c r="Q562" s="37"/>
      <c r="R562" s="37"/>
      <c r="S562" s="39"/>
      <c r="T562" s="39"/>
      <c r="U562" s="39"/>
      <c r="V562" s="39"/>
      <c r="W562" s="39"/>
      <c r="X562" s="39"/>
      <c r="Y562" s="39"/>
      <c r="Z562" s="39"/>
      <c r="AA562" s="6" t="str">
        <f t="shared" si="40"/>
        <v/>
      </c>
      <c r="AB562" s="6" t="b">
        <f t="shared" si="41"/>
        <v>0</v>
      </c>
      <c r="AC562" s="6" t="b">
        <f t="shared" si="42"/>
        <v>1</v>
      </c>
      <c r="AD562" s="40" t="str">
        <f t="shared" si="43"/>
        <v/>
      </c>
      <c r="AO562" s="43" t="s">
        <v>1149</v>
      </c>
      <c r="AP562" s="44" t="s">
        <v>1150</v>
      </c>
    </row>
    <row r="563" spans="1:42" ht="12.75" customHeight="1" x14ac:dyDescent="0.25">
      <c r="A563" s="31"/>
      <c r="B563" s="32"/>
      <c r="C563" s="33"/>
      <c r="D563" s="34"/>
      <c r="E563" s="35" t="e">
        <f>VLOOKUP(D563,[1]Label!$C$2:$D$1509,2,FALSE)</f>
        <v>#N/A</v>
      </c>
      <c r="F563" s="36"/>
      <c r="G563" s="36"/>
      <c r="H563" s="37"/>
      <c r="I563" s="37"/>
      <c r="J563" s="37"/>
      <c r="K563" s="37"/>
      <c r="L563" s="37"/>
      <c r="M563" s="37"/>
      <c r="N563" s="37"/>
      <c r="O563" s="37"/>
      <c r="P563" s="38"/>
      <c r="Q563" s="37"/>
      <c r="R563" s="37"/>
      <c r="S563" s="39"/>
      <c r="T563" s="39"/>
      <c r="U563" s="39"/>
      <c r="V563" s="39"/>
      <c r="W563" s="39"/>
      <c r="X563" s="39"/>
      <c r="Y563" s="39"/>
      <c r="Z563" s="39"/>
      <c r="AA563" s="6" t="str">
        <f t="shared" si="40"/>
        <v/>
      </c>
      <c r="AB563" s="6" t="b">
        <f t="shared" si="41"/>
        <v>0</v>
      </c>
      <c r="AC563" s="6" t="b">
        <f t="shared" si="42"/>
        <v>1</v>
      </c>
      <c r="AD563" s="40" t="str">
        <f t="shared" si="43"/>
        <v/>
      </c>
      <c r="AO563" s="43" t="s">
        <v>1151</v>
      </c>
      <c r="AP563" s="44" t="s">
        <v>1152</v>
      </c>
    </row>
    <row r="564" spans="1:42" ht="12.75" customHeight="1" x14ac:dyDescent="0.25">
      <c r="A564" s="31"/>
      <c r="B564" s="32"/>
      <c r="C564" s="33"/>
      <c r="D564" s="34"/>
      <c r="E564" s="35" t="e">
        <f>VLOOKUP(D564,[1]Label!$C$2:$D$1509,2,FALSE)</f>
        <v>#N/A</v>
      </c>
      <c r="F564" s="36"/>
      <c r="G564" s="36"/>
      <c r="H564" s="37"/>
      <c r="I564" s="37"/>
      <c r="J564" s="37"/>
      <c r="K564" s="37"/>
      <c r="L564" s="37"/>
      <c r="M564" s="37"/>
      <c r="N564" s="37"/>
      <c r="O564" s="37"/>
      <c r="P564" s="38"/>
      <c r="Q564" s="37"/>
      <c r="R564" s="37"/>
      <c r="S564" s="39"/>
      <c r="T564" s="39"/>
      <c r="U564" s="39"/>
      <c r="V564" s="39"/>
      <c r="W564" s="39"/>
      <c r="X564" s="39"/>
      <c r="Y564" s="39"/>
      <c r="Z564" s="39"/>
      <c r="AA564" s="6" t="str">
        <f t="shared" si="40"/>
        <v/>
      </c>
      <c r="AB564" s="6" t="b">
        <f t="shared" si="41"/>
        <v>0</v>
      </c>
      <c r="AC564" s="6" t="b">
        <f t="shared" si="42"/>
        <v>1</v>
      </c>
      <c r="AD564" s="40" t="str">
        <f t="shared" si="43"/>
        <v/>
      </c>
      <c r="AO564" s="43" t="s">
        <v>1153</v>
      </c>
      <c r="AP564" s="44" t="s">
        <v>1154</v>
      </c>
    </row>
    <row r="565" spans="1:42" ht="12.75" customHeight="1" x14ac:dyDescent="0.25">
      <c r="A565" s="31"/>
      <c r="B565" s="32"/>
      <c r="C565" s="33"/>
      <c r="D565" s="34"/>
      <c r="E565" s="35" t="e">
        <f>VLOOKUP(D565,[1]Label!$C$2:$D$1509,2,FALSE)</f>
        <v>#N/A</v>
      </c>
      <c r="F565" s="36"/>
      <c r="G565" s="36"/>
      <c r="H565" s="37"/>
      <c r="I565" s="37"/>
      <c r="J565" s="37"/>
      <c r="K565" s="37"/>
      <c r="L565" s="37"/>
      <c r="M565" s="37"/>
      <c r="N565" s="37"/>
      <c r="O565" s="37"/>
      <c r="P565" s="38"/>
      <c r="Q565" s="37"/>
      <c r="R565" s="37"/>
      <c r="S565" s="39"/>
      <c r="T565" s="39"/>
      <c r="U565" s="39"/>
      <c r="V565" s="39"/>
      <c r="W565" s="39"/>
      <c r="X565" s="39"/>
      <c r="Y565" s="39"/>
      <c r="Z565" s="39"/>
      <c r="AA565" s="6" t="str">
        <f t="shared" si="40"/>
        <v/>
      </c>
      <c r="AB565" s="6" t="b">
        <f t="shared" si="41"/>
        <v>0</v>
      </c>
      <c r="AC565" s="6" t="b">
        <f t="shared" si="42"/>
        <v>1</v>
      </c>
      <c r="AD565" s="40" t="str">
        <f t="shared" si="43"/>
        <v/>
      </c>
      <c r="AO565" s="43" t="s">
        <v>1155</v>
      </c>
      <c r="AP565" s="44" t="s">
        <v>1156</v>
      </c>
    </row>
    <row r="566" spans="1:42" ht="12.75" customHeight="1" x14ac:dyDescent="0.25">
      <c r="A566" s="31"/>
      <c r="B566" s="32"/>
      <c r="C566" s="33"/>
      <c r="D566" s="34"/>
      <c r="E566" s="35" t="e">
        <f>VLOOKUP(D566,[1]Label!$C$2:$D$1509,2,FALSE)</f>
        <v>#N/A</v>
      </c>
      <c r="F566" s="36"/>
      <c r="G566" s="36"/>
      <c r="H566" s="37"/>
      <c r="I566" s="37"/>
      <c r="J566" s="37"/>
      <c r="K566" s="37"/>
      <c r="L566" s="37"/>
      <c r="M566" s="37"/>
      <c r="N566" s="37"/>
      <c r="O566" s="37"/>
      <c r="P566" s="38"/>
      <c r="Q566" s="37"/>
      <c r="R566" s="37"/>
      <c r="S566" s="39"/>
      <c r="T566" s="39"/>
      <c r="U566" s="39"/>
      <c r="V566" s="39"/>
      <c r="W566" s="39"/>
      <c r="X566" s="39"/>
      <c r="Y566" s="39"/>
      <c r="Z566" s="39"/>
      <c r="AA566" s="6" t="str">
        <f t="shared" si="40"/>
        <v/>
      </c>
      <c r="AB566" s="6" t="b">
        <f t="shared" si="41"/>
        <v>0</v>
      </c>
      <c r="AC566" s="6" t="b">
        <f t="shared" si="42"/>
        <v>1</v>
      </c>
      <c r="AD566" s="40" t="str">
        <f t="shared" si="43"/>
        <v/>
      </c>
      <c r="AO566" s="43" t="s">
        <v>1157</v>
      </c>
      <c r="AP566" s="44" t="s">
        <v>1158</v>
      </c>
    </row>
    <row r="567" spans="1:42" ht="12.75" customHeight="1" x14ac:dyDescent="0.25">
      <c r="A567" s="31"/>
      <c r="B567" s="32"/>
      <c r="C567" s="33"/>
      <c r="D567" s="34"/>
      <c r="E567" s="35" t="e">
        <f>VLOOKUP(D567,[1]Label!$C$2:$D$1509,2,FALSE)</f>
        <v>#N/A</v>
      </c>
      <c r="F567" s="36"/>
      <c r="G567" s="36"/>
      <c r="H567" s="37"/>
      <c r="I567" s="37"/>
      <c r="J567" s="37"/>
      <c r="K567" s="37"/>
      <c r="L567" s="37"/>
      <c r="M567" s="37"/>
      <c r="N567" s="37"/>
      <c r="O567" s="37"/>
      <c r="P567" s="38"/>
      <c r="Q567" s="37"/>
      <c r="R567" s="37"/>
      <c r="S567" s="39"/>
      <c r="T567" s="39"/>
      <c r="U567" s="39"/>
      <c r="V567" s="39"/>
      <c r="W567" s="39"/>
      <c r="X567" s="39"/>
      <c r="Y567" s="39"/>
      <c r="Z567" s="39"/>
      <c r="AA567" s="6" t="str">
        <f t="shared" si="40"/>
        <v/>
      </c>
      <c r="AB567" s="6" t="b">
        <f t="shared" si="41"/>
        <v>0</v>
      </c>
      <c r="AC567" s="6" t="b">
        <f t="shared" si="42"/>
        <v>1</v>
      </c>
      <c r="AD567" s="40" t="str">
        <f t="shared" si="43"/>
        <v/>
      </c>
      <c r="AO567" s="43" t="s">
        <v>1159</v>
      </c>
      <c r="AP567" s="44" t="s">
        <v>1160</v>
      </c>
    </row>
    <row r="568" spans="1:42" ht="12.75" customHeight="1" x14ac:dyDescent="0.25">
      <c r="A568" s="31"/>
      <c r="B568" s="32"/>
      <c r="C568" s="33"/>
      <c r="D568" s="34"/>
      <c r="E568" s="35" t="e">
        <f>VLOOKUP(D568,[1]Label!$C$2:$D$1509,2,FALSE)</f>
        <v>#N/A</v>
      </c>
      <c r="F568" s="36"/>
      <c r="G568" s="36"/>
      <c r="H568" s="37"/>
      <c r="I568" s="37"/>
      <c r="J568" s="37"/>
      <c r="K568" s="37"/>
      <c r="L568" s="37"/>
      <c r="M568" s="37"/>
      <c r="N568" s="37"/>
      <c r="O568" s="37"/>
      <c r="P568" s="38"/>
      <c r="Q568" s="37"/>
      <c r="R568" s="37"/>
      <c r="S568" s="39"/>
      <c r="T568" s="39"/>
      <c r="U568" s="39"/>
      <c r="V568" s="39"/>
      <c r="W568" s="39"/>
      <c r="X568" s="39"/>
      <c r="Y568" s="39"/>
      <c r="Z568" s="39"/>
      <c r="AA568" s="6" t="str">
        <f t="shared" si="40"/>
        <v/>
      </c>
      <c r="AB568" s="6" t="b">
        <f t="shared" si="41"/>
        <v>0</v>
      </c>
      <c r="AC568" s="6" t="b">
        <f t="shared" si="42"/>
        <v>1</v>
      </c>
      <c r="AD568" s="40" t="str">
        <f t="shared" si="43"/>
        <v/>
      </c>
      <c r="AO568" s="43" t="s">
        <v>1161</v>
      </c>
      <c r="AP568" s="44" t="s">
        <v>1162</v>
      </c>
    </row>
    <row r="569" spans="1:42" ht="12.75" customHeight="1" x14ac:dyDescent="0.25">
      <c r="A569" s="31"/>
      <c r="B569" s="32"/>
      <c r="C569" s="33"/>
      <c r="D569" s="34"/>
      <c r="E569" s="35" t="e">
        <f>VLOOKUP(D569,[1]Label!$C$2:$D$1509,2,FALSE)</f>
        <v>#N/A</v>
      </c>
      <c r="F569" s="36"/>
      <c r="G569" s="36"/>
      <c r="H569" s="37"/>
      <c r="I569" s="37"/>
      <c r="J569" s="37"/>
      <c r="K569" s="37"/>
      <c r="L569" s="37"/>
      <c r="M569" s="37"/>
      <c r="N569" s="37"/>
      <c r="O569" s="37"/>
      <c r="P569" s="38"/>
      <c r="Q569" s="37"/>
      <c r="R569" s="37"/>
      <c r="S569" s="39"/>
      <c r="T569" s="39"/>
      <c r="U569" s="39"/>
      <c r="V569" s="39"/>
      <c r="W569" s="39"/>
      <c r="X569" s="39"/>
      <c r="Y569" s="39"/>
      <c r="Z569" s="39"/>
      <c r="AA569" s="6" t="str">
        <f t="shared" si="40"/>
        <v/>
      </c>
      <c r="AB569" s="6" t="b">
        <f t="shared" si="41"/>
        <v>0</v>
      </c>
      <c r="AC569" s="6" t="b">
        <f t="shared" si="42"/>
        <v>1</v>
      </c>
      <c r="AD569" s="40" t="str">
        <f t="shared" si="43"/>
        <v/>
      </c>
      <c r="AO569" s="43" t="s">
        <v>1163</v>
      </c>
      <c r="AP569" s="44" t="s">
        <v>1164</v>
      </c>
    </row>
    <row r="570" spans="1:42" ht="12.75" customHeight="1" x14ac:dyDescent="0.25">
      <c r="A570" s="31"/>
      <c r="B570" s="32"/>
      <c r="C570" s="33"/>
      <c r="D570" s="34"/>
      <c r="E570" s="35" t="e">
        <f>VLOOKUP(D570,[1]Label!$C$2:$D$1509,2,FALSE)</f>
        <v>#N/A</v>
      </c>
      <c r="F570" s="36"/>
      <c r="G570" s="36"/>
      <c r="H570" s="37"/>
      <c r="I570" s="37"/>
      <c r="J570" s="37"/>
      <c r="K570" s="37"/>
      <c r="L570" s="37"/>
      <c r="M570" s="37"/>
      <c r="N570" s="37"/>
      <c r="O570" s="37"/>
      <c r="P570" s="38"/>
      <c r="Q570" s="37"/>
      <c r="R570" s="37"/>
      <c r="S570" s="39"/>
      <c r="T570" s="39"/>
      <c r="U570" s="39"/>
      <c r="V570" s="39"/>
      <c r="W570" s="39"/>
      <c r="X570" s="39"/>
      <c r="Y570" s="39"/>
      <c r="Z570" s="39"/>
      <c r="AA570" s="6" t="str">
        <f t="shared" si="40"/>
        <v/>
      </c>
      <c r="AB570" s="6" t="b">
        <f t="shared" si="41"/>
        <v>0</v>
      </c>
      <c r="AC570" s="6" t="b">
        <f t="shared" si="42"/>
        <v>1</v>
      </c>
      <c r="AD570" s="40" t="str">
        <f t="shared" si="43"/>
        <v/>
      </c>
      <c r="AO570" s="43" t="s">
        <v>1165</v>
      </c>
      <c r="AP570" s="44" t="s">
        <v>1166</v>
      </c>
    </row>
    <row r="571" spans="1:42" ht="12.75" customHeight="1" x14ac:dyDescent="0.25">
      <c r="A571" s="31"/>
      <c r="B571" s="32"/>
      <c r="C571" s="33"/>
      <c r="D571" s="34"/>
      <c r="E571" s="35" t="e">
        <f>VLOOKUP(D571,[1]Label!$C$2:$D$1509,2,FALSE)</f>
        <v>#N/A</v>
      </c>
      <c r="F571" s="36"/>
      <c r="G571" s="36"/>
      <c r="H571" s="37"/>
      <c r="I571" s="37"/>
      <c r="J571" s="37"/>
      <c r="K571" s="37"/>
      <c r="L571" s="37"/>
      <c r="M571" s="37"/>
      <c r="N571" s="37"/>
      <c r="O571" s="37"/>
      <c r="P571" s="38"/>
      <c r="Q571" s="37"/>
      <c r="R571" s="37"/>
      <c r="S571" s="39"/>
      <c r="T571" s="39"/>
      <c r="U571" s="39"/>
      <c r="V571" s="39"/>
      <c r="W571" s="39"/>
      <c r="X571" s="39"/>
      <c r="Y571" s="39"/>
      <c r="Z571" s="39"/>
      <c r="AA571" s="6" t="str">
        <f t="shared" si="40"/>
        <v/>
      </c>
      <c r="AB571" s="6" t="b">
        <f t="shared" si="41"/>
        <v>0</v>
      </c>
      <c r="AC571" s="6" t="b">
        <f t="shared" si="42"/>
        <v>1</v>
      </c>
      <c r="AD571" s="40" t="str">
        <f t="shared" si="43"/>
        <v/>
      </c>
      <c r="AO571" s="43" t="s">
        <v>1167</v>
      </c>
      <c r="AP571" s="44" t="s">
        <v>1168</v>
      </c>
    </row>
    <row r="572" spans="1:42" ht="12.75" customHeight="1" x14ac:dyDescent="0.25">
      <c r="A572" s="31"/>
      <c r="B572" s="32"/>
      <c r="C572" s="33"/>
      <c r="D572" s="34"/>
      <c r="E572" s="35" t="e">
        <f>VLOOKUP(D572,[1]Label!$C$2:$D$1509,2,FALSE)</f>
        <v>#N/A</v>
      </c>
      <c r="F572" s="36"/>
      <c r="G572" s="36"/>
      <c r="H572" s="37"/>
      <c r="I572" s="37"/>
      <c r="J572" s="37"/>
      <c r="K572" s="37"/>
      <c r="L572" s="37"/>
      <c r="M572" s="37"/>
      <c r="N572" s="37"/>
      <c r="O572" s="37"/>
      <c r="P572" s="38"/>
      <c r="Q572" s="37"/>
      <c r="R572" s="37"/>
      <c r="S572" s="39"/>
      <c r="T572" s="39"/>
      <c r="U572" s="39"/>
      <c r="V572" s="39"/>
      <c r="W572" s="39"/>
      <c r="X572" s="39"/>
      <c r="Y572" s="39"/>
      <c r="Z572" s="39"/>
      <c r="AA572" s="6" t="str">
        <f t="shared" si="40"/>
        <v/>
      </c>
      <c r="AB572" s="6" t="b">
        <f t="shared" si="41"/>
        <v>0</v>
      </c>
      <c r="AC572" s="6" t="b">
        <f t="shared" si="42"/>
        <v>1</v>
      </c>
      <c r="AD572" s="40" t="str">
        <f t="shared" si="43"/>
        <v/>
      </c>
      <c r="AO572" s="43" t="s">
        <v>1169</v>
      </c>
      <c r="AP572" s="44" t="s">
        <v>1170</v>
      </c>
    </row>
    <row r="573" spans="1:42" ht="12.75" customHeight="1" x14ac:dyDescent="0.25">
      <c r="A573" s="31"/>
      <c r="B573" s="32"/>
      <c r="C573" s="33"/>
      <c r="D573" s="34"/>
      <c r="E573" s="35" t="e">
        <f>VLOOKUP(D573,[1]Label!$C$2:$D$1509,2,FALSE)</f>
        <v>#N/A</v>
      </c>
      <c r="F573" s="36"/>
      <c r="G573" s="36"/>
      <c r="H573" s="37"/>
      <c r="I573" s="37"/>
      <c r="J573" s="37"/>
      <c r="K573" s="37"/>
      <c r="L573" s="37"/>
      <c r="M573" s="37"/>
      <c r="N573" s="37"/>
      <c r="O573" s="37"/>
      <c r="P573" s="38"/>
      <c r="Q573" s="37"/>
      <c r="R573" s="37"/>
      <c r="S573" s="39"/>
      <c r="T573" s="39"/>
      <c r="U573" s="39"/>
      <c r="V573" s="39"/>
      <c r="W573" s="39"/>
      <c r="X573" s="39"/>
      <c r="Y573" s="39"/>
      <c r="Z573" s="39"/>
      <c r="AA573" s="6" t="str">
        <f t="shared" si="40"/>
        <v/>
      </c>
      <c r="AB573" s="6" t="b">
        <f t="shared" si="41"/>
        <v>0</v>
      </c>
      <c r="AC573" s="6" t="b">
        <f t="shared" si="42"/>
        <v>1</v>
      </c>
      <c r="AD573" s="40" t="str">
        <f t="shared" si="43"/>
        <v/>
      </c>
      <c r="AO573" s="43" t="s">
        <v>1171</v>
      </c>
      <c r="AP573" s="44" t="s">
        <v>1172</v>
      </c>
    </row>
    <row r="574" spans="1:42" ht="12.75" customHeight="1" x14ac:dyDescent="0.25">
      <c r="A574" s="31"/>
      <c r="B574" s="32"/>
      <c r="C574" s="33"/>
      <c r="D574" s="34"/>
      <c r="E574" s="35" t="e">
        <f>VLOOKUP(D574,[1]Label!$C$2:$D$1509,2,FALSE)</f>
        <v>#N/A</v>
      </c>
      <c r="F574" s="36"/>
      <c r="G574" s="36"/>
      <c r="H574" s="37"/>
      <c r="I574" s="37"/>
      <c r="J574" s="37"/>
      <c r="K574" s="37"/>
      <c r="L574" s="37"/>
      <c r="M574" s="37"/>
      <c r="N574" s="37"/>
      <c r="O574" s="37"/>
      <c r="P574" s="38"/>
      <c r="Q574" s="37"/>
      <c r="R574" s="37"/>
      <c r="S574" s="39"/>
      <c r="T574" s="39"/>
      <c r="U574" s="39"/>
      <c r="V574" s="39"/>
      <c r="W574" s="39"/>
      <c r="X574" s="39"/>
      <c r="Y574" s="39"/>
      <c r="Z574" s="39"/>
      <c r="AA574" s="6" t="str">
        <f t="shared" si="40"/>
        <v/>
      </c>
      <c r="AB574" s="6" t="b">
        <f t="shared" si="41"/>
        <v>0</v>
      </c>
      <c r="AC574" s="6" t="b">
        <f t="shared" si="42"/>
        <v>1</v>
      </c>
      <c r="AD574" s="40" t="str">
        <f t="shared" si="43"/>
        <v/>
      </c>
      <c r="AO574" s="43" t="s">
        <v>1173</v>
      </c>
      <c r="AP574" s="44" t="s">
        <v>1174</v>
      </c>
    </row>
    <row r="575" spans="1:42" ht="12.75" customHeight="1" x14ac:dyDescent="0.25">
      <c r="A575" s="31"/>
      <c r="B575" s="32"/>
      <c r="C575" s="33"/>
      <c r="D575" s="34"/>
      <c r="E575" s="35" t="e">
        <f>VLOOKUP(D575,[1]Label!$C$2:$D$1509,2,FALSE)</f>
        <v>#N/A</v>
      </c>
      <c r="F575" s="36"/>
      <c r="G575" s="36"/>
      <c r="H575" s="37"/>
      <c r="I575" s="37"/>
      <c r="J575" s="37"/>
      <c r="K575" s="37"/>
      <c r="L575" s="37"/>
      <c r="M575" s="37"/>
      <c r="N575" s="37"/>
      <c r="O575" s="37"/>
      <c r="P575" s="38"/>
      <c r="Q575" s="37"/>
      <c r="R575" s="37"/>
      <c r="S575" s="39"/>
      <c r="T575" s="39"/>
      <c r="U575" s="39"/>
      <c r="V575" s="39"/>
      <c r="W575" s="39"/>
      <c r="X575" s="39"/>
      <c r="Y575" s="39"/>
      <c r="Z575" s="39"/>
      <c r="AA575" s="6" t="str">
        <f t="shared" si="40"/>
        <v/>
      </c>
      <c r="AB575" s="6" t="b">
        <f t="shared" si="41"/>
        <v>0</v>
      </c>
      <c r="AC575" s="6" t="b">
        <f t="shared" si="42"/>
        <v>1</v>
      </c>
      <c r="AD575" s="40" t="str">
        <f t="shared" si="43"/>
        <v/>
      </c>
      <c r="AO575" s="43" t="s">
        <v>1175</v>
      </c>
      <c r="AP575" s="44" t="s">
        <v>1176</v>
      </c>
    </row>
    <row r="576" spans="1:42" ht="12.75" customHeight="1" x14ac:dyDescent="0.25">
      <c r="A576" s="31"/>
      <c r="B576" s="32"/>
      <c r="C576" s="33"/>
      <c r="D576" s="34"/>
      <c r="E576" s="35" t="e">
        <f>VLOOKUP(D576,[1]Label!$C$2:$D$1509,2,FALSE)</f>
        <v>#N/A</v>
      </c>
      <c r="F576" s="36"/>
      <c r="G576" s="36"/>
      <c r="H576" s="37"/>
      <c r="I576" s="37"/>
      <c r="J576" s="37"/>
      <c r="K576" s="37"/>
      <c r="L576" s="37"/>
      <c r="M576" s="37"/>
      <c r="N576" s="37"/>
      <c r="O576" s="37"/>
      <c r="P576" s="38"/>
      <c r="Q576" s="37"/>
      <c r="R576" s="37"/>
      <c r="S576" s="39"/>
      <c r="T576" s="39"/>
      <c r="U576" s="39"/>
      <c r="V576" s="39"/>
      <c r="W576" s="39"/>
      <c r="X576" s="39"/>
      <c r="Y576" s="39"/>
      <c r="Z576" s="39"/>
      <c r="AA576" s="6" t="str">
        <f t="shared" si="40"/>
        <v/>
      </c>
      <c r="AB576" s="6" t="b">
        <f t="shared" si="41"/>
        <v>0</v>
      </c>
      <c r="AC576" s="6" t="b">
        <f t="shared" si="42"/>
        <v>1</v>
      </c>
      <c r="AD576" s="40" t="str">
        <f t="shared" si="43"/>
        <v/>
      </c>
      <c r="AO576" s="43" t="s">
        <v>1177</v>
      </c>
      <c r="AP576" s="44" t="s">
        <v>1178</v>
      </c>
    </row>
    <row r="577" spans="1:42" ht="12.75" customHeight="1" x14ac:dyDescent="0.25">
      <c r="A577" s="31"/>
      <c r="B577" s="32"/>
      <c r="C577" s="33"/>
      <c r="D577" s="34"/>
      <c r="E577" s="35" t="e">
        <f>VLOOKUP(D577,[1]Label!$C$2:$D$1509,2,FALSE)</f>
        <v>#N/A</v>
      </c>
      <c r="F577" s="36"/>
      <c r="G577" s="36"/>
      <c r="H577" s="37"/>
      <c r="I577" s="37"/>
      <c r="J577" s="37"/>
      <c r="K577" s="37"/>
      <c r="L577" s="37"/>
      <c r="M577" s="37"/>
      <c r="N577" s="37"/>
      <c r="O577" s="37"/>
      <c r="P577" s="38"/>
      <c r="Q577" s="37"/>
      <c r="R577" s="37"/>
      <c r="S577" s="39"/>
      <c r="T577" s="39"/>
      <c r="U577" s="39"/>
      <c r="V577" s="39"/>
      <c r="W577" s="39"/>
      <c r="X577" s="39"/>
      <c r="Y577" s="39"/>
      <c r="Z577" s="39"/>
      <c r="AA577" s="6" t="str">
        <f t="shared" si="40"/>
        <v/>
      </c>
      <c r="AB577" s="6" t="b">
        <f t="shared" si="41"/>
        <v>0</v>
      </c>
      <c r="AC577" s="6" t="b">
        <f t="shared" si="42"/>
        <v>1</v>
      </c>
      <c r="AD577" s="40" t="str">
        <f t="shared" si="43"/>
        <v/>
      </c>
      <c r="AO577" s="43" t="s">
        <v>1179</v>
      </c>
      <c r="AP577" s="44" t="s">
        <v>1180</v>
      </c>
    </row>
    <row r="578" spans="1:42" ht="15" x14ac:dyDescent="0.25">
      <c r="A578" s="31"/>
      <c r="B578" s="32"/>
      <c r="C578" s="33"/>
      <c r="D578" s="34"/>
      <c r="E578" s="35" t="e">
        <f>VLOOKUP(D578,[1]Label!$C$2:$D$1509,2,FALSE)</f>
        <v>#N/A</v>
      </c>
      <c r="F578" s="36"/>
      <c r="G578" s="36"/>
      <c r="H578" s="37"/>
      <c r="I578" s="37"/>
      <c r="J578" s="37"/>
      <c r="K578" s="37"/>
      <c r="L578" s="37"/>
      <c r="M578" s="37"/>
      <c r="N578" s="37"/>
      <c r="O578" s="37"/>
      <c r="P578" s="38"/>
      <c r="Q578" s="37"/>
      <c r="R578" s="37"/>
      <c r="S578" s="39"/>
      <c r="T578" s="39"/>
      <c r="U578" s="39"/>
      <c r="V578" s="39"/>
      <c r="W578" s="39"/>
      <c r="X578" s="39"/>
      <c r="Y578" s="39"/>
      <c r="Z578" s="39"/>
      <c r="AA578" s="6" t="str">
        <f t="shared" si="40"/>
        <v/>
      </c>
      <c r="AB578" s="6" t="b">
        <f t="shared" si="41"/>
        <v>0</v>
      </c>
      <c r="AC578" s="6" t="b">
        <f t="shared" si="42"/>
        <v>1</v>
      </c>
      <c r="AD578" s="40" t="str">
        <f t="shared" si="43"/>
        <v/>
      </c>
      <c r="AO578" s="43" t="s">
        <v>1181</v>
      </c>
      <c r="AP578" s="44" t="s">
        <v>1182</v>
      </c>
    </row>
    <row r="579" spans="1:42" ht="15" x14ac:dyDescent="0.25">
      <c r="A579" s="31"/>
      <c r="B579" s="32"/>
      <c r="C579" s="33"/>
      <c r="D579" s="34"/>
      <c r="E579" s="35" t="e">
        <f>VLOOKUP(D579,[1]Label!$C$2:$D$1509,2,FALSE)</f>
        <v>#N/A</v>
      </c>
      <c r="F579" s="36"/>
      <c r="G579" s="36"/>
      <c r="H579" s="37"/>
      <c r="I579" s="37"/>
      <c r="J579" s="37"/>
      <c r="K579" s="37"/>
      <c r="L579" s="37"/>
      <c r="M579" s="37"/>
      <c r="N579" s="37"/>
      <c r="O579" s="37"/>
      <c r="P579" s="38"/>
      <c r="Q579" s="37"/>
      <c r="R579" s="37"/>
      <c r="S579" s="39"/>
      <c r="T579" s="39"/>
      <c r="U579" s="39"/>
      <c r="V579" s="39"/>
      <c r="W579" s="39"/>
      <c r="X579" s="39"/>
      <c r="Y579" s="39"/>
      <c r="Z579" s="39"/>
      <c r="AA579" s="6" t="str">
        <f t="shared" si="40"/>
        <v/>
      </c>
      <c r="AB579" s="6" t="b">
        <f t="shared" si="41"/>
        <v>0</v>
      </c>
      <c r="AC579" s="6" t="b">
        <f t="shared" si="42"/>
        <v>1</v>
      </c>
      <c r="AD579" s="40" t="str">
        <f t="shared" si="43"/>
        <v/>
      </c>
      <c r="AO579" s="43" t="s">
        <v>1183</v>
      </c>
      <c r="AP579" s="44" t="s">
        <v>1184</v>
      </c>
    </row>
    <row r="580" spans="1:42" ht="15" x14ac:dyDescent="0.25">
      <c r="A580" s="31"/>
      <c r="B580" s="32"/>
      <c r="C580" s="33"/>
      <c r="D580" s="34"/>
      <c r="E580" s="35" t="e">
        <f>VLOOKUP(D580,[1]Label!$C$2:$D$1509,2,FALSE)</f>
        <v>#N/A</v>
      </c>
      <c r="F580" s="36"/>
      <c r="G580" s="36"/>
      <c r="H580" s="37"/>
      <c r="I580" s="37"/>
      <c r="J580" s="37"/>
      <c r="K580" s="37"/>
      <c r="L580" s="37"/>
      <c r="M580" s="37"/>
      <c r="N580" s="37"/>
      <c r="O580" s="37"/>
      <c r="P580" s="38"/>
      <c r="Q580" s="37"/>
      <c r="R580" s="37"/>
      <c r="S580" s="39"/>
      <c r="T580" s="39"/>
      <c r="U580" s="39"/>
      <c r="V580" s="39"/>
      <c r="W580" s="39"/>
      <c r="X580" s="39"/>
      <c r="Y580" s="39"/>
      <c r="Z580" s="39"/>
      <c r="AA580" s="6" t="str">
        <f t="shared" si="40"/>
        <v/>
      </c>
      <c r="AB580" s="6" t="b">
        <f t="shared" si="41"/>
        <v>0</v>
      </c>
      <c r="AC580" s="6" t="b">
        <f t="shared" si="42"/>
        <v>1</v>
      </c>
      <c r="AD580" s="40" t="str">
        <f t="shared" si="43"/>
        <v/>
      </c>
      <c r="AO580" s="43" t="s">
        <v>1185</v>
      </c>
      <c r="AP580" s="44" t="s">
        <v>1186</v>
      </c>
    </row>
    <row r="581" spans="1:42" ht="15" x14ac:dyDescent="0.25">
      <c r="A581" s="31"/>
      <c r="B581" s="32"/>
      <c r="C581" s="33"/>
      <c r="D581" s="34"/>
      <c r="E581" s="35" t="e">
        <f>VLOOKUP(D581,[1]Label!$C$2:$D$1509,2,FALSE)</f>
        <v>#N/A</v>
      </c>
      <c r="F581" s="36"/>
      <c r="G581" s="36"/>
      <c r="H581" s="37"/>
      <c r="I581" s="37"/>
      <c r="J581" s="37"/>
      <c r="K581" s="37"/>
      <c r="L581" s="37"/>
      <c r="M581" s="37"/>
      <c r="N581" s="37"/>
      <c r="O581" s="37"/>
      <c r="P581" s="38"/>
      <c r="Q581" s="37"/>
      <c r="R581" s="37"/>
      <c r="S581" s="39"/>
      <c r="T581" s="39"/>
      <c r="U581" s="39"/>
      <c r="V581" s="39"/>
      <c r="W581" s="39"/>
      <c r="X581" s="39"/>
      <c r="Y581" s="39"/>
      <c r="Z581" s="39"/>
      <c r="AA581" s="6" t="str">
        <f t="shared" si="40"/>
        <v/>
      </c>
      <c r="AB581" s="6" t="b">
        <f t="shared" si="41"/>
        <v>0</v>
      </c>
      <c r="AC581" s="6" t="b">
        <f t="shared" si="42"/>
        <v>1</v>
      </c>
      <c r="AD581" s="40" t="str">
        <f t="shared" si="43"/>
        <v/>
      </c>
      <c r="AO581" s="43" t="s">
        <v>1187</v>
      </c>
      <c r="AP581" s="44" t="s">
        <v>1188</v>
      </c>
    </row>
    <row r="582" spans="1:42" ht="15" x14ac:dyDescent="0.25">
      <c r="A582" s="31"/>
      <c r="B582" s="32"/>
      <c r="C582" s="33"/>
      <c r="D582" s="34"/>
      <c r="E582" s="35" t="e">
        <f>VLOOKUP(D582,[1]Label!$C$2:$D$1509,2,FALSE)</f>
        <v>#N/A</v>
      </c>
      <c r="F582" s="36"/>
      <c r="G582" s="36"/>
      <c r="H582" s="37"/>
      <c r="I582" s="37"/>
      <c r="J582" s="37"/>
      <c r="K582" s="37"/>
      <c r="L582" s="37"/>
      <c r="M582" s="37"/>
      <c r="N582" s="37"/>
      <c r="O582" s="37"/>
      <c r="P582" s="38"/>
      <c r="Q582" s="37"/>
      <c r="R582" s="37"/>
      <c r="S582" s="39"/>
      <c r="T582" s="39"/>
      <c r="U582" s="39"/>
      <c r="V582" s="39"/>
      <c r="W582" s="39"/>
      <c r="X582" s="39"/>
      <c r="Y582" s="39"/>
      <c r="Z582" s="39"/>
      <c r="AA582" s="6" t="str">
        <f t="shared" si="40"/>
        <v/>
      </c>
      <c r="AB582" s="6" t="b">
        <f t="shared" si="41"/>
        <v>0</v>
      </c>
      <c r="AC582" s="6" t="b">
        <f t="shared" si="42"/>
        <v>1</v>
      </c>
      <c r="AD582" s="40" t="str">
        <f t="shared" si="43"/>
        <v/>
      </c>
      <c r="AO582" s="43" t="s">
        <v>1189</v>
      </c>
      <c r="AP582" s="44" t="s">
        <v>1190</v>
      </c>
    </row>
    <row r="583" spans="1:42" ht="15" x14ac:dyDescent="0.25">
      <c r="A583" s="31"/>
      <c r="B583" s="32"/>
      <c r="C583" s="33"/>
      <c r="D583" s="34"/>
      <c r="E583" s="35" t="e">
        <f>VLOOKUP(D583,[1]Label!$C$2:$D$1509,2,FALSE)</f>
        <v>#N/A</v>
      </c>
      <c r="F583" s="36"/>
      <c r="G583" s="36"/>
      <c r="H583" s="37"/>
      <c r="I583" s="37"/>
      <c r="J583" s="37"/>
      <c r="K583" s="37"/>
      <c r="L583" s="37"/>
      <c r="M583" s="37"/>
      <c r="N583" s="37"/>
      <c r="O583" s="37"/>
      <c r="P583" s="38"/>
      <c r="Q583" s="37"/>
      <c r="R583" s="37"/>
      <c r="S583" s="39"/>
      <c r="T583" s="39"/>
      <c r="U583" s="39"/>
      <c r="V583" s="39"/>
      <c r="W583" s="39"/>
      <c r="X583" s="39"/>
      <c r="Y583" s="39"/>
      <c r="Z583" s="39"/>
      <c r="AA583" s="6" t="str">
        <f t="shared" si="40"/>
        <v/>
      </c>
      <c r="AB583" s="6" t="b">
        <f t="shared" si="41"/>
        <v>0</v>
      </c>
      <c r="AC583" s="6" t="b">
        <f t="shared" si="42"/>
        <v>1</v>
      </c>
      <c r="AD583" s="40" t="str">
        <f t="shared" si="43"/>
        <v/>
      </c>
      <c r="AO583" s="43" t="s">
        <v>1191</v>
      </c>
      <c r="AP583" s="44" t="s">
        <v>1192</v>
      </c>
    </row>
    <row r="584" spans="1:42" ht="15" x14ac:dyDescent="0.25">
      <c r="A584" s="31"/>
      <c r="B584" s="32"/>
      <c r="C584" s="33"/>
      <c r="D584" s="34"/>
      <c r="E584" s="35" t="e">
        <f>VLOOKUP(D584,[1]Label!$C$2:$D$1509,2,FALSE)</f>
        <v>#N/A</v>
      </c>
      <c r="F584" s="36"/>
      <c r="G584" s="36"/>
      <c r="H584" s="37"/>
      <c r="I584" s="37"/>
      <c r="J584" s="37"/>
      <c r="K584" s="37"/>
      <c r="L584" s="37"/>
      <c r="M584" s="37"/>
      <c r="N584" s="37"/>
      <c r="O584" s="37"/>
      <c r="P584" s="38"/>
      <c r="Q584" s="37"/>
      <c r="R584" s="37"/>
      <c r="S584" s="39"/>
      <c r="T584" s="39"/>
      <c r="U584" s="39"/>
      <c r="V584" s="39"/>
      <c r="W584" s="39"/>
      <c r="X584" s="39"/>
      <c r="Y584" s="39"/>
      <c r="Z584" s="39"/>
      <c r="AA584" s="6" t="str">
        <f t="shared" ref="AA584:AA647" si="44">IF(AND(OR(AB584=FALSE,AC584=FALSE),OR(COUNTBLANK(A584:D584)&lt;&gt;COLUMNS(A584:D584),COUNTBLANK(F584:Z584)&lt;&gt;COLUMNS(F584:Z584))),"KO","")</f>
        <v/>
      </c>
      <c r="AB584" s="6" t="b">
        <f t="shared" ref="AB584:AB647" si="45">IF(OR(ISBLANK(A584),ISBLANK(B584),ISBLANK(C584),ISBLANK(D584),ISBLANK(F584),ISBLANK(H584),ISBLANK(I584),ISBLANK(J584),ISBLANK(K584),ISBLANK(L584),ISBLANK(M584),ISBLANK(N584),ISBLANK(O584),ISBLANK(Q584),ISBLANK(S584),ISBLANK(T584),ISBLANK(U584),ISBLANK(V584),ISBLANK(W584),ISBLANK(X584),ISBLANK(Y584),ISBLANK(Z584)),FALSE,TRUE)</f>
        <v>0</v>
      </c>
      <c r="AC584" s="6" t="b">
        <f t="shared" ref="AC584:AC647" si="46">IF((O584="Voucher"=NOT(ISBLANK(P584))),TRUE,FALSE)</f>
        <v>1</v>
      </c>
      <c r="AD584" s="40" t="str">
        <f t="shared" ref="AD584:AD647" si="47">IF(AND(AA584="KO",OR(COUNTBLANK(A584:D584)&lt;&gt;COLUMNS(A584:D584),COUNTBLANK(F584:Z584)&lt;&gt;COLUMNS(F584:Z584))),"ATTENZIONE!!! NON TUTTI I CAMPI OBBLIGATORI SONO STATI COMPILATI","")</f>
        <v/>
      </c>
      <c r="AO584" s="43" t="s">
        <v>1193</v>
      </c>
      <c r="AP584" s="44" t="s">
        <v>1194</v>
      </c>
    </row>
    <row r="585" spans="1:42" ht="15" x14ac:dyDescent="0.25">
      <c r="A585" s="31"/>
      <c r="B585" s="32"/>
      <c r="C585" s="33"/>
      <c r="D585" s="34"/>
      <c r="E585" s="35" t="e">
        <f>VLOOKUP(D585,[1]Label!$C$2:$D$1509,2,FALSE)</f>
        <v>#N/A</v>
      </c>
      <c r="F585" s="36"/>
      <c r="G585" s="36"/>
      <c r="H585" s="37"/>
      <c r="I585" s="37"/>
      <c r="J585" s="37"/>
      <c r="K585" s="37"/>
      <c r="L585" s="37"/>
      <c r="M585" s="37"/>
      <c r="N585" s="37"/>
      <c r="O585" s="37"/>
      <c r="P585" s="38"/>
      <c r="Q585" s="37"/>
      <c r="R585" s="37"/>
      <c r="S585" s="39"/>
      <c r="T585" s="39"/>
      <c r="U585" s="39"/>
      <c r="V585" s="39"/>
      <c r="W585" s="39"/>
      <c r="X585" s="39"/>
      <c r="Y585" s="39"/>
      <c r="Z585" s="39"/>
      <c r="AA585" s="6" t="str">
        <f t="shared" si="44"/>
        <v/>
      </c>
      <c r="AB585" s="6" t="b">
        <f t="shared" si="45"/>
        <v>0</v>
      </c>
      <c r="AC585" s="6" t="b">
        <f t="shared" si="46"/>
        <v>1</v>
      </c>
      <c r="AD585" s="40" t="str">
        <f t="shared" si="47"/>
        <v/>
      </c>
      <c r="AO585" s="43" t="s">
        <v>1195</v>
      </c>
      <c r="AP585" s="44" t="s">
        <v>1196</v>
      </c>
    </row>
    <row r="586" spans="1:42" ht="15" x14ac:dyDescent="0.25">
      <c r="A586" s="31"/>
      <c r="B586" s="32"/>
      <c r="C586" s="33"/>
      <c r="D586" s="34"/>
      <c r="E586" s="35" t="e">
        <f>VLOOKUP(D586,[1]Label!$C$2:$D$1509,2,FALSE)</f>
        <v>#N/A</v>
      </c>
      <c r="F586" s="36"/>
      <c r="G586" s="36"/>
      <c r="H586" s="37"/>
      <c r="I586" s="37"/>
      <c r="J586" s="37"/>
      <c r="K586" s="37"/>
      <c r="L586" s="37"/>
      <c r="M586" s="37"/>
      <c r="N586" s="37"/>
      <c r="O586" s="37"/>
      <c r="P586" s="38"/>
      <c r="Q586" s="37"/>
      <c r="R586" s="37"/>
      <c r="S586" s="39"/>
      <c r="T586" s="39"/>
      <c r="U586" s="39"/>
      <c r="V586" s="39"/>
      <c r="W586" s="39"/>
      <c r="X586" s="39"/>
      <c r="Y586" s="39"/>
      <c r="Z586" s="39"/>
      <c r="AA586" s="6" t="str">
        <f t="shared" si="44"/>
        <v/>
      </c>
      <c r="AB586" s="6" t="b">
        <f t="shared" si="45"/>
        <v>0</v>
      </c>
      <c r="AC586" s="6" t="b">
        <f t="shared" si="46"/>
        <v>1</v>
      </c>
      <c r="AD586" s="40" t="str">
        <f t="shared" si="47"/>
        <v/>
      </c>
      <c r="AO586" s="43" t="s">
        <v>1197</v>
      </c>
      <c r="AP586" s="44" t="s">
        <v>1198</v>
      </c>
    </row>
    <row r="587" spans="1:42" ht="15" x14ac:dyDescent="0.25">
      <c r="A587" s="31"/>
      <c r="B587" s="32"/>
      <c r="C587" s="33"/>
      <c r="D587" s="34"/>
      <c r="E587" s="35" t="e">
        <f>VLOOKUP(D587,[1]Label!$C$2:$D$1509,2,FALSE)</f>
        <v>#N/A</v>
      </c>
      <c r="F587" s="36"/>
      <c r="G587" s="36"/>
      <c r="H587" s="37"/>
      <c r="I587" s="37"/>
      <c r="J587" s="37"/>
      <c r="K587" s="37"/>
      <c r="L587" s="37"/>
      <c r="M587" s="37"/>
      <c r="N587" s="37"/>
      <c r="O587" s="37"/>
      <c r="P587" s="38"/>
      <c r="Q587" s="37"/>
      <c r="R587" s="37"/>
      <c r="S587" s="39"/>
      <c r="T587" s="39"/>
      <c r="U587" s="39"/>
      <c r="V587" s="39"/>
      <c r="W587" s="39"/>
      <c r="X587" s="39"/>
      <c r="Y587" s="39"/>
      <c r="Z587" s="39"/>
      <c r="AA587" s="6" t="str">
        <f t="shared" si="44"/>
        <v/>
      </c>
      <c r="AB587" s="6" t="b">
        <f t="shared" si="45"/>
        <v>0</v>
      </c>
      <c r="AC587" s="6" t="b">
        <f t="shared" si="46"/>
        <v>1</v>
      </c>
      <c r="AD587" s="40" t="str">
        <f t="shared" si="47"/>
        <v/>
      </c>
      <c r="AO587" s="43" t="s">
        <v>1199</v>
      </c>
      <c r="AP587" s="44" t="s">
        <v>1200</v>
      </c>
    </row>
    <row r="588" spans="1:42" ht="15" x14ac:dyDescent="0.25">
      <c r="A588" s="31"/>
      <c r="B588" s="32"/>
      <c r="C588" s="33"/>
      <c r="D588" s="34"/>
      <c r="E588" s="35" t="e">
        <f>VLOOKUP(D588,[1]Label!$C$2:$D$1509,2,FALSE)</f>
        <v>#N/A</v>
      </c>
      <c r="F588" s="36"/>
      <c r="G588" s="36"/>
      <c r="H588" s="37"/>
      <c r="I588" s="37"/>
      <c r="J588" s="37"/>
      <c r="K588" s="37"/>
      <c r="L588" s="37"/>
      <c r="M588" s="37"/>
      <c r="N588" s="37"/>
      <c r="O588" s="37"/>
      <c r="P588" s="38"/>
      <c r="Q588" s="37"/>
      <c r="R588" s="37"/>
      <c r="S588" s="39"/>
      <c r="T588" s="39"/>
      <c r="U588" s="39"/>
      <c r="V588" s="39"/>
      <c r="W588" s="39"/>
      <c r="X588" s="39"/>
      <c r="Y588" s="39"/>
      <c r="Z588" s="39"/>
      <c r="AA588" s="6" t="str">
        <f t="shared" si="44"/>
        <v/>
      </c>
      <c r="AB588" s="6" t="b">
        <f t="shared" si="45"/>
        <v>0</v>
      </c>
      <c r="AC588" s="6" t="b">
        <f t="shared" si="46"/>
        <v>1</v>
      </c>
      <c r="AD588" s="40" t="str">
        <f t="shared" si="47"/>
        <v/>
      </c>
      <c r="AO588" s="43" t="s">
        <v>1201</v>
      </c>
      <c r="AP588" s="44" t="s">
        <v>1202</v>
      </c>
    </row>
    <row r="589" spans="1:42" ht="15" x14ac:dyDescent="0.25">
      <c r="A589" s="31"/>
      <c r="B589" s="32"/>
      <c r="C589" s="33"/>
      <c r="D589" s="34"/>
      <c r="E589" s="35" t="e">
        <f>VLOOKUP(D589,[1]Label!$C$2:$D$1509,2,FALSE)</f>
        <v>#N/A</v>
      </c>
      <c r="F589" s="36"/>
      <c r="G589" s="36"/>
      <c r="H589" s="37"/>
      <c r="I589" s="37"/>
      <c r="J589" s="37"/>
      <c r="K589" s="37"/>
      <c r="L589" s="37"/>
      <c r="M589" s="37"/>
      <c r="N589" s="37"/>
      <c r="O589" s="37"/>
      <c r="P589" s="38"/>
      <c r="Q589" s="37"/>
      <c r="R589" s="37"/>
      <c r="S589" s="39"/>
      <c r="T589" s="39"/>
      <c r="U589" s="39"/>
      <c r="V589" s="39"/>
      <c r="W589" s="39"/>
      <c r="X589" s="39"/>
      <c r="Y589" s="39"/>
      <c r="Z589" s="39"/>
      <c r="AA589" s="6" t="str">
        <f t="shared" si="44"/>
        <v/>
      </c>
      <c r="AB589" s="6" t="b">
        <f t="shared" si="45"/>
        <v>0</v>
      </c>
      <c r="AC589" s="6" t="b">
        <f t="shared" si="46"/>
        <v>1</v>
      </c>
      <c r="AD589" s="40" t="str">
        <f t="shared" si="47"/>
        <v/>
      </c>
      <c r="AO589" s="43" t="s">
        <v>1203</v>
      </c>
      <c r="AP589" s="44" t="s">
        <v>1204</v>
      </c>
    </row>
    <row r="590" spans="1:42" ht="15" x14ac:dyDescent="0.25">
      <c r="A590" s="31"/>
      <c r="B590" s="32"/>
      <c r="C590" s="33"/>
      <c r="D590" s="34"/>
      <c r="E590" s="35" t="e">
        <f>VLOOKUP(D590,[1]Label!$C$2:$D$1509,2,FALSE)</f>
        <v>#N/A</v>
      </c>
      <c r="F590" s="36"/>
      <c r="G590" s="36"/>
      <c r="H590" s="37"/>
      <c r="I590" s="37"/>
      <c r="J590" s="37"/>
      <c r="K590" s="37"/>
      <c r="L590" s="37"/>
      <c r="M590" s="37"/>
      <c r="N590" s="37"/>
      <c r="O590" s="37"/>
      <c r="P590" s="38"/>
      <c r="Q590" s="37"/>
      <c r="R590" s="37"/>
      <c r="S590" s="39"/>
      <c r="T590" s="39"/>
      <c r="U590" s="39"/>
      <c r="V590" s="39"/>
      <c r="W590" s="39"/>
      <c r="X590" s="39"/>
      <c r="Y590" s="39"/>
      <c r="Z590" s="39"/>
      <c r="AA590" s="6" t="str">
        <f t="shared" si="44"/>
        <v/>
      </c>
      <c r="AB590" s="6" t="b">
        <f t="shared" si="45"/>
        <v>0</v>
      </c>
      <c r="AC590" s="6" t="b">
        <f t="shared" si="46"/>
        <v>1</v>
      </c>
      <c r="AD590" s="40" t="str">
        <f t="shared" si="47"/>
        <v/>
      </c>
      <c r="AO590" s="43" t="s">
        <v>1205</v>
      </c>
      <c r="AP590" s="44" t="s">
        <v>1206</v>
      </c>
    </row>
    <row r="591" spans="1:42" ht="15" x14ac:dyDescent="0.25">
      <c r="A591" s="31"/>
      <c r="B591" s="32"/>
      <c r="C591" s="33"/>
      <c r="D591" s="34"/>
      <c r="E591" s="35" t="e">
        <f>VLOOKUP(D591,[1]Label!$C$2:$D$1509,2,FALSE)</f>
        <v>#N/A</v>
      </c>
      <c r="F591" s="36"/>
      <c r="G591" s="36"/>
      <c r="H591" s="37"/>
      <c r="I591" s="37"/>
      <c r="J591" s="37"/>
      <c r="K591" s="37"/>
      <c r="L591" s="37"/>
      <c r="M591" s="37"/>
      <c r="N591" s="37"/>
      <c r="O591" s="37"/>
      <c r="P591" s="38"/>
      <c r="Q591" s="37"/>
      <c r="R591" s="37"/>
      <c r="S591" s="39"/>
      <c r="T591" s="39"/>
      <c r="U591" s="39"/>
      <c r="V591" s="39"/>
      <c r="W591" s="39"/>
      <c r="X591" s="39"/>
      <c r="Y591" s="39"/>
      <c r="Z591" s="39"/>
      <c r="AA591" s="6" t="str">
        <f t="shared" si="44"/>
        <v/>
      </c>
      <c r="AB591" s="6" t="b">
        <f t="shared" si="45"/>
        <v>0</v>
      </c>
      <c r="AC591" s="6" t="b">
        <f t="shared" si="46"/>
        <v>1</v>
      </c>
      <c r="AD591" s="40" t="str">
        <f t="shared" si="47"/>
        <v/>
      </c>
      <c r="AO591" s="43" t="s">
        <v>1207</v>
      </c>
      <c r="AP591" s="44" t="s">
        <v>1208</v>
      </c>
    </row>
    <row r="592" spans="1:42" ht="15" x14ac:dyDescent="0.25">
      <c r="A592" s="31"/>
      <c r="B592" s="32"/>
      <c r="C592" s="33"/>
      <c r="D592" s="34"/>
      <c r="E592" s="35" t="e">
        <f>VLOOKUP(D592,[1]Label!$C$2:$D$1509,2,FALSE)</f>
        <v>#N/A</v>
      </c>
      <c r="F592" s="36"/>
      <c r="G592" s="36"/>
      <c r="H592" s="37"/>
      <c r="I592" s="37"/>
      <c r="J592" s="37"/>
      <c r="K592" s="37"/>
      <c r="L592" s="37"/>
      <c r="M592" s="37"/>
      <c r="N592" s="37"/>
      <c r="O592" s="37"/>
      <c r="P592" s="38"/>
      <c r="Q592" s="37"/>
      <c r="R592" s="37"/>
      <c r="S592" s="39"/>
      <c r="T592" s="39"/>
      <c r="U592" s="39"/>
      <c r="V592" s="39"/>
      <c r="W592" s="39"/>
      <c r="X592" s="39"/>
      <c r="Y592" s="39"/>
      <c r="Z592" s="39"/>
      <c r="AA592" s="6" t="str">
        <f t="shared" si="44"/>
        <v/>
      </c>
      <c r="AB592" s="6" t="b">
        <f t="shared" si="45"/>
        <v>0</v>
      </c>
      <c r="AC592" s="6" t="b">
        <f t="shared" si="46"/>
        <v>1</v>
      </c>
      <c r="AD592" s="40" t="str">
        <f t="shared" si="47"/>
        <v/>
      </c>
      <c r="AO592" s="43" t="s">
        <v>1209</v>
      </c>
      <c r="AP592" s="44" t="s">
        <v>1210</v>
      </c>
    </row>
    <row r="593" spans="1:42" ht="15" x14ac:dyDescent="0.25">
      <c r="A593" s="31"/>
      <c r="B593" s="32"/>
      <c r="C593" s="33"/>
      <c r="D593" s="34"/>
      <c r="E593" s="35" t="e">
        <f>VLOOKUP(D593,[1]Label!$C$2:$D$1509,2,FALSE)</f>
        <v>#N/A</v>
      </c>
      <c r="F593" s="36"/>
      <c r="G593" s="36"/>
      <c r="H593" s="37"/>
      <c r="I593" s="37"/>
      <c r="J593" s="37"/>
      <c r="K593" s="37"/>
      <c r="L593" s="37"/>
      <c r="M593" s="37"/>
      <c r="N593" s="37"/>
      <c r="O593" s="37"/>
      <c r="P593" s="38"/>
      <c r="Q593" s="37"/>
      <c r="R593" s="37"/>
      <c r="S593" s="39"/>
      <c r="T593" s="39"/>
      <c r="U593" s="39"/>
      <c r="V593" s="39"/>
      <c r="W593" s="39"/>
      <c r="X593" s="39"/>
      <c r="Y593" s="39"/>
      <c r="Z593" s="39"/>
      <c r="AA593" s="6" t="str">
        <f t="shared" si="44"/>
        <v/>
      </c>
      <c r="AB593" s="6" t="b">
        <f t="shared" si="45"/>
        <v>0</v>
      </c>
      <c r="AC593" s="6" t="b">
        <f t="shared" si="46"/>
        <v>1</v>
      </c>
      <c r="AD593" s="40" t="str">
        <f t="shared" si="47"/>
        <v/>
      </c>
      <c r="AO593" s="43" t="s">
        <v>1211</v>
      </c>
      <c r="AP593" s="44" t="s">
        <v>1212</v>
      </c>
    </row>
    <row r="594" spans="1:42" ht="15" x14ac:dyDescent="0.25">
      <c r="A594" s="31"/>
      <c r="B594" s="32"/>
      <c r="C594" s="33"/>
      <c r="D594" s="34"/>
      <c r="E594" s="35" t="e">
        <f>VLOOKUP(D594,[1]Label!$C$2:$D$1509,2,FALSE)</f>
        <v>#N/A</v>
      </c>
      <c r="F594" s="36"/>
      <c r="G594" s="36"/>
      <c r="H594" s="37"/>
      <c r="I594" s="37"/>
      <c r="J594" s="37"/>
      <c r="K594" s="37"/>
      <c r="L594" s="37"/>
      <c r="M594" s="37"/>
      <c r="N594" s="37"/>
      <c r="O594" s="37"/>
      <c r="P594" s="38"/>
      <c r="Q594" s="37"/>
      <c r="R594" s="37"/>
      <c r="S594" s="39"/>
      <c r="T594" s="39"/>
      <c r="U594" s="39"/>
      <c r="V594" s="39"/>
      <c r="W594" s="39"/>
      <c r="X594" s="39"/>
      <c r="Y594" s="39"/>
      <c r="Z594" s="39"/>
      <c r="AA594" s="6" t="str">
        <f t="shared" si="44"/>
        <v/>
      </c>
      <c r="AB594" s="6" t="b">
        <f t="shared" si="45"/>
        <v>0</v>
      </c>
      <c r="AC594" s="6" t="b">
        <f t="shared" si="46"/>
        <v>1</v>
      </c>
      <c r="AD594" s="40" t="str">
        <f t="shared" si="47"/>
        <v/>
      </c>
      <c r="AO594" s="43" t="s">
        <v>1213</v>
      </c>
      <c r="AP594" s="44" t="s">
        <v>1214</v>
      </c>
    </row>
    <row r="595" spans="1:42" ht="15" x14ac:dyDescent="0.25">
      <c r="A595" s="31"/>
      <c r="B595" s="32"/>
      <c r="C595" s="33"/>
      <c r="D595" s="34"/>
      <c r="E595" s="35" t="e">
        <f>VLOOKUP(D595,[1]Label!$C$2:$D$1509,2,FALSE)</f>
        <v>#N/A</v>
      </c>
      <c r="F595" s="36"/>
      <c r="G595" s="36"/>
      <c r="H595" s="37"/>
      <c r="I595" s="37"/>
      <c r="J595" s="37"/>
      <c r="K595" s="37"/>
      <c r="L595" s="37"/>
      <c r="M595" s="37"/>
      <c r="N595" s="37"/>
      <c r="O595" s="37"/>
      <c r="P595" s="38"/>
      <c r="Q595" s="37"/>
      <c r="R595" s="37"/>
      <c r="S595" s="39"/>
      <c r="T595" s="39"/>
      <c r="U595" s="39"/>
      <c r="V595" s="39"/>
      <c r="W595" s="39"/>
      <c r="X595" s="39"/>
      <c r="Y595" s="39"/>
      <c r="Z595" s="39"/>
      <c r="AA595" s="6" t="str">
        <f t="shared" si="44"/>
        <v/>
      </c>
      <c r="AB595" s="6" t="b">
        <f t="shared" si="45"/>
        <v>0</v>
      </c>
      <c r="AC595" s="6" t="b">
        <f t="shared" si="46"/>
        <v>1</v>
      </c>
      <c r="AD595" s="40" t="str">
        <f t="shared" si="47"/>
        <v/>
      </c>
      <c r="AO595" s="43" t="s">
        <v>1215</v>
      </c>
      <c r="AP595" s="44" t="s">
        <v>1216</v>
      </c>
    </row>
    <row r="596" spans="1:42" ht="15" x14ac:dyDescent="0.25">
      <c r="A596" s="31"/>
      <c r="B596" s="32"/>
      <c r="C596" s="33"/>
      <c r="D596" s="34"/>
      <c r="E596" s="35" t="e">
        <f>VLOOKUP(D596,[1]Label!$C$2:$D$1509,2,FALSE)</f>
        <v>#N/A</v>
      </c>
      <c r="F596" s="36"/>
      <c r="G596" s="36"/>
      <c r="H596" s="37"/>
      <c r="I596" s="37"/>
      <c r="J596" s="37"/>
      <c r="K596" s="37"/>
      <c r="L596" s="37"/>
      <c r="M596" s="37"/>
      <c r="N596" s="37"/>
      <c r="O596" s="37"/>
      <c r="P596" s="38"/>
      <c r="Q596" s="37"/>
      <c r="R596" s="37"/>
      <c r="S596" s="39"/>
      <c r="T596" s="39"/>
      <c r="U596" s="39"/>
      <c r="V596" s="39"/>
      <c r="W596" s="39"/>
      <c r="X596" s="39"/>
      <c r="Y596" s="39"/>
      <c r="Z596" s="39"/>
      <c r="AA596" s="6" t="str">
        <f t="shared" si="44"/>
        <v/>
      </c>
      <c r="AB596" s="6" t="b">
        <f t="shared" si="45"/>
        <v>0</v>
      </c>
      <c r="AC596" s="6" t="b">
        <f t="shared" si="46"/>
        <v>1</v>
      </c>
      <c r="AD596" s="40" t="str">
        <f t="shared" si="47"/>
        <v/>
      </c>
      <c r="AO596" s="43" t="s">
        <v>1217</v>
      </c>
      <c r="AP596" s="44" t="s">
        <v>1218</v>
      </c>
    </row>
    <row r="597" spans="1:42" ht="15" x14ac:dyDescent="0.25">
      <c r="A597" s="31"/>
      <c r="B597" s="32"/>
      <c r="C597" s="33"/>
      <c r="D597" s="34"/>
      <c r="E597" s="35" t="e">
        <f>VLOOKUP(D597,[1]Label!$C$2:$D$1509,2,FALSE)</f>
        <v>#N/A</v>
      </c>
      <c r="F597" s="36"/>
      <c r="G597" s="36"/>
      <c r="H597" s="37"/>
      <c r="I597" s="37"/>
      <c r="J597" s="37"/>
      <c r="K597" s="37"/>
      <c r="L597" s="37"/>
      <c r="M597" s="37"/>
      <c r="N597" s="37"/>
      <c r="O597" s="37"/>
      <c r="P597" s="38"/>
      <c r="Q597" s="37"/>
      <c r="R597" s="37"/>
      <c r="S597" s="39"/>
      <c r="T597" s="39"/>
      <c r="U597" s="39"/>
      <c r="V597" s="39"/>
      <c r="W597" s="39"/>
      <c r="X597" s="39"/>
      <c r="Y597" s="39"/>
      <c r="Z597" s="39"/>
      <c r="AA597" s="6" t="str">
        <f t="shared" si="44"/>
        <v/>
      </c>
      <c r="AB597" s="6" t="b">
        <f t="shared" si="45"/>
        <v>0</v>
      </c>
      <c r="AC597" s="6" t="b">
        <f t="shared" si="46"/>
        <v>1</v>
      </c>
      <c r="AD597" s="40" t="str">
        <f t="shared" si="47"/>
        <v/>
      </c>
      <c r="AO597" s="43" t="s">
        <v>1219</v>
      </c>
      <c r="AP597" s="44" t="s">
        <v>1220</v>
      </c>
    </row>
    <row r="598" spans="1:42" ht="15" x14ac:dyDescent="0.25">
      <c r="A598" s="31"/>
      <c r="B598" s="32"/>
      <c r="C598" s="33"/>
      <c r="D598" s="34"/>
      <c r="E598" s="35" t="e">
        <f>VLOOKUP(D598,[1]Label!$C$2:$D$1509,2,FALSE)</f>
        <v>#N/A</v>
      </c>
      <c r="F598" s="36"/>
      <c r="G598" s="36"/>
      <c r="H598" s="37"/>
      <c r="I598" s="37"/>
      <c r="J598" s="37"/>
      <c r="K598" s="37"/>
      <c r="L598" s="37"/>
      <c r="M598" s="37"/>
      <c r="N598" s="37"/>
      <c r="O598" s="37"/>
      <c r="P598" s="38"/>
      <c r="Q598" s="37"/>
      <c r="R598" s="37"/>
      <c r="S598" s="39"/>
      <c r="T598" s="39"/>
      <c r="U598" s="39"/>
      <c r="V598" s="39"/>
      <c r="W598" s="39"/>
      <c r="X598" s="39"/>
      <c r="Y598" s="39"/>
      <c r="Z598" s="39"/>
      <c r="AA598" s="6" t="str">
        <f t="shared" si="44"/>
        <v/>
      </c>
      <c r="AB598" s="6" t="b">
        <f t="shared" si="45"/>
        <v>0</v>
      </c>
      <c r="AC598" s="6" t="b">
        <f t="shared" si="46"/>
        <v>1</v>
      </c>
      <c r="AD598" s="40" t="str">
        <f t="shared" si="47"/>
        <v/>
      </c>
      <c r="AO598" s="43" t="s">
        <v>1221</v>
      </c>
      <c r="AP598" s="44" t="s">
        <v>1222</v>
      </c>
    </row>
    <row r="599" spans="1:42" ht="15" x14ac:dyDescent="0.25">
      <c r="A599" s="31"/>
      <c r="B599" s="32"/>
      <c r="C599" s="33"/>
      <c r="D599" s="34"/>
      <c r="E599" s="35" t="e">
        <f>VLOOKUP(D599,[1]Label!$C$2:$D$1509,2,FALSE)</f>
        <v>#N/A</v>
      </c>
      <c r="F599" s="36"/>
      <c r="G599" s="36"/>
      <c r="H599" s="37"/>
      <c r="I599" s="37"/>
      <c r="J599" s="37"/>
      <c r="K599" s="37"/>
      <c r="L599" s="37"/>
      <c r="M599" s="37"/>
      <c r="N599" s="37"/>
      <c r="O599" s="37"/>
      <c r="P599" s="38"/>
      <c r="Q599" s="37"/>
      <c r="R599" s="37"/>
      <c r="S599" s="39"/>
      <c r="T599" s="39"/>
      <c r="U599" s="39"/>
      <c r="V599" s="39"/>
      <c r="W599" s="39"/>
      <c r="X599" s="39"/>
      <c r="Y599" s="39"/>
      <c r="Z599" s="39"/>
      <c r="AA599" s="6" t="str">
        <f t="shared" si="44"/>
        <v/>
      </c>
      <c r="AB599" s="6" t="b">
        <f t="shared" si="45"/>
        <v>0</v>
      </c>
      <c r="AC599" s="6" t="b">
        <f t="shared" si="46"/>
        <v>1</v>
      </c>
      <c r="AD599" s="40" t="str">
        <f t="shared" si="47"/>
        <v/>
      </c>
      <c r="AO599" s="43" t="s">
        <v>1223</v>
      </c>
      <c r="AP599" s="44" t="s">
        <v>1224</v>
      </c>
    </row>
    <row r="600" spans="1:42" ht="15" x14ac:dyDescent="0.25">
      <c r="A600" s="31"/>
      <c r="B600" s="32"/>
      <c r="C600" s="33"/>
      <c r="D600" s="34"/>
      <c r="E600" s="35" t="e">
        <f>VLOOKUP(D600,[1]Label!$C$2:$D$1509,2,FALSE)</f>
        <v>#N/A</v>
      </c>
      <c r="F600" s="36"/>
      <c r="G600" s="36"/>
      <c r="H600" s="37"/>
      <c r="I600" s="37"/>
      <c r="J600" s="37"/>
      <c r="K600" s="37"/>
      <c r="L600" s="37"/>
      <c r="M600" s="37"/>
      <c r="N600" s="37"/>
      <c r="O600" s="37"/>
      <c r="P600" s="38"/>
      <c r="Q600" s="37"/>
      <c r="R600" s="37"/>
      <c r="S600" s="39"/>
      <c r="T600" s="39"/>
      <c r="U600" s="39"/>
      <c r="V600" s="39"/>
      <c r="W600" s="39"/>
      <c r="X600" s="39"/>
      <c r="Y600" s="39"/>
      <c r="Z600" s="39"/>
      <c r="AA600" s="6" t="str">
        <f t="shared" si="44"/>
        <v/>
      </c>
      <c r="AB600" s="6" t="b">
        <f t="shared" si="45"/>
        <v>0</v>
      </c>
      <c r="AC600" s="6" t="b">
        <f t="shared" si="46"/>
        <v>1</v>
      </c>
      <c r="AD600" s="40" t="str">
        <f t="shared" si="47"/>
        <v/>
      </c>
      <c r="AO600" s="43" t="s">
        <v>1225</v>
      </c>
      <c r="AP600" s="44" t="s">
        <v>1226</v>
      </c>
    </row>
    <row r="601" spans="1:42" ht="15" x14ac:dyDescent="0.25">
      <c r="A601" s="31"/>
      <c r="B601" s="32"/>
      <c r="C601" s="33"/>
      <c r="D601" s="34"/>
      <c r="E601" s="35" t="e">
        <f>VLOOKUP(D601,[1]Label!$C$2:$D$1509,2,FALSE)</f>
        <v>#N/A</v>
      </c>
      <c r="F601" s="36"/>
      <c r="G601" s="36"/>
      <c r="H601" s="37"/>
      <c r="I601" s="37"/>
      <c r="J601" s="37"/>
      <c r="K601" s="37"/>
      <c r="L601" s="37"/>
      <c r="M601" s="37"/>
      <c r="N601" s="37"/>
      <c r="O601" s="37"/>
      <c r="P601" s="38"/>
      <c r="Q601" s="37"/>
      <c r="R601" s="37"/>
      <c r="S601" s="39"/>
      <c r="T601" s="39"/>
      <c r="U601" s="39"/>
      <c r="V601" s="39"/>
      <c r="W601" s="39"/>
      <c r="X601" s="39"/>
      <c r="Y601" s="39"/>
      <c r="Z601" s="39"/>
      <c r="AA601" s="6" t="str">
        <f t="shared" si="44"/>
        <v/>
      </c>
      <c r="AB601" s="6" t="b">
        <f t="shared" si="45"/>
        <v>0</v>
      </c>
      <c r="AC601" s="6" t="b">
        <f t="shared" si="46"/>
        <v>1</v>
      </c>
      <c r="AD601" s="40" t="str">
        <f t="shared" si="47"/>
        <v/>
      </c>
      <c r="AO601" s="43" t="s">
        <v>1227</v>
      </c>
      <c r="AP601" s="44" t="s">
        <v>1228</v>
      </c>
    </row>
    <row r="602" spans="1:42" ht="15" x14ac:dyDescent="0.25">
      <c r="A602" s="31"/>
      <c r="B602" s="32"/>
      <c r="C602" s="33"/>
      <c r="D602" s="34"/>
      <c r="E602" s="35" t="e">
        <f>VLOOKUP(D602,[1]Label!$C$2:$D$1509,2,FALSE)</f>
        <v>#N/A</v>
      </c>
      <c r="F602" s="36"/>
      <c r="G602" s="36"/>
      <c r="H602" s="37"/>
      <c r="I602" s="37"/>
      <c r="J602" s="37"/>
      <c r="K602" s="37"/>
      <c r="L602" s="37"/>
      <c r="M602" s="37"/>
      <c r="N602" s="37"/>
      <c r="O602" s="37"/>
      <c r="P602" s="38"/>
      <c r="Q602" s="37"/>
      <c r="R602" s="37"/>
      <c r="S602" s="39"/>
      <c r="T602" s="39"/>
      <c r="U602" s="39"/>
      <c r="V602" s="39"/>
      <c r="W602" s="39"/>
      <c r="X602" s="39"/>
      <c r="Y602" s="39"/>
      <c r="Z602" s="39"/>
      <c r="AA602" s="6" t="str">
        <f t="shared" si="44"/>
        <v/>
      </c>
      <c r="AB602" s="6" t="b">
        <f t="shared" si="45"/>
        <v>0</v>
      </c>
      <c r="AC602" s="6" t="b">
        <f t="shared" si="46"/>
        <v>1</v>
      </c>
      <c r="AD602" s="40" t="str">
        <f t="shared" si="47"/>
        <v/>
      </c>
      <c r="AO602" s="43" t="s">
        <v>1229</v>
      </c>
      <c r="AP602" s="44" t="s">
        <v>1230</v>
      </c>
    </row>
    <row r="603" spans="1:42" ht="15" x14ac:dyDescent="0.25">
      <c r="A603" s="31"/>
      <c r="B603" s="32"/>
      <c r="C603" s="33"/>
      <c r="D603" s="34"/>
      <c r="E603" s="35" t="e">
        <f>VLOOKUP(D603,[1]Label!$C$2:$D$1509,2,FALSE)</f>
        <v>#N/A</v>
      </c>
      <c r="F603" s="36"/>
      <c r="G603" s="36"/>
      <c r="H603" s="37"/>
      <c r="I603" s="37"/>
      <c r="J603" s="37"/>
      <c r="K603" s="37"/>
      <c r="L603" s="37"/>
      <c r="M603" s="37"/>
      <c r="N603" s="37"/>
      <c r="O603" s="37"/>
      <c r="P603" s="38"/>
      <c r="Q603" s="37"/>
      <c r="R603" s="37"/>
      <c r="S603" s="39"/>
      <c r="T603" s="39"/>
      <c r="U603" s="39"/>
      <c r="V603" s="39"/>
      <c r="W603" s="39"/>
      <c r="X603" s="39"/>
      <c r="Y603" s="39"/>
      <c r="Z603" s="39"/>
      <c r="AA603" s="6" t="str">
        <f t="shared" si="44"/>
        <v/>
      </c>
      <c r="AB603" s="6" t="b">
        <f t="shared" si="45"/>
        <v>0</v>
      </c>
      <c r="AC603" s="6" t="b">
        <f t="shared" si="46"/>
        <v>1</v>
      </c>
      <c r="AD603" s="40" t="str">
        <f t="shared" si="47"/>
        <v/>
      </c>
      <c r="AO603" s="43" t="s">
        <v>1231</v>
      </c>
      <c r="AP603" s="44" t="s">
        <v>1232</v>
      </c>
    </row>
    <row r="604" spans="1:42" ht="15" x14ac:dyDescent="0.25">
      <c r="A604" s="31"/>
      <c r="B604" s="32"/>
      <c r="C604" s="33"/>
      <c r="D604" s="34"/>
      <c r="E604" s="35" t="e">
        <f>VLOOKUP(D604,[1]Label!$C$2:$D$1509,2,FALSE)</f>
        <v>#N/A</v>
      </c>
      <c r="F604" s="36"/>
      <c r="G604" s="36"/>
      <c r="H604" s="37"/>
      <c r="I604" s="37"/>
      <c r="J604" s="37"/>
      <c r="K604" s="37"/>
      <c r="L604" s="37"/>
      <c r="M604" s="37"/>
      <c r="N604" s="37"/>
      <c r="O604" s="37"/>
      <c r="P604" s="38"/>
      <c r="Q604" s="37"/>
      <c r="R604" s="37"/>
      <c r="S604" s="39"/>
      <c r="T604" s="39"/>
      <c r="U604" s="39"/>
      <c r="V604" s="39"/>
      <c r="W604" s="39"/>
      <c r="X604" s="39"/>
      <c r="Y604" s="39"/>
      <c r="Z604" s="39"/>
      <c r="AA604" s="6" t="str">
        <f t="shared" si="44"/>
        <v/>
      </c>
      <c r="AB604" s="6" t="b">
        <f t="shared" si="45"/>
        <v>0</v>
      </c>
      <c r="AC604" s="6" t="b">
        <f t="shared" si="46"/>
        <v>1</v>
      </c>
      <c r="AD604" s="40" t="str">
        <f t="shared" si="47"/>
        <v/>
      </c>
      <c r="AO604" s="43" t="s">
        <v>1233</v>
      </c>
      <c r="AP604" s="44" t="s">
        <v>1234</v>
      </c>
    </row>
    <row r="605" spans="1:42" ht="15" x14ac:dyDescent="0.25">
      <c r="A605" s="31"/>
      <c r="B605" s="32"/>
      <c r="C605" s="33"/>
      <c r="D605" s="34"/>
      <c r="E605" s="35" t="e">
        <f>VLOOKUP(D605,[1]Label!$C$2:$D$1509,2,FALSE)</f>
        <v>#N/A</v>
      </c>
      <c r="F605" s="36"/>
      <c r="G605" s="36"/>
      <c r="H605" s="37"/>
      <c r="I605" s="37"/>
      <c r="J605" s="37"/>
      <c r="K605" s="37"/>
      <c r="L605" s="37"/>
      <c r="M605" s="37"/>
      <c r="N605" s="37"/>
      <c r="O605" s="37"/>
      <c r="P605" s="38"/>
      <c r="Q605" s="37"/>
      <c r="R605" s="37"/>
      <c r="S605" s="39"/>
      <c r="T605" s="39"/>
      <c r="U605" s="39"/>
      <c r="V605" s="39"/>
      <c r="W605" s="39"/>
      <c r="X605" s="39"/>
      <c r="Y605" s="39"/>
      <c r="Z605" s="39"/>
      <c r="AA605" s="6" t="str">
        <f t="shared" si="44"/>
        <v/>
      </c>
      <c r="AB605" s="6" t="b">
        <f t="shared" si="45"/>
        <v>0</v>
      </c>
      <c r="AC605" s="6" t="b">
        <f t="shared" si="46"/>
        <v>1</v>
      </c>
      <c r="AD605" s="40" t="str">
        <f t="shared" si="47"/>
        <v/>
      </c>
      <c r="AO605" s="43" t="s">
        <v>1235</v>
      </c>
      <c r="AP605" s="44" t="s">
        <v>1236</v>
      </c>
    </row>
    <row r="606" spans="1:42" ht="15" x14ac:dyDescent="0.25">
      <c r="A606" s="31"/>
      <c r="B606" s="32"/>
      <c r="C606" s="33"/>
      <c r="D606" s="34"/>
      <c r="E606" s="35" t="e">
        <f>VLOOKUP(D606,[1]Label!$C$2:$D$1509,2,FALSE)</f>
        <v>#N/A</v>
      </c>
      <c r="F606" s="36"/>
      <c r="G606" s="36"/>
      <c r="H606" s="37"/>
      <c r="I606" s="37"/>
      <c r="J606" s="37"/>
      <c r="K606" s="37"/>
      <c r="L606" s="37"/>
      <c r="M606" s="37"/>
      <c r="N606" s="37"/>
      <c r="O606" s="37"/>
      <c r="P606" s="38"/>
      <c r="Q606" s="37"/>
      <c r="R606" s="37"/>
      <c r="S606" s="39"/>
      <c r="T606" s="39"/>
      <c r="U606" s="39"/>
      <c r="V606" s="39"/>
      <c r="W606" s="39"/>
      <c r="X606" s="39"/>
      <c r="Y606" s="39"/>
      <c r="Z606" s="39"/>
      <c r="AA606" s="6" t="str">
        <f t="shared" si="44"/>
        <v/>
      </c>
      <c r="AB606" s="6" t="b">
        <f t="shared" si="45"/>
        <v>0</v>
      </c>
      <c r="AC606" s="6" t="b">
        <f t="shared" si="46"/>
        <v>1</v>
      </c>
      <c r="AD606" s="40" t="str">
        <f t="shared" si="47"/>
        <v/>
      </c>
      <c r="AO606" s="43" t="s">
        <v>1237</v>
      </c>
      <c r="AP606" s="44" t="s">
        <v>1238</v>
      </c>
    </row>
    <row r="607" spans="1:42" ht="15" x14ac:dyDescent="0.25">
      <c r="A607" s="31"/>
      <c r="B607" s="32"/>
      <c r="C607" s="33"/>
      <c r="D607" s="34"/>
      <c r="E607" s="35" t="e">
        <f>VLOOKUP(D607,[1]Label!$C$2:$D$1509,2,FALSE)</f>
        <v>#N/A</v>
      </c>
      <c r="F607" s="36"/>
      <c r="G607" s="36"/>
      <c r="H607" s="37"/>
      <c r="I607" s="37"/>
      <c r="J607" s="37"/>
      <c r="K607" s="37"/>
      <c r="L607" s="37"/>
      <c r="M607" s="37"/>
      <c r="N607" s="37"/>
      <c r="O607" s="37"/>
      <c r="P607" s="38"/>
      <c r="Q607" s="37"/>
      <c r="R607" s="37"/>
      <c r="S607" s="39"/>
      <c r="T607" s="39"/>
      <c r="U607" s="39"/>
      <c r="V607" s="39"/>
      <c r="W607" s="39"/>
      <c r="X607" s="39"/>
      <c r="Y607" s="39"/>
      <c r="Z607" s="39"/>
      <c r="AA607" s="6" t="str">
        <f t="shared" si="44"/>
        <v/>
      </c>
      <c r="AB607" s="6" t="b">
        <f t="shared" si="45"/>
        <v>0</v>
      </c>
      <c r="AC607" s="6" t="b">
        <f t="shared" si="46"/>
        <v>1</v>
      </c>
      <c r="AD607" s="40" t="str">
        <f t="shared" si="47"/>
        <v/>
      </c>
      <c r="AO607" s="43" t="s">
        <v>1239</v>
      </c>
      <c r="AP607" s="44" t="s">
        <v>1240</v>
      </c>
    </row>
    <row r="608" spans="1:42" ht="15" x14ac:dyDescent="0.25">
      <c r="A608" s="31"/>
      <c r="B608" s="32"/>
      <c r="C608" s="33"/>
      <c r="D608" s="34"/>
      <c r="E608" s="35" t="e">
        <f>VLOOKUP(D608,[1]Label!$C$2:$D$1509,2,FALSE)</f>
        <v>#N/A</v>
      </c>
      <c r="F608" s="36"/>
      <c r="G608" s="36"/>
      <c r="H608" s="37"/>
      <c r="I608" s="37"/>
      <c r="J608" s="37"/>
      <c r="K608" s="37"/>
      <c r="L608" s="37"/>
      <c r="M608" s="37"/>
      <c r="N608" s="37"/>
      <c r="O608" s="37"/>
      <c r="P608" s="38"/>
      <c r="Q608" s="37"/>
      <c r="R608" s="37"/>
      <c r="S608" s="39"/>
      <c r="T608" s="39"/>
      <c r="U608" s="39"/>
      <c r="V608" s="39"/>
      <c r="W608" s="39"/>
      <c r="X608" s="39"/>
      <c r="Y608" s="39"/>
      <c r="Z608" s="39"/>
      <c r="AA608" s="6" t="str">
        <f t="shared" si="44"/>
        <v/>
      </c>
      <c r="AB608" s="6" t="b">
        <f t="shared" si="45"/>
        <v>0</v>
      </c>
      <c r="AC608" s="6" t="b">
        <f t="shared" si="46"/>
        <v>1</v>
      </c>
      <c r="AD608" s="40" t="str">
        <f t="shared" si="47"/>
        <v/>
      </c>
      <c r="AO608" s="43" t="s">
        <v>1241</v>
      </c>
      <c r="AP608" s="44" t="s">
        <v>1242</v>
      </c>
    </row>
    <row r="609" spans="1:42" ht="15" x14ac:dyDescent="0.25">
      <c r="A609" s="31"/>
      <c r="B609" s="32"/>
      <c r="C609" s="33"/>
      <c r="D609" s="34"/>
      <c r="E609" s="35" t="e">
        <f>VLOOKUP(D609,[1]Label!$C$2:$D$1509,2,FALSE)</f>
        <v>#N/A</v>
      </c>
      <c r="F609" s="36"/>
      <c r="G609" s="36"/>
      <c r="H609" s="37"/>
      <c r="I609" s="37"/>
      <c r="J609" s="37"/>
      <c r="K609" s="37"/>
      <c r="L609" s="37"/>
      <c r="M609" s="37"/>
      <c r="N609" s="37"/>
      <c r="O609" s="37"/>
      <c r="P609" s="38"/>
      <c r="Q609" s="37"/>
      <c r="R609" s="37"/>
      <c r="S609" s="39"/>
      <c r="T609" s="39"/>
      <c r="U609" s="39"/>
      <c r="V609" s="39"/>
      <c r="W609" s="39"/>
      <c r="X609" s="39"/>
      <c r="Y609" s="39"/>
      <c r="Z609" s="39"/>
      <c r="AA609" s="6" t="str">
        <f t="shared" si="44"/>
        <v/>
      </c>
      <c r="AB609" s="6" t="b">
        <f t="shared" si="45"/>
        <v>0</v>
      </c>
      <c r="AC609" s="6" t="b">
        <f t="shared" si="46"/>
        <v>1</v>
      </c>
      <c r="AD609" s="40" t="str">
        <f t="shared" si="47"/>
        <v/>
      </c>
      <c r="AO609" s="43" t="s">
        <v>1243</v>
      </c>
      <c r="AP609" s="44" t="s">
        <v>1244</v>
      </c>
    </row>
    <row r="610" spans="1:42" ht="15" x14ac:dyDescent="0.25">
      <c r="A610" s="31"/>
      <c r="B610" s="32"/>
      <c r="C610" s="33"/>
      <c r="D610" s="34"/>
      <c r="E610" s="35" t="e">
        <f>VLOOKUP(D610,[1]Label!$C$2:$D$1509,2,FALSE)</f>
        <v>#N/A</v>
      </c>
      <c r="F610" s="36"/>
      <c r="G610" s="36"/>
      <c r="H610" s="37"/>
      <c r="I610" s="37"/>
      <c r="J610" s="37"/>
      <c r="K610" s="37"/>
      <c r="L610" s="37"/>
      <c r="M610" s="37"/>
      <c r="N610" s="37"/>
      <c r="O610" s="37"/>
      <c r="P610" s="38"/>
      <c r="Q610" s="37"/>
      <c r="R610" s="37"/>
      <c r="S610" s="39"/>
      <c r="T610" s="39"/>
      <c r="U610" s="39"/>
      <c r="V610" s="39"/>
      <c r="W610" s="39"/>
      <c r="X610" s="39"/>
      <c r="Y610" s="39"/>
      <c r="Z610" s="39"/>
      <c r="AA610" s="6" t="str">
        <f t="shared" si="44"/>
        <v/>
      </c>
      <c r="AB610" s="6" t="b">
        <f t="shared" si="45"/>
        <v>0</v>
      </c>
      <c r="AC610" s="6" t="b">
        <f t="shared" si="46"/>
        <v>1</v>
      </c>
      <c r="AD610" s="40" t="str">
        <f t="shared" si="47"/>
        <v/>
      </c>
      <c r="AO610" s="43" t="s">
        <v>1245</v>
      </c>
      <c r="AP610" s="44" t="s">
        <v>1246</v>
      </c>
    </row>
    <row r="611" spans="1:42" ht="15" x14ac:dyDescent="0.25">
      <c r="A611" s="31"/>
      <c r="B611" s="32"/>
      <c r="C611" s="33"/>
      <c r="D611" s="34"/>
      <c r="E611" s="35" t="e">
        <f>VLOOKUP(D611,[1]Label!$C$2:$D$1509,2,FALSE)</f>
        <v>#N/A</v>
      </c>
      <c r="F611" s="36"/>
      <c r="G611" s="36"/>
      <c r="H611" s="37"/>
      <c r="I611" s="37"/>
      <c r="J611" s="37"/>
      <c r="K611" s="37"/>
      <c r="L611" s="37"/>
      <c r="M611" s="37"/>
      <c r="N611" s="37"/>
      <c r="O611" s="37"/>
      <c r="P611" s="38"/>
      <c r="Q611" s="37"/>
      <c r="R611" s="37"/>
      <c r="S611" s="39"/>
      <c r="T611" s="39"/>
      <c r="U611" s="39"/>
      <c r="V611" s="39"/>
      <c r="W611" s="39"/>
      <c r="X611" s="39"/>
      <c r="Y611" s="39"/>
      <c r="Z611" s="39"/>
      <c r="AA611" s="6" t="str">
        <f t="shared" si="44"/>
        <v/>
      </c>
      <c r="AB611" s="6" t="b">
        <f t="shared" si="45"/>
        <v>0</v>
      </c>
      <c r="AC611" s="6" t="b">
        <f t="shared" si="46"/>
        <v>1</v>
      </c>
      <c r="AD611" s="40" t="str">
        <f t="shared" si="47"/>
        <v/>
      </c>
      <c r="AO611" s="43" t="s">
        <v>1247</v>
      </c>
      <c r="AP611" s="44" t="s">
        <v>1248</v>
      </c>
    </row>
    <row r="612" spans="1:42" ht="15" x14ac:dyDescent="0.25">
      <c r="A612" s="31"/>
      <c r="B612" s="32"/>
      <c r="C612" s="33"/>
      <c r="D612" s="34"/>
      <c r="E612" s="35" t="e">
        <f>VLOOKUP(D612,[1]Label!$C$2:$D$1509,2,FALSE)</f>
        <v>#N/A</v>
      </c>
      <c r="F612" s="36"/>
      <c r="G612" s="36"/>
      <c r="H612" s="37"/>
      <c r="I612" s="37"/>
      <c r="J612" s="37"/>
      <c r="K612" s="37"/>
      <c r="L612" s="37"/>
      <c r="M612" s="37"/>
      <c r="N612" s="37"/>
      <c r="O612" s="37"/>
      <c r="P612" s="38"/>
      <c r="Q612" s="37"/>
      <c r="R612" s="37"/>
      <c r="S612" s="39"/>
      <c r="T612" s="39"/>
      <c r="U612" s="39"/>
      <c r="V612" s="39"/>
      <c r="W612" s="39"/>
      <c r="X612" s="39"/>
      <c r="Y612" s="39"/>
      <c r="Z612" s="39"/>
      <c r="AA612" s="6" t="str">
        <f t="shared" si="44"/>
        <v/>
      </c>
      <c r="AB612" s="6" t="b">
        <f t="shared" si="45"/>
        <v>0</v>
      </c>
      <c r="AC612" s="6" t="b">
        <f t="shared" si="46"/>
        <v>1</v>
      </c>
      <c r="AD612" s="40" t="str">
        <f t="shared" si="47"/>
        <v/>
      </c>
      <c r="AO612" s="43" t="s">
        <v>1249</v>
      </c>
      <c r="AP612" s="44" t="s">
        <v>1250</v>
      </c>
    </row>
    <row r="613" spans="1:42" ht="15" x14ac:dyDescent="0.25">
      <c r="A613" s="31"/>
      <c r="B613" s="32"/>
      <c r="C613" s="33"/>
      <c r="D613" s="34"/>
      <c r="E613" s="35" t="e">
        <f>VLOOKUP(D613,[1]Label!$C$2:$D$1509,2,FALSE)</f>
        <v>#N/A</v>
      </c>
      <c r="F613" s="36"/>
      <c r="G613" s="36"/>
      <c r="H613" s="37"/>
      <c r="I613" s="37"/>
      <c r="J613" s="37"/>
      <c r="K613" s="37"/>
      <c r="L613" s="37"/>
      <c r="M613" s="37"/>
      <c r="N613" s="37"/>
      <c r="O613" s="37"/>
      <c r="P613" s="38"/>
      <c r="Q613" s="37"/>
      <c r="R613" s="37"/>
      <c r="S613" s="39"/>
      <c r="T613" s="39"/>
      <c r="U613" s="39"/>
      <c r="V613" s="39"/>
      <c r="W613" s="39"/>
      <c r="X613" s="39"/>
      <c r="Y613" s="39"/>
      <c r="Z613" s="39"/>
      <c r="AA613" s="6" t="str">
        <f t="shared" si="44"/>
        <v/>
      </c>
      <c r="AB613" s="6" t="b">
        <f t="shared" si="45"/>
        <v>0</v>
      </c>
      <c r="AC613" s="6" t="b">
        <f t="shared" si="46"/>
        <v>1</v>
      </c>
      <c r="AD613" s="40" t="str">
        <f t="shared" si="47"/>
        <v/>
      </c>
      <c r="AO613" s="43" t="s">
        <v>1251</v>
      </c>
      <c r="AP613" s="44" t="s">
        <v>1252</v>
      </c>
    </row>
    <row r="614" spans="1:42" ht="15" x14ac:dyDescent="0.25">
      <c r="A614" s="31"/>
      <c r="B614" s="32"/>
      <c r="C614" s="33"/>
      <c r="D614" s="34"/>
      <c r="E614" s="35" t="e">
        <f>VLOOKUP(D614,[1]Label!$C$2:$D$1509,2,FALSE)</f>
        <v>#N/A</v>
      </c>
      <c r="F614" s="36"/>
      <c r="G614" s="36"/>
      <c r="H614" s="37"/>
      <c r="I614" s="37"/>
      <c r="J614" s="37"/>
      <c r="K614" s="37"/>
      <c r="L614" s="37"/>
      <c r="M614" s="37"/>
      <c r="N614" s="37"/>
      <c r="O614" s="37"/>
      <c r="P614" s="38"/>
      <c r="Q614" s="37"/>
      <c r="R614" s="37"/>
      <c r="S614" s="39"/>
      <c r="T614" s="39"/>
      <c r="U614" s="39"/>
      <c r="V614" s="39"/>
      <c r="W614" s="39"/>
      <c r="X614" s="39"/>
      <c r="Y614" s="39"/>
      <c r="Z614" s="39"/>
      <c r="AA614" s="6" t="str">
        <f t="shared" si="44"/>
        <v/>
      </c>
      <c r="AB614" s="6" t="b">
        <f t="shared" si="45"/>
        <v>0</v>
      </c>
      <c r="AC614" s="6" t="b">
        <f t="shared" si="46"/>
        <v>1</v>
      </c>
      <c r="AD614" s="40" t="str">
        <f t="shared" si="47"/>
        <v/>
      </c>
      <c r="AO614" s="43" t="s">
        <v>1253</v>
      </c>
      <c r="AP614" s="44" t="s">
        <v>1254</v>
      </c>
    </row>
    <row r="615" spans="1:42" ht="15" x14ac:dyDescent="0.25">
      <c r="A615" s="31"/>
      <c r="B615" s="32"/>
      <c r="C615" s="33"/>
      <c r="D615" s="34"/>
      <c r="E615" s="35" t="e">
        <f>VLOOKUP(D615,[1]Label!$C$2:$D$1509,2,FALSE)</f>
        <v>#N/A</v>
      </c>
      <c r="F615" s="36"/>
      <c r="G615" s="36"/>
      <c r="H615" s="37"/>
      <c r="I615" s="37"/>
      <c r="J615" s="37"/>
      <c r="K615" s="37"/>
      <c r="L615" s="37"/>
      <c r="M615" s="37"/>
      <c r="N615" s="37"/>
      <c r="O615" s="37"/>
      <c r="P615" s="38"/>
      <c r="Q615" s="37"/>
      <c r="R615" s="37"/>
      <c r="S615" s="39"/>
      <c r="T615" s="39"/>
      <c r="U615" s="39"/>
      <c r="V615" s="39"/>
      <c r="W615" s="39"/>
      <c r="X615" s="39"/>
      <c r="Y615" s="39"/>
      <c r="Z615" s="39"/>
      <c r="AA615" s="6" t="str">
        <f t="shared" si="44"/>
        <v/>
      </c>
      <c r="AB615" s="6" t="b">
        <f t="shared" si="45"/>
        <v>0</v>
      </c>
      <c r="AC615" s="6" t="b">
        <f t="shared" si="46"/>
        <v>1</v>
      </c>
      <c r="AD615" s="40" t="str">
        <f t="shared" si="47"/>
        <v/>
      </c>
      <c r="AO615" s="43" t="s">
        <v>1255</v>
      </c>
      <c r="AP615" s="44" t="s">
        <v>1256</v>
      </c>
    </row>
    <row r="616" spans="1:42" ht="15" x14ac:dyDescent="0.25">
      <c r="A616" s="31"/>
      <c r="B616" s="32"/>
      <c r="C616" s="33"/>
      <c r="D616" s="34"/>
      <c r="E616" s="35" t="e">
        <f>VLOOKUP(D616,[1]Label!$C$2:$D$1509,2,FALSE)</f>
        <v>#N/A</v>
      </c>
      <c r="F616" s="36"/>
      <c r="G616" s="36"/>
      <c r="H616" s="37"/>
      <c r="I616" s="37"/>
      <c r="J616" s="37"/>
      <c r="K616" s="37"/>
      <c r="L616" s="37"/>
      <c r="M616" s="37"/>
      <c r="N616" s="37"/>
      <c r="O616" s="37"/>
      <c r="P616" s="38"/>
      <c r="Q616" s="37"/>
      <c r="R616" s="37"/>
      <c r="S616" s="39"/>
      <c r="T616" s="39"/>
      <c r="U616" s="39"/>
      <c r="V616" s="39"/>
      <c r="W616" s="39"/>
      <c r="X616" s="39"/>
      <c r="Y616" s="39"/>
      <c r="Z616" s="39"/>
      <c r="AA616" s="6" t="str">
        <f t="shared" si="44"/>
        <v/>
      </c>
      <c r="AB616" s="6" t="b">
        <f t="shared" si="45"/>
        <v>0</v>
      </c>
      <c r="AC616" s="6" t="b">
        <f t="shared" si="46"/>
        <v>1</v>
      </c>
      <c r="AD616" s="40" t="str">
        <f t="shared" si="47"/>
        <v/>
      </c>
      <c r="AO616" s="43" t="s">
        <v>1257</v>
      </c>
      <c r="AP616" s="44" t="s">
        <v>1258</v>
      </c>
    </row>
    <row r="617" spans="1:42" ht="15" x14ac:dyDescent="0.25">
      <c r="A617" s="31"/>
      <c r="B617" s="32"/>
      <c r="C617" s="33"/>
      <c r="D617" s="34"/>
      <c r="E617" s="35" t="e">
        <f>VLOOKUP(D617,[1]Label!$C$2:$D$1509,2,FALSE)</f>
        <v>#N/A</v>
      </c>
      <c r="F617" s="36"/>
      <c r="G617" s="36"/>
      <c r="H617" s="37"/>
      <c r="I617" s="37"/>
      <c r="J617" s="37"/>
      <c r="K617" s="37"/>
      <c r="L617" s="37"/>
      <c r="M617" s="37"/>
      <c r="N617" s="37"/>
      <c r="O617" s="37"/>
      <c r="P617" s="38"/>
      <c r="Q617" s="37"/>
      <c r="R617" s="37"/>
      <c r="S617" s="39"/>
      <c r="T617" s="39"/>
      <c r="U617" s="39"/>
      <c r="V617" s="39"/>
      <c r="W617" s="39"/>
      <c r="X617" s="39"/>
      <c r="Y617" s="39"/>
      <c r="Z617" s="39"/>
      <c r="AA617" s="6" t="str">
        <f t="shared" si="44"/>
        <v/>
      </c>
      <c r="AB617" s="6" t="b">
        <f t="shared" si="45"/>
        <v>0</v>
      </c>
      <c r="AC617" s="6" t="b">
        <f t="shared" si="46"/>
        <v>1</v>
      </c>
      <c r="AD617" s="40" t="str">
        <f t="shared" si="47"/>
        <v/>
      </c>
      <c r="AO617" s="43" t="s">
        <v>1259</v>
      </c>
      <c r="AP617" s="44" t="s">
        <v>1260</v>
      </c>
    </row>
    <row r="618" spans="1:42" ht="15" x14ac:dyDescent="0.25">
      <c r="A618" s="31"/>
      <c r="B618" s="32"/>
      <c r="C618" s="33"/>
      <c r="D618" s="34"/>
      <c r="E618" s="35" t="e">
        <f>VLOOKUP(D618,[1]Label!$C$2:$D$1509,2,FALSE)</f>
        <v>#N/A</v>
      </c>
      <c r="F618" s="36"/>
      <c r="G618" s="36"/>
      <c r="H618" s="37"/>
      <c r="I618" s="37"/>
      <c r="J618" s="37"/>
      <c r="K618" s="37"/>
      <c r="L618" s="37"/>
      <c r="M618" s="37"/>
      <c r="N618" s="37"/>
      <c r="O618" s="37"/>
      <c r="P618" s="38"/>
      <c r="Q618" s="37"/>
      <c r="R618" s="37"/>
      <c r="S618" s="39"/>
      <c r="T618" s="39"/>
      <c r="U618" s="39"/>
      <c r="V618" s="39"/>
      <c r="W618" s="39"/>
      <c r="X618" s="39"/>
      <c r="Y618" s="39"/>
      <c r="Z618" s="39"/>
      <c r="AA618" s="6" t="str">
        <f t="shared" si="44"/>
        <v/>
      </c>
      <c r="AB618" s="6" t="b">
        <f t="shared" si="45"/>
        <v>0</v>
      </c>
      <c r="AC618" s="6" t="b">
        <f t="shared" si="46"/>
        <v>1</v>
      </c>
      <c r="AD618" s="40" t="str">
        <f t="shared" si="47"/>
        <v/>
      </c>
      <c r="AO618" s="43" t="s">
        <v>1261</v>
      </c>
      <c r="AP618" s="44" t="s">
        <v>1262</v>
      </c>
    </row>
    <row r="619" spans="1:42" ht="15" x14ac:dyDescent="0.25">
      <c r="A619" s="31"/>
      <c r="B619" s="32"/>
      <c r="C619" s="33"/>
      <c r="D619" s="34"/>
      <c r="E619" s="35" t="e">
        <f>VLOOKUP(D619,[1]Label!$C$2:$D$1509,2,FALSE)</f>
        <v>#N/A</v>
      </c>
      <c r="F619" s="36"/>
      <c r="G619" s="36"/>
      <c r="H619" s="37"/>
      <c r="I619" s="37"/>
      <c r="J619" s="37"/>
      <c r="K619" s="37"/>
      <c r="L619" s="37"/>
      <c r="M619" s="37"/>
      <c r="N619" s="37"/>
      <c r="O619" s="37"/>
      <c r="P619" s="38"/>
      <c r="Q619" s="37"/>
      <c r="R619" s="37"/>
      <c r="S619" s="39"/>
      <c r="T619" s="39"/>
      <c r="U619" s="39"/>
      <c r="V619" s="39"/>
      <c r="W619" s="39"/>
      <c r="X619" s="39"/>
      <c r="Y619" s="39"/>
      <c r="Z619" s="39"/>
      <c r="AA619" s="6" t="str">
        <f t="shared" si="44"/>
        <v/>
      </c>
      <c r="AB619" s="6" t="b">
        <f t="shared" si="45"/>
        <v>0</v>
      </c>
      <c r="AC619" s="6" t="b">
        <f t="shared" si="46"/>
        <v>1</v>
      </c>
      <c r="AD619" s="40" t="str">
        <f t="shared" si="47"/>
        <v/>
      </c>
      <c r="AO619" s="43" t="s">
        <v>1263</v>
      </c>
      <c r="AP619" s="44" t="s">
        <v>1264</v>
      </c>
    </row>
    <row r="620" spans="1:42" ht="15" x14ac:dyDescent="0.25">
      <c r="A620" s="31"/>
      <c r="B620" s="32"/>
      <c r="C620" s="33"/>
      <c r="D620" s="34"/>
      <c r="E620" s="35" t="e">
        <f>VLOOKUP(D620,[1]Label!$C$2:$D$1509,2,FALSE)</f>
        <v>#N/A</v>
      </c>
      <c r="F620" s="36"/>
      <c r="G620" s="36"/>
      <c r="H620" s="37"/>
      <c r="I620" s="37"/>
      <c r="J620" s="37"/>
      <c r="K620" s="37"/>
      <c r="L620" s="37"/>
      <c r="M620" s="37"/>
      <c r="N620" s="37"/>
      <c r="O620" s="37"/>
      <c r="P620" s="38"/>
      <c r="Q620" s="37"/>
      <c r="R620" s="37"/>
      <c r="S620" s="39"/>
      <c r="T620" s="39"/>
      <c r="U620" s="39"/>
      <c r="V620" s="39"/>
      <c r="W620" s="39"/>
      <c r="X620" s="39"/>
      <c r="Y620" s="39"/>
      <c r="Z620" s="39"/>
      <c r="AA620" s="6" t="str">
        <f t="shared" si="44"/>
        <v/>
      </c>
      <c r="AB620" s="6" t="b">
        <f t="shared" si="45"/>
        <v>0</v>
      </c>
      <c r="AC620" s="6" t="b">
        <f t="shared" si="46"/>
        <v>1</v>
      </c>
      <c r="AD620" s="40" t="str">
        <f t="shared" si="47"/>
        <v/>
      </c>
      <c r="AO620" s="43" t="s">
        <v>1265</v>
      </c>
      <c r="AP620" s="44" t="s">
        <v>1266</v>
      </c>
    </row>
    <row r="621" spans="1:42" ht="15" x14ac:dyDescent="0.25">
      <c r="A621" s="31"/>
      <c r="B621" s="32"/>
      <c r="C621" s="33"/>
      <c r="D621" s="34"/>
      <c r="E621" s="35" t="e">
        <f>VLOOKUP(D621,[1]Label!$C$2:$D$1509,2,FALSE)</f>
        <v>#N/A</v>
      </c>
      <c r="F621" s="36"/>
      <c r="G621" s="36"/>
      <c r="H621" s="37"/>
      <c r="I621" s="37"/>
      <c r="J621" s="37"/>
      <c r="K621" s="37"/>
      <c r="L621" s="37"/>
      <c r="M621" s="37"/>
      <c r="N621" s="37"/>
      <c r="O621" s="37"/>
      <c r="P621" s="38"/>
      <c r="Q621" s="37"/>
      <c r="R621" s="37"/>
      <c r="S621" s="39"/>
      <c r="T621" s="39"/>
      <c r="U621" s="39"/>
      <c r="V621" s="39"/>
      <c r="W621" s="39"/>
      <c r="X621" s="39"/>
      <c r="Y621" s="39"/>
      <c r="Z621" s="39"/>
      <c r="AA621" s="6" t="str">
        <f t="shared" si="44"/>
        <v/>
      </c>
      <c r="AB621" s="6" t="b">
        <f t="shared" si="45"/>
        <v>0</v>
      </c>
      <c r="AC621" s="6" t="b">
        <f t="shared" si="46"/>
        <v>1</v>
      </c>
      <c r="AD621" s="40" t="str">
        <f t="shared" si="47"/>
        <v/>
      </c>
      <c r="AO621" s="43" t="s">
        <v>1267</v>
      </c>
      <c r="AP621" s="44" t="s">
        <v>1268</v>
      </c>
    </row>
    <row r="622" spans="1:42" ht="15" x14ac:dyDescent="0.25">
      <c r="A622" s="31"/>
      <c r="B622" s="32"/>
      <c r="C622" s="33"/>
      <c r="D622" s="34"/>
      <c r="E622" s="35" t="e">
        <f>VLOOKUP(D622,[1]Label!$C$2:$D$1509,2,FALSE)</f>
        <v>#N/A</v>
      </c>
      <c r="F622" s="36"/>
      <c r="G622" s="36"/>
      <c r="H622" s="37"/>
      <c r="I622" s="37"/>
      <c r="J622" s="37"/>
      <c r="K622" s="37"/>
      <c r="L622" s="37"/>
      <c r="M622" s="37"/>
      <c r="N622" s="37"/>
      <c r="O622" s="37"/>
      <c r="P622" s="38"/>
      <c r="Q622" s="37"/>
      <c r="R622" s="37"/>
      <c r="S622" s="39"/>
      <c r="T622" s="39"/>
      <c r="U622" s="39"/>
      <c r="V622" s="39"/>
      <c r="W622" s="39"/>
      <c r="X622" s="39"/>
      <c r="Y622" s="39"/>
      <c r="Z622" s="39"/>
      <c r="AA622" s="6" t="str">
        <f t="shared" si="44"/>
        <v/>
      </c>
      <c r="AB622" s="6" t="b">
        <f t="shared" si="45"/>
        <v>0</v>
      </c>
      <c r="AC622" s="6" t="b">
        <f t="shared" si="46"/>
        <v>1</v>
      </c>
      <c r="AD622" s="40" t="str">
        <f t="shared" si="47"/>
        <v/>
      </c>
      <c r="AO622" s="43" t="s">
        <v>1269</v>
      </c>
      <c r="AP622" s="44" t="s">
        <v>1270</v>
      </c>
    </row>
    <row r="623" spans="1:42" ht="15" x14ac:dyDescent="0.25">
      <c r="A623" s="31"/>
      <c r="B623" s="32"/>
      <c r="C623" s="33"/>
      <c r="D623" s="34"/>
      <c r="E623" s="35" t="e">
        <f>VLOOKUP(D623,[1]Label!$C$2:$D$1509,2,FALSE)</f>
        <v>#N/A</v>
      </c>
      <c r="F623" s="36"/>
      <c r="G623" s="36"/>
      <c r="H623" s="37"/>
      <c r="I623" s="37"/>
      <c r="J623" s="37"/>
      <c r="K623" s="37"/>
      <c r="L623" s="37"/>
      <c r="M623" s="37"/>
      <c r="N623" s="37"/>
      <c r="O623" s="37"/>
      <c r="P623" s="38"/>
      <c r="Q623" s="37"/>
      <c r="R623" s="37"/>
      <c r="S623" s="39"/>
      <c r="T623" s="39"/>
      <c r="U623" s="39"/>
      <c r="V623" s="39"/>
      <c r="W623" s="39"/>
      <c r="X623" s="39"/>
      <c r="Y623" s="39"/>
      <c r="Z623" s="39"/>
      <c r="AA623" s="6" t="str">
        <f t="shared" si="44"/>
        <v/>
      </c>
      <c r="AB623" s="6" t="b">
        <f t="shared" si="45"/>
        <v>0</v>
      </c>
      <c r="AC623" s="6" t="b">
        <f t="shared" si="46"/>
        <v>1</v>
      </c>
      <c r="AD623" s="40" t="str">
        <f t="shared" si="47"/>
        <v/>
      </c>
      <c r="AO623" s="43" t="s">
        <v>1271</v>
      </c>
      <c r="AP623" s="44" t="s">
        <v>1272</v>
      </c>
    </row>
    <row r="624" spans="1:42" ht="15" x14ac:dyDescent="0.25">
      <c r="A624" s="31"/>
      <c r="B624" s="32"/>
      <c r="C624" s="33"/>
      <c r="D624" s="34"/>
      <c r="E624" s="35" t="e">
        <f>VLOOKUP(D624,[1]Label!$C$2:$D$1509,2,FALSE)</f>
        <v>#N/A</v>
      </c>
      <c r="F624" s="36"/>
      <c r="G624" s="36"/>
      <c r="H624" s="37"/>
      <c r="I624" s="37"/>
      <c r="J624" s="37"/>
      <c r="K624" s="37"/>
      <c r="L624" s="37"/>
      <c r="M624" s="37"/>
      <c r="N624" s="37"/>
      <c r="O624" s="37"/>
      <c r="P624" s="38"/>
      <c r="Q624" s="37"/>
      <c r="R624" s="37"/>
      <c r="S624" s="39"/>
      <c r="T624" s="39"/>
      <c r="U624" s="39"/>
      <c r="V624" s="39"/>
      <c r="W624" s="39"/>
      <c r="X624" s="39"/>
      <c r="Y624" s="39"/>
      <c r="Z624" s="39"/>
      <c r="AA624" s="6" t="str">
        <f t="shared" si="44"/>
        <v/>
      </c>
      <c r="AB624" s="6" t="b">
        <f t="shared" si="45"/>
        <v>0</v>
      </c>
      <c r="AC624" s="6" t="b">
        <f t="shared" si="46"/>
        <v>1</v>
      </c>
      <c r="AD624" s="40" t="str">
        <f t="shared" si="47"/>
        <v/>
      </c>
      <c r="AO624" s="43" t="s">
        <v>1273</v>
      </c>
      <c r="AP624" s="44" t="s">
        <v>1274</v>
      </c>
    </row>
    <row r="625" spans="1:42" ht="15" x14ac:dyDescent="0.25">
      <c r="A625" s="31"/>
      <c r="B625" s="32"/>
      <c r="C625" s="33"/>
      <c r="D625" s="34"/>
      <c r="E625" s="35" t="e">
        <f>VLOOKUP(D625,[1]Label!$C$2:$D$1509,2,FALSE)</f>
        <v>#N/A</v>
      </c>
      <c r="F625" s="36"/>
      <c r="G625" s="36"/>
      <c r="H625" s="37"/>
      <c r="I625" s="37"/>
      <c r="J625" s="37"/>
      <c r="K625" s="37"/>
      <c r="L625" s="37"/>
      <c r="M625" s="37"/>
      <c r="N625" s="37"/>
      <c r="O625" s="37"/>
      <c r="P625" s="38"/>
      <c r="Q625" s="37"/>
      <c r="R625" s="37"/>
      <c r="S625" s="39"/>
      <c r="T625" s="39"/>
      <c r="U625" s="39"/>
      <c r="V625" s="39"/>
      <c r="W625" s="39"/>
      <c r="X625" s="39"/>
      <c r="Y625" s="39"/>
      <c r="Z625" s="39"/>
      <c r="AA625" s="6" t="str">
        <f t="shared" si="44"/>
        <v/>
      </c>
      <c r="AB625" s="6" t="b">
        <f t="shared" si="45"/>
        <v>0</v>
      </c>
      <c r="AC625" s="6" t="b">
        <f t="shared" si="46"/>
        <v>1</v>
      </c>
      <c r="AD625" s="40" t="str">
        <f t="shared" si="47"/>
        <v/>
      </c>
      <c r="AO625" s="43" t="s">
        <v>1275</v>
      </c>
      <c r="AP625" s="44" t="s">
        <v>1276</v>
      </c>
    </row>
    <row r="626" spans="1:42" ht="15" x14ac:dyDescent="0.25">
      <c r="A626" s="31"/>
      <c r="B626" s="32"/>
      <c r="C626" s="33"/>
      <c r="D626" s="34"/>
      <c r="E626" s="35" t="e">
        <f>VLOOKUP(D626,[1]Label!$C$2:$D$1509,2,FALSE)</f>
        <v>#N/A</v>
      </c>
      <c r="F626" s="36"/>
      <c r="G626" s="36"/>
      <c r="H626" s="37"/>
      <c r="I626" s="37"/>
      <c r="J626" s="37"/>
      <c r="K626" s="37"/>
      <c r="L626" s="37"/>
      <c r="M626" s="37"/>
      <c r="N626" s="37"/>
      <c r="O626" s="37"/>
      <c r="P626" s="38"/>
      <c r="Q626" s="37"/>
      <c r="R626" s="37"/>
      <c r="S626" s="39"/>
      <c r="T626" s="39"/>
      <c r="U626" s="39"/>
      <c r="V626" s="39"/>
      <c r="W626" s="39"/>
      <c r="X626" s="39"/>
      <c r="Y626" s="39"/>
      <c r="Z626" s="39"/>
      <c r="AA626" s="6" t="str">
        <f t="shared" si="44"/>
        <v/>
      </c>
      <c r="AB626" s="6" t="b">
        <f t="shared" si="45"/>
        <v>0</v>
      </c>
      <c r="AC626" s="6" t="b">
        <f t="shared" si="46"/>
        <v>1</v>
      </c>
      <c r="AD626" s="40" t="str">
        <f t="shared" si="47"/>
        <v/>
      </c>
      <c r="AO626" s="43" t="s">
        <v>1277</v>
      </c>
      <c r="AP626" s="44" t="s">
        <v>1278</v>
      </c>
    </row>
    <row r="627" spans="1:42" ht="15" x14ac:dyDescent="0.25">
      <c r="A627" s="31"/>
      <c r="B627" s="32"/>
      <c r="C627" s="33"/>
      <c r="D627" s="34"/>
      <c r="E627" s="35" t="e">
        <f>VLOOKUP(D627,[1]Label!$C$2:$D$1509,2,FALSE)</f>
        <v>#N/A</v>
      </c>
      <c r="F627" s="36"/>
      <c r="G627" s="36"/>
      <c r="H627" s="37"/>
      <c r="I627" s="37"/>
      <c r="J627" s="37"/>
      <c r="K627" s="37"/>
      <c r="L627" s="37"/>
      <c r="M627" s="37"/>
      <c r="N627" s="37"/>
      <c r="O627" s="37"/>
      <c r="P627" s="38"/>
      <c r="Q627" s="37"/>
      <c r="R627" s="37"/>
      <c r="S627" s="39"/>
      <c r="T627" s="39"/>
      <c r="U627" s="39"/>
      <c r="V627" s="39"/>
      <c r="W627" s="39"/>
      <c r="X627" s="39"/>
      <c r="Y627" s="39"/>
      <c r="Z627" s="39"/>
      <c r="AA627" s="6" t="str">
        <f t="shared" si="44"/>
        <v/>
      </c>
      <c r="AB627" s="6" t="b">
        <f t="shared" si="45"/>
        <v>0</v>
      </c>
      <c r="AC627" s="6" t="b">
        <f t="shared" si="46"/>
        <v>1</v>
      </c>
      <c r="AD627" s="40" t="str">
        <f t="shared" si="47"/>
        <v/>
      </c>
      <c r="AO627" s="43" t="s">
        <v>1279</v>
      </c>
      <c r="AP627" s="44" t="s">
        <v>1280</v>
      </c>
    </row>
    <row r="628" spans="1:42" ht="15" x14ac:dyDescent="0.25">
      <c r="A628" s="31"/>
      <c r="B628" s="32"/>
      <c r="C628" s="33"/>
      <c r="D628" s="34"/>
      <c r="E628" s="35" t="e">
        <f>VLOOKUP(D628,[1]Label!$C$2:$D$1509,2,FALSE)</f>
        <v>#N/A</v>
      </c>
      <c r="F628" s="36"/>
      <c r="G628" s="36"/>
      <c r="H628" s="37"/>
      <c r="I628" s="37"/>
      <c r="J628" s="37"/>
      <c r="K628" s="37"/>
      <c r="L628" s="37"/>
      <c r="M628" s="37"/>
      <c r="N628" s="37"/>
      <c r="O628" s="37"/>
      <c r="P628" s="38"/>
      <c r="Q628" s="37"/>
      <c r="R628" s="37"/>
      <c r="S628" s="39"/>
      <c r="T628" s="39"/>
      <c r="U628" s="39"/>
      <c r="V628" s="39"/>
      <c r="W628" s="39"/>
      <c r="X628" s="39"/>
      <c r="Y628" s="39"/>
      <c r="Z628" s="39"/>
      <c r="AA628" s="6" t="str">
        <f t="shared" si="44"/>
        <v/>
      </c>
      <c r="AB628" s="6" t="b">
        <f t="shared" si="45"/>
        <v>0</v>
      </c>
      <c r="AC628" s="6" t="b">
        <f t="shared" si="46"/>
        <v>1</v>
      </c>
      <c r="AD628" s="40" t="str">
        <f t="shared" si="47"/>
        <v/>
      </c>
      <c r="AO628" s="43" t="s">
        <v>1281</v>
      </c>
      <c r="AP628" s="44" t="s">
        <v>1282</v>
      </c>
    </row>
    <row r="629" spans="1:42" ht="15" x14ac:dyDescent="0.25">
      <c r="A629" s="31"/>
      <c r="B629" s="32"/>
      <c r="C629" s="33"/>
      <c r="D629" s="34"/>
      <c r="E629" s="35" t="e">
        <f>VLOOKUP(D629,[1]Label!$C$2:$D$1509,2,FALSE)</f>
        <v>#N/A</v>
      </c>
      <c r="F629" s="36"/>
      <c r="G629" s="36"/>
      <c r="H629" s="37"/>
      <c r="I629" s="37"/>
      <c r="J629" s="37"/>
      <c r="K629" s="37"/>
      <c r="L629" s="37"/>
      <c r="M629" s="37"/>
      <c r="N629" s="37"/>
      <c r="O629" s="37"/>
      <c r="P629" s="38"/>
      <c r="Q629" s="37"/>
      <c r="R629" s="37"/>
      <c r="S629" s="39"/>
      <c r="T629" s="39"/>
      <c r="U629" s="39"/>
      <c r="V629" s="39"/>
      <c r="W629" s="39"/>
      <c r="X629" s="39"/>
      <c r="Y629" s="39"/>
      <c r="Z629" s="39"/>
      <c r="AA629" s="6" t="str">
        <f t="shared" si="44"/>
        <v/>
      </c>
      <c r="AB629" s="6" t="b">
        <f t="shared" si="45"/>
        <v>0</v>
      </c>
      <c r="AC629" s="6" t="b">
        <f t="shared" si="46"/>
        <v>1</v>
      </c>
      <c r="AD629" s="40" t="str">
        <f t="shared" si="47"/>
        <v/>
      </c>
      <c r="AO629" s="43" t="s">
        <v>1283</v>
      </c>
      <c r="AP629" s="44" t="s">
        <v>1284</v>
      </c>
    </row>
    <row r="630" spans="1:42" ht="15" x14ac:dyDescent="0.25">
      <c r="A630" s="31"/>
      <c r="B630" s="32"/>
      <c r="C630" s="33"/>
      <c r="D630" s="34"/>
      <c r="E630" s="35" t="e">
        <f>VLOOKUP(D630,[1]Label!$C$2:$D$1509,2,FALSE)</f>
        <v>#N/A</v>
      </c>
      <c r="F630" s="36"/>
      <c r="G630" s="36"/>
      <c r="H630" s="37"/>
      <c r="I630" s="37"/>
      <c r="J630" s="37"/>
      <c r="K630" s="37"/>
      <c r="L630" s="37"/>
      <c r="M630" s="37"/>
      <c r="N630" s="37"/>
      <c r="O630" s="37"/>
      <c r="P630" s="38"/>
      <c r="Q630" s="37"/>
      <c r="R630" s="37"/>
      <c r="S630" s="39"/>
      <c r="T630" s="39"/>
      <c r="U630" s="39"/>
      <c r="V630" s="39"/>
      <c r="W630" s="39"/>
      <c r="X630" s="39"/>
      <c r="Y630" s="39"/>
      <c r="Z630" s="39"/>
      <c r="AA630" s="6" t="str">
        <f t="shared" si="44"/>
        <v/>
      </c>
      <c r="AB630" s="6" t="b">
        <f t="shared" si="45"/>
        <v>0</v>
      </c>
      <c r="AC630" s="6" t="b">
        <f t="shared" si="46"/>
        <v>1</v>
      </c>
      <c r="AD630" s="40" t="str">
        <f t="shared" si="47"/>
        <v/>
      </c>
      <c r="AO630" s="43" t="s">
        <v>1285</v>
      </c>
      <c r="AP630" s="44" t="s">
        <v>1286</v>
      </c>
    </row>
    <row r="631" spans="1:42" ht="15" x14ac:dyDescent="0.25">
      <c r="A631" s="31"/>
      <c r="B631" s="32"/>
      <c r="C631" s="33"/>
      <c r="D631" s="34"/>
      <c r="E631" s="35" t="e">
        <f>VLOOKUP(D631,[1]Label!$C$2:$D$1509,2,FALSE)</f>
        <v>#N/A</v>
      </c>
      <c r="F631" s="36"/>
      <c r="G631" s="36"/>
      <c r="H631" s="37"/>
      <c r="I631" s="37"/>
      <c r="J631" s="37"/>
      <c r="K631" s="37"/>
      <c r="L631" s="37"/>
      <c r="M631" s="37"/>
      <c r="N631" s="37"/>
      <c r="O631" s="37"/>
      <c r="P631" s="38"/>
      <c r="Q631" s="37"/>
      <c r="R631" s="37"/>
      <c r="S631" s="39"/>
      <c r="T631" s="39"/>
      <c r="U631" s="39"/>
      <c r="V631" s="39"/>
      <c r="W631" s="39"/>
      <c r="X631" s="39"/>
      <c r="Y631" s="39"/>
      <c r="Z631" s="39"/>
      <c r="AA631" s="6" t="str">
        <f t="shared" si="44"/>
        <v/>
      </c>
      <c r="AB631" s="6" t="b">
        <f t="shared" si="45"/>
        <v>0</v>
      </c>
      <c r="AC631" s="6" t="b">
        <f t="shared" si="46"/>
        <v>1</v>
      </c>
      <c r="AD631" s="40" t="str">
        <f t="shared" si="47"/>
        <v/>
      </c>
      <c r="AO631" s="43" t="s">
        <v>1287</v>
      </c>
      <c r="AP631" s="44" t="s">
        <v>1288</v>
      </c>
    </row>
    <row r="632" spans="1:42" ht="15" x14ac:dyDescent="0.25">
      <c r="A632" s="31"/>
      <c r="B632" s="32"/>
      <c r="C632" s="33"/>
      <c r="D632" s="34"/>
      <c r="E632" s="35" t="e">
        <f>VLOOKUP(D632,[1]Label!$C$2:$D$1509,2,FALSE)</f>
        <v>#N/A</v>
      </c>
      <c r="F632" s="36"/>
      <c r="G632" s="36"/>
      <c r="H632" s="37"/>
      <c r="I632" s="37"/>
      <c r="J632" s="37"/>
      <c r="K632" s="37"/>
      <c r="L632" s="37"/>
      <c r="M632" s="37"/>
      <c r="N632" s="37"/>
      <c r="O632" s="37"/>
      <c r="P632" s="38"/>
      <c r="Q632" s="37"/>
      <c r="R632" s="37"/>
      <c r="S632" s="39"/>
      <c r="T632" s="39"/>
      <c r="U632" s="39"/>
      <c r="V632" s="39"/>
      <c r="W632" s="39"/>
      <c r="X632" s="39"/>
      <c r="Y632" s="39"/>
      <c r="Z632" s="39"/>
      <c r="AA632" s="6" t="str">
        <f t="shared" si="44"/>
        <v/>
      </c>
      <c r="AB632" s="6" t="b">
        <f t="shared" si="45"/>
        <v>0</v>
      </c>
      <c r="AC632" s="6" t="b">
        <f t="shared" si="46"/>
        <v>1</v>
      </c>
      <c r="AD632" s="40" t="str">
        <f t="shared" si="47"/>
        <v/>
      </c>
      <c r="AO632" s="43" t="s">
        <v>1289</v>
      </c>
      <c r="AP632" s="44" t="s">
        <v>1290</v>
      </c>
    </row>
    <row r="633" spans="1:42" ht="15" x14ac:dyDescent="0.25">
      <c r="A633" s="31"/>
      <c r="B633" s="32"/>
      <c r="C633" s="33"/>
      <c r="D633" s="34"/>
      <c r="E633" s="35" t="e">
        <f>VLOOKUP(D633,[1]Label!$C$2:$D$1509,2,FALSE)</f>
        <v>#N/A</v>
      </c>
      <c r="F633" s="36"/>
      <c r="G633" s="36"/>
      <c r="H633" s="37"/>
      <c r="I633" s="37"/>
      <c r="J633" s="37"/>
      <c r="K633" s="37"/>
      <c r="L633" s="37"/>
      <c r="M633" s="37"/>
      <c r="N633" s="37"/>
      <c r="O633" s="37"/>
      <c r="P633" s="38"/>
      <c r="Q633" s="37"/>
      <c r="R633" s="37"/>
      <c r="S633" s="39"/>
      <c r="T633" s="39"/>
      <c r="U633" s="39"/>
      <c r="V633" s="39"/>
      <c r="W633" s="39"/>
      <c r="X633" s="39"/>
      <c r="Y633" s="39"/>
      <c r="Z633" s="39"/>
      <c r="AA633" s="6" t="str">
        <f t="shared" si="44"/>
        <v/>
      </c>
      <c r="AB633" s="6" t="b">
        <f t="shared" si="45"/>
        <v>0</v>
      </c>
      <c r="AC633" s="6" t="b">
        <f t="shared" si="46"/>
        <v>1</v>
      </c>
      <c r="AD633" s="40" t="str">
        <f t="shared" si="47"/>
        <v/>
      </c>
      <c r="AO633" s="43" t="s">
        <v>1291</v>
      </c>
      <c r="AP633" s="44" t="s">
        <v>1292</v>
      </c>
    </row>
    <row r="634" spans="1:42" ht="15" x14ac:dyDescent="0.25">
      <c r="A634" s="31"/>
      <c r="B634" s="32"/>
      <c r="C634" s="33"/>
      <c r="D634" s="34"/>
      <c r="E634" s="35" t="e">
        <f>VLOOKUP(D634,[1]Label!$C$2:$D$1509,2,FALSE)</f>
        <v>#N/A</v>
      </c>
      <c r="F634" s="36"/>
      <c r="G634" s="36"/>
      <c r="H634" s="37"/>
      <c r="I634" s="37"/>
      <c r="J634" s="37"/>
      <c r="K634" s="37"/>
      <c r="L634" s="37"/>
      <c r="M634" s="37"/>
      <c r="N634" s="37"/>
      <c r="O634" s="37"/>
      <c r="P634" s="38"/>
      <c r="Q634" s="37"/>
      <c r="R634" s="37"/>
      <c r="S634" s="39"/>
      <c r="T634" s="39"/>
      <c r="U634" s="39"/>
      <c r="V634" s="39"/>
      <c r="W634" s="39"/>
      <c r="X634" s="39"/>
      <c r="Y634" s="39"/>
      <c r="Z634" s="39"/>
      <c r="AA634" s="6" t="str">
        <f t="shared" si="44"/>
        <v/>
      </c>
      <c r="AB634" s="6" t="b">
        <f t="shared" si="45"/>
        <v>0</v>
      </c>
      <c r="AC634" s="6" t="b">
        <f t="shared" si="46"/>
        <v>1</v>
      </c>
      <c r="AD634" s="40" t="str">
        <f t="shared" si="47"/>
        <v/>
      </c>
      <c r="AO634" s="43" t="s">
        <v>1293</v>
      </c>
      <c r="AP634" s="44" t="s">
        <v>1294</v>
      </c>
    </row>
    <row r="635" spans="1:42" ht="15" x14ac:dyDescent="0.25">
      <c r="A635" s="31"/>
      <c r="B635" s="32"/>
      <c r="C635" s="33"/>
      <c r="D635" s="34"/>
      <c r="E635" s="35" t="e">
        <f>VLOOKUP(D635,[1]Label!$C$2:$D$1509,2,FALSE)</f>
        <v>#N/A</v>
      </c>
      <c r="F635" s="36"/>
      <c r="G635" s="36"/>
      <c r="H635" s="37"/>
      <c r="I635" s="37"/>
      <c r="J635" s="37"/>
      <c r="K635" s="37"/>
      <c r="L635" s="37"/>
      <c r="M635" s="37"/>
      <c r="N635" s="37"/>
      <c r="O635" s="37"/>
      <c r="P635" s="38"/>
      <c r="Q635" s="37"/>
      <c r="R635" s="37"/>
      <c r="S635" s="39"/>
      <c r="T635" s="39"/>
      <c r="U635" s="39"/>
      <c r="V635" s="39"/>
      <c r="W635" s="39"/>
      <c r="X635" s="39"/>
      <c r="Y635" s="39"/>
      <c r="Z635" s="39"/>
      <c r="AA635" s="6" t="str">
        <f t="shared" si="44"/>
        <v/>
      </c>
      <c r="AB635" s="6" t="b">
        <f t="shared" si="45"/>
        <v>0</v>
      </c>
      <c r="AC635" s="6" t="b">
        <f t="shared" si="46"/>
        <v>1</v>
      </c>
      <c r="AD635" s="40" t="str">
        <f t="shared" si="47"/>
        <v/>
      </c>
      <c r="AO635" s="43" t="s">
        <v>1295</v>
      </c>
      <c r="AP635" s="44" t="s">
        <v>1296</v>
      </c>
    </row>
    <row r="636" spans="1:42" ht="15" x14ac:dyDescent="0.25">
      <c r="A636" s="31"/>
      <c r="B636" s="32"/>
      <c r="C636" s="33"/>
      <c r="D636" s="34"/>
      <c r="E636" s="35" t="e">
        <f>VLOOKUP(D636,[1]Label!$C$2:$D$1509,2,FALSE)</f>
        <v>#N/A</v>
      </c>
      <c r="F636" s="36"/>
      <c r="G636" s="36"/>
      <c r="H636" s="37"/>
      <c r="I636" s="37"/>
      <c r="J636" s="37"/>
      <c r="K636" s="37"/>
      <c r="L636" s="37"/>
      <c r="M636" s="37"/>
      <c r="N636" s="37"/>
      <c r="O636" s="37"/>
      <c r="P636" s="38"/>
      <c r="Q636" s="37"/>
      <c r="R636" s="37"/>
      <c r="S636" s="39"/>
      <c r="T636" s="39"/>
      <c r="U636" s="39"/>
      <c r="V636" s="39"/>
      <c r="W636" s="39"/>
      <c r="X636" s="39"/>
      <c r="Y636" s="39"/>
      <c r="Z636" s="39"/>
      <c r="AA636" s="6" t="str">
        <f t="shared" si="44"/>
        <v/>
      </c>
      <c r="AB636" s="6" t="b">
        <f t="shared" si="45"/>
        <v>0</v>
      </c>
      <c r="AC636" s="6" t="b">
        <f t="shared" si="46"/>
        <v>1</v>
      </c>
      <c r="AD636" s="40" t="str">
        <f t="shared" si="47"/>
        <v/>
      </c>
      <c r="AO636" s="43" t="s">
        <v>1297</v>
      </c>
      <c r="AP636" s="44" t="s">
        <v>1298</v>
      </c>
    </row>
    <row r="637" spans="1:42" ht="15" x14ac:dyDescent="0.25">
      <c r="A637" s="31"/>
      <c r="B637" s="32"/>
      <c r="C637" s="33"/>
      <c r="D637" s="34"/>
      <c r="E637" s="35" t="e">
        <f>VLOOKUP(D637,[1]Label!$C$2:$D$1509,2,FALSE)</f>
        <v>#N/A</v>
      </c>
      <c r="F637" s="36"/>
      <c r="G637" s="36"/>
      <c r="H637" s="37"/>
      <c r="I637" s="37"/>
      <c r="J637" s="37"/>
      <c r="K637" s="37"/>
      <c r="L637" s="37"/>
      <c r="M637" s="37"/>
      <c r="N637" s="37"/>
      <c r="O637" s="37"/>
      <c r="P637" s="38"/>
      <c r="Q637" s="37"/>
      <c r="R637" s="37"/>
      <c r="S637" s="39"/>
      <c r="T637" s="39"/>
      <c r="U637" s="39"/>
      <c r="V637" s="39"/>
      <c r="W637" s="39"/>
      <c r="X637" s="39"/>
      <c r="Y637" s="39"/>
      <c r="Z637" s="39"/>
      <c r="AA637" s="6" t="str">
        <f t="shared" si="44"/>
        <v/>
      </c>
      <c r="AB637" s="6" t="b">
        <f t="shared" si="45"/>
        <v>0</v>
      </c>
      <c r="AC637" s="6" t="b">
        <f t="shared" si="46"/>
        <v>1</v>
      </c>
      <c r="AD637" s="40" t="str">
        <f t="shared" si="47"/>
        <v/>
      </c>
      <c r="AO637" s="43" t="s">
        <v>1299</v>
      </c>
      <c r="AP637" s="44" t="s">
        <v>1300</v>
      </c>
    </row>
    <row r="638" spans="1:42" ht="15" x14ac:dyDescent="0.25">
      <c r="A638" s="31"/>
      <c r="B638" s="32"/>
      <c r="C638" s="33"/>
      <c r="D638" s="34"/>
      <c r="E638" s="35" t="e">
        <f>VLOOKUP(D638,[1]Label!$C$2:$D$1509,2,FALSE)</f>
        <v>#N/A</v>
      </c>
      <c r="F638" s="36"/>
      <c r="G638" s="36"/>
      <c r="H638" s="37"/>
      <c r="I638" s="37"/>
      <c r="J638" s="37"/>
      <c r="K638" s="37"/>
      <c r="L638" s="37"/>
      <c r="M638" s="37"/>
      <c r="N638" s="37"/>
      <c r="O638" s="37"/>
      <c r="P638" s="38"/>
      <c r="Q638" s="37"/>
      <c r="R638" s="37"/>
      <c r="S638" s="39"/>
      <c r="T638" s="39"/>
      <c r="U638" s="39"/>
      <c r="V638" s="39"/>
      <c r="W638" s="39"/>
      <c r="X638" s="39"/>
      <c r="Y638" s="39"/>
      <c r="Z638" s="39"/>
      <c r="AA638" s="6" t="str">
        <f t="shared" si="44"/>
        <v/>
      </c>
      <c r="AB638" s="6" t="b">
        <f t="shared" si="45"/>
        <v>0</v>
      </c>
      <c r="AC638" s="6" t="b">
        <f t="shared" si="46"/>
        <v>1</v>
      </c>
      <c r="AD638" s="40" t="str">
        <f t="shared" si="47"/>
        <v/>
      </c>
      <c r="AO638" s="43" t="s">
        <v>1301</v>
      </c>
      <c r="AP638" s="44" t="s">
        <v>1302</v>
      </c>
    </row>
    <row r="639" spans="1:42" ht="15" x14ac:dyDescent="0.25">
      <c r="A639" s="31"/>
      <c r="B639" s="32"/>
      <c r="C639" s="33"/>
      <c r="D639" s="34"/>
      <c r="E639" s="35" t="e">
        <f>VLOOKUP(D639,[1]Label!$C$2:$D$1509,2,FALSE)</f>
        <v>#N/A</v>
      </c>
      <c r="F639" s="36"/>
      <c r="G639" s="36"/>
      <c r="H639" s="37"/>
      <c r="I639" s="37"/>
      <c r="J639" s="37"/>
      <c r="K639" s="37"/>
      <c r="L639" s="37"/>
      <c r="M639" s="37"/>
      <c r="N639" s="37"/>
      <c r="O639" s="37"/>
      <c r="P639" s="38"/>
      <c r="Q639" s="37"/>
      <c r="R639" s="37"/>
      <c r="S639" s="39"/>
      <c r="T639" s="39"/>
      <c r="U639" s="39"/>
      <c r="V639" s="39"/>
      <c r="W639" s="39"/>
      <c r="X639" s="39"/>
      <c r="Y639" s="39"/>
      <c r="Z639" s="39"/>
      <c r="AA639" s="6" t="str">
        <f t="shared" si="44"/>
        <v/>
      </c>
      <c r="AB639" s="6" t="b">
        <f t="shared" si="45"/>
        <v>0</v>
      </c>
      <c r="AC639" s="6" t="b">
        <f t="shared" si="46"/>
        <v>1</v>
      </c>
      <c r="AD639" s="40" t="str">
        <f t="shared" si="47"/>
        <v/>
      </c>
      <c r="AO639" s="43" t="s">
        <v>1303</v>
      </c>
      <c r="AP639" s="44" t="s">
        <v>1304</v>
      </c>
    </row>
    <row r="640" spans="1:42" ht="15" x14ac:dyDescent="0.25">
      <c r="A640" s="31"/>
      <c r="B640" s="32"/>
      <c r="C640" s="33"/>
      <c r="D640" s="34"/>
      <c r="E640" s="35" t="e">
        <f>VLOOKUP(D640,[1]Label!$C$2:$D$1509,2,FALSE)</f>
        <v>#N/A</v>
      </c>
      <c r="F640" s="36"/>
      <c r="G640" s="36"/>
      <c r="H640" s="37"/>
      <c r="I640" s="37"/>
      <c r="J640" s="37"/>
      <c r="K640" s="37"/>
      <c r="L640" s="37"/>
      <c r="M640" s="37"/>
      <c r="N640" s="37"/>
      <c r="O640" s="37"/>
      <c r="P640" s="38"/>
      <c r="Q640" s="37"/>
      <c r="R640" s="37"/>
      <c r="S640" s="39"/>
      <c r="T640" s="39"/>
      <c r="U640" s="39"/>
      <c r="V640" s="39"/>
      <c r="W640" s="39"/>
      <c r="X640" s="39"/>
      <c r="Y640" s="39"/>
      <c r="Z640" s="39"/>
      <c r="AA640" s="6" t="str">
        <f t="shared" si="44"/>
        <v/>
      </c>
      <c r="AB640" s="6" t="b">
        <f t="shared" si="45"/>
        <v>0</v>
      </c>
      <c r="AC640" s="6" t="b">
        <f t="shared" si="46"/>
        <v>1</v>
      </c>
      <c r="AD640" s="40" t="str">
        <f t="shared" si="47"/>
        <v/>
      </c>
      <c r="AO640" s="43" t="s">
        <v>1305</v>
      </c>
      <c r="AP640" s="44" t="s">
        <v>1306</v>
      </c>
    </row>
    <row r="641" spans="1:42" ht="15" x14ac:dyDescent="0.25">
      <c r="A641" s="31"/>
      <c r="B641" s="32"/>
      <c r="C641" s="33"/>
      <c r="D641" s="34"/>
      <c r="E641" s="35" t="e">
        <f>VLOOKUP(D641,[1]Label!$C$2:$D$1509,2,FALSE)</f>
        <v>#N/A</v>
      </c>
      <c r="F641" s="36"/>
      <c r="G641" s="36"/>
      <c r="H641" s="37"/>
      <c r="I641" s="37"/>
      <c r="J641" s="37"/>
      <c r="K641" s="37"/>
      <c r="L641" s="37"/>
      <c r="M641" s="37"/>
      <c r="N641" s="37"/>
      <c r="O641" s="37"/>
      <c r="P641" s="38"/>
      <c r="Q641" s="37"/>
      <c r="R641" s="37"/>
      <c r="S641" s="39"/>
      <c r="T641" s="39"/>
      <c r="U641" s="39"/>
      <c r="V641" s="39"/>
      <c r="W641" s="39"/>
      <c r="X641" s="39"/>
      <c r="Y641" s="39"/>
      <c r="Z641" s="39"/>
      <c r="AA641" s="6" t="str">
        <f t="shared" si="44"/>
        <v/>
      </c>
      <c r="AB641" s="6" t="b">
        <f t="shared" si="45"/>
        <v>0</v>
      </c>
      <c r="AC641" s="6" t="b">
        <f t="shared" si="46"/>
        <v>1</v>
      </c>
      <c r="AD641" s="40" t="str">
        <f t="shared" si="47"/>
        <v/>
      </c>
      <c r="AO641" s="43" t="s">
        <v>1307</v>
      </c>
      <c r="AP641" s="44" t="s">
        <v>1308</v>
      </c>
    </row>
    <row r="642" spans="1:42" ht="15" x14ac:dyDescent="0.25">
      <c r="A642" s="31"/>
      <c r="B642" s="32"/>
      <c r="C642" s="33"/>
      <c r="D642" s="34"/>
      <c r="E642" s="35" t="e">
        <f>VLOOKUP(D642,[1]Label!$C$2:$D$1509,2,FALSE)</f>
        <v>#N/A</v>
      </c>
      <c r="F642" s="36"/>
      <c r="G642" s="36"/>
      <c r="H642" s="37"/>
      <c r="I642" s="37"/>
      <c r="J642" s="37"/>
      <c r="K642" s="37"/>
      <c r="L642" s="37"/>
      <c r="M642" s="37"/>
      <c r="N642" s="37"/>
      <c r="O642" s="37"/>
      <c r="P642" s="38"/>
      <c r="Q642" s="37"/>
      <c r="R642" s="37"/>
      <c r="S642" s="39"/>
      <c r="T642" s="39"/>
      <c r="U642" s="39"/>
      <c r="V642" s="39"/>
      <c r="W642" s="39"/>
      <c r="X642" s="39"/>
      <c r="Y642" s="39"/>
      <c r="Z642" s="39"/>
      <c r="AA642" s="6" t="str">
        <f t="shared" si="44"/>
        <v/>
      </c>
      <c r="AB642" s="6" t="b">
        <f t="shared" si="45"/>
        <v>0</v>
      </c>
      <c r="AC642" s="6" t="b">
        <f t="shared" si="46"/>
        <v>1</v>
      </c>
      <c r="AD642" s="40" t="str">
        <f t="shared" si="47"/>
        <v/>
      </c>
      <c r="AO642" s="43" t="s">
        <v>1309</v>
      </c>
      <c r="AP642" s="44" t="s">
        <v>1310</v>
      </c>
    </row>
    <row r="643" spans="1:42" ht="15" x14ac:dyDescent="0.25">
      <c r="A643" s="31"/>
      <c r="B643" s="32"/>
      <c r="C643" s="33"/>
      <c r="D643" s="34"/>
      <c r="E643" s="35" t="e">
        <f>VLOOKUP(D643,[1]Label!$C$2:$D$1509,2,FALSE)</f>
        <v>#N/A</v>
      </c>
      <c r="F643" s="36"/>
      <c r="G643" s="36"/>
      <c r="H643" s="37"/>
      <c r="I643" s="37"/>
      <c r="J643" s="37"/>
      <c r="K643" s="37"/>
      <c r="L643" s="37"/>
      <c r="M643" s="37"/>
      <c r="N643" s="37"/>
      <c r="O643" s="37"/>
      <c r="P643" s="38"/>
      <c r="Q643" s="37"/>
      <c r="R643" s="37"/>
      <c r="S643" s="39"/>
      <c r="T643" s="39"/>
      <c r="U643" s="39"/>
      <c r="V643" s="39"/>
      <c r="W643" s="39"/>
      <c r="X643" s="39"/>
      <c r="Y643" s="39"/>
      <c r="Z643" s="39"/>
      <c r="AA643" s="6" t="str">
        <f t="shared" si="44"/>
        <v/>
      </c>
      <c r="AB643" s="6" t="b">
        <f t="shared" si="45"/>
        <v>0</v>
      </c>
      <c r="AC643" s="6" t="b">
        <f t="shared" si="46"/>
        <v>1</v>
      </c>
      <c r="AD643" s="40" t="str">
        <f t="shared" si="47"/>
        <v/>
      </c>
      <c r="AO643" s="43" t="s">
        <v>1311</v>
      </c>
      <c r="AP643" s="44" t="s">
        <v>1312</v>
      </c>
    </row>
    <row r="644" spans="1:42" ht="15" x14ac:dyDescent="0.25">
      <c r="A644" s="31"/>
      <c r="B644" s="32"/>
      <c r="C644" s="33"/>
      <c r="D644" s="34"/>
      <c r="E644" s="35" t="e">
        <f>VLOOKUP(D644,[1]Label!$C$2:$D$1509,2,FALSE)</f>
        <v>#N/A</v>
      </c>
      <c r="F644" s="36"/>
      <c r="G644" s="36"/>
      <c r="H644" s="37"/>
      <c r="I644" s="37"/>
      <c r="J644" s="37"/>
      <c r="K644" s="37"/>
      <c r="L644" s="37"/>
      <c r="M644" s="37"/>
      <c r="N644" s="37"/>
      <c r="O644" s="37"/>
      <c r="P644" s="38"/>
      <c r="Q644" s="37"/>
      <c r="R644" s="37"/>
      <c r="S644" s="39"/>
      <c r="T644" s="39"/>
      <c r="U644" s="39"/>
      <c r="V644" s="39"/>
      <c r="W644" s="39"/>
      <c r="X644" s="39"/>
      <c r="Y644" s="39"/>
      <c r="Z644" s="39"/>
      <c r="AA644" s="6" t="str">
        <f t="shared" si="44"/>
        <v/>
      </c>
      <c r="AB644" s="6" t="b">
        <f t="shared" si="45"/>
        <v>0</v>
      </c>
      <c r="AC644" s="6" t="b">
        <f t="shared" si="46"/>
        <v>1</v>
      </c>
      <c r="AD644" s="40" t="str">
        <f t="shared" si="47"/>
        <v/>
      </c>
      <c r="AO644" s="43" t="s">
        <v>1313</v>
      </c>
      <c r="AP644" s="44" t="s">
        <v>1314</v>
      </c>
    </row>
    <row r="645" spans="1:42" ht="15" x14ac:dyDescent="0.25">
      <c r="A645" s="31"/>
      <c r="B645" s="32"/>
      <c r="C645" s="33"/>
      <c r="D645" s="34"/>
      <c r="E645" s="35" t="e">
        <f>VLOOKUP(D645,[1]Label!$C$2:$D$1509,2,FALSE)</f>
        <v>#N/A</v>
      </c>
      <c r="F645" s="36"/>
      <c r="G645" s="36"/>
      <c r="H645" s="37"/>
      <c r="I645" s="37"/>
      <c r="J645" s="37"/>
      <c r="K645" s="37"/>
      <c r="L645" s="37"/>
      <c r="M645" s="37"/>
      <c r="N645" s="37"/>
      <c r="O645" s="37"/>
      <c r="P645" s="38"/>
      <c r="Q645" s="37"/>
      <c r="R645" s="37"/>
      <c r="S645" s="39"/>
      <c r="T645" s="39"/>
      <c r="U645" s="39"/>
      <c r="V645" s="39"/>
      <c r="W645" s="39"/>
      <c r="X645" s="39"/>
      <c r="Y645" s="39"/>
      <c r="Z645" s="39"/>
      <c r="AA645" s="6" t="str">
        <f t="shared" si="44"/>
        <v/>
      </c>
      <c r="AB645" s="6" t="b">
        <f t="shared" si="45"/>
        <v>0</v>
      </c>
      <c r="AC645" s="6" t="b">
        <f t="shared" si="46"/>
        <v>1</v>
      </c>
      <c r="AD645" s="40" t="str">
        <f t="shared" si="47"/>
        <v/>
      </c>
      <c r="AO645" s="43" t="s">
        <v>1315</v>
      </c>
      <c r="AP645" s="44" t="s">
        <v>1316</v>
      </c>
    </row>
    <row r="646" spans="1:42" ht="15" x14ac:dyDescent="0.25">
      <c r="A646" s="31"/>
      <c r="B646" s="32"/>
      <c r="C646" s="33"/>
      <c r="D646" s="34"/>
      <c r="E646" s="35" t="e">
        <f>VLOOKUP(D646,[1]Label!$C$2:$D$1509,2,FALSE)</f>
        <v>#N/A</v>
      </c>
      <c r="F646" s="36"/>
      <c r="G646" s="36"/>
      <c r="H646" s="37"/>
      <c r="I646" s="37"/>
      <c r="J646" s="37"/>
      <c r="K646" s="37"/>
      <c r="L646" s="37"/>
      <c r="M646" s="37"/>
      <c r="N646" s="37"/>
      <c r="O646" s="37"/>
      <c r="P646" s="38"/>
      <c r="Q646" s="37"/>
      <c r="R646" s="37"/>
      <c r="S646" s="39"/>
      <c r="T646" s="39"/>
      <c r="U646" s="39"/>
      <c r="V646" s="39"/>
      <c r="W646" s="39"/>
      <c r="X646" s="39"/>
      <c r="Y646" s="39"/>
      <c r="Z646" s="39"/>
      <c r="AA646" s="6" t="str">
        <f t="shared" si="44"/>
        <v/>
      </c>
      <c r="AB646" s="6" t="b">
        <f t="shared" si="45"/>
        <v>0</v>
      </c>
      <c r="AC646" s="6" t="b">
        <f t="shared" si="46"/>
        <v>1</v>
      </c>
      <c r="AD646" s="40" t="str">
        <f t="shared" si="47"/>
        <v/>
      </c>
      <c r="AO646" s="43" t="s">
        <v>1317</v>
      </c>
      <c r="AP646" s="44" t="s">
        <v>1318</v>
      </c>
    </row>
    <row r="647" spans="1:42" ht="15" x14ac:dyDescent="0.25">
      <c r="A647" s="31"/>
      <c r="B647" s="32"/>
      <c r="C647" s="33"/>
      <c r="D647" s="34"/>
      <c r="E647" s="35" t="e">
        <f>VLOOKUP(D647,[1]Label!$C$2:$D$1509,2,FALSE)</f>
        <v>#N/A</v>
      </c>
      <c r="F647" s="36"/>
      <c r="G647" s="36"/>
      <c r="H647" s="37"/>
      <c r="I647" s="37"/>
      <c r="J647" s="37"/>
      <c r="K647" s="37"/>
      <c r="L647" s="37"/>
      <c r="M647" s="37"/>
      <c r="N647" s="37"/>
      <c r="O647" s="37"/>
      <c r="P647" s="38"/>
      <c r="Q647" s="37"/>
      <c r="R647" s="37"/>
      <c r="S647" s="39"/>
      <c r="T647" s="39"/>
      <c r="U647" s="39"/>
      <c r="V647" s="39"/>
      <c r="W647" s="39"/>
      <c r="X647" s="39"/>
      <c r="Y647" s="39"/>
      <c r="Z647" s="39"/>
      <c r="AA647" s="6" t="str">
        <f t="shared" si="44"/>
        <v/>
      </c>
      <c r="AB647" s="6" t="b">
        <f t="shared" si="45"/>
        <v>0</v>
      </c>
      <c r="AC647" s="6" t="b">
        <f t="shared" si="46"/>
        <v>1</v>
      </c>
      <c r="AD647" s="40" t="str">
        <f t="shared" si="47"/>
        <v/>
      </c>
      <c r="AO647" s="43" t="s">
        <v>1319</v>
      </c>
      <c r="AP647" s="44" t="s">
        <v>1320</v>
      </c>
    </row>
    <row r="648" spans="1:42" ht="15" x14ac:dyDescent="0.25">
      <c r="A648" s="31"/>
      <c r="B648" s="32"/>
      <c r="C648" s="33"/>
      <c r="D648" s="34"/>
      <c r="E648" s="35" t="e">
        <f>VLOOKUP(D648,[1]Label!$C$2:$D$1509,2,FALSE)</f>
        <v>#N/A</v>
      </c>
      <c r="F648" s="36"/>
      <c r="G648" s="36"/>
      <c r="H648" s="37"/>
      <c r="I648" s="37"/>
      <c r="J648" s="37"/>
      <c r="K648" s="37"/>
      <c r="L648" s="37"/>
      <c r="M648" s="37"/>
      <c r="N648" s="37"/>
      <c r="O648" s="37"/>
      <c r="P648" s="38"/>
      <c r="Q648" s="37"/>
      <c r="R648" s="37"/>
      <c r="S648" s="39"/>
      <c r="T648" s="39"/>
      <c r="U648" s="39"/>
      <c r="V648" s="39"/>
      <c r="W648" s="39"/>
      <c r="X648" s="39"/>
      <c r="Y648" s="39"/>
      <c r="Z648" s="39"/>
      <c r="AA648" s="6" t="str">
        <f t="shared" ref="AA648:AA711" si="48">IF(AND(OR(AB648=FALSE,AC648=FALSE),OR(COUNTBLANK(A648:D648)&lt;&gt;COLUMNS(A648:D648),COUNTBLANK(F648:Z648)&lt;&gt;COLUMNS(F648:Z648))),"KO","")</f>
        <v/>
      </c>
      <c r="AB648" s="6" t="b">
        <f t="shared" ref="AB648:AB711" si="49">IF(OR(ISBLANK(A648),ISBLANK(B648),ISBLANK(C648),ISBLANK(D648),ISBLANK(F648),ISBLANK(H648),ISBLANK(I648),ISBLANK(J648),ISBLANK(K648),ISBLANK(L648),ISBLANK(M648),ISBLANK(N648),ISBLANK(O648),ISBLANK(Q648),ISBLANK(S648),ISBLANK(T648),ISBLANK(U648),ISBLANK(V648),ISBLANK(W648),ISBLANK(X648),ISBLANK(Y648),ISBLANK(Z648)),FALSE,TRUE)</f>
        <v>0</v>
      </c>
      <c r="AC648" s="6" t="b">
        <f t="shared" ref="AC648:AC711" si="50">IF((O648="Voucher"=NOT(ISBLANK(P648))),TRUE,FALSE)</f>
        <v>1</v>
      </c>
      <c r="AD648" s="40" t="str">
        <f t="shared" ref="AD648:AD711" si="51">IF(AND(AA648="KO",OR(COUNTBLANK(A648:D648)&lt;&gt;COLUMNS(A648:D648),COUNTBLANK(F648:Z648)&lt;&gt;COLUMNS(F648:Z648))),"ATTENZIONE!!! NON TUTTI I CAMPI OBBLIGATORI SONO STATI COMPILATI","")</f>
        <v/>
      </c>
      <c r="AO648" s="43" t="s">
        <v>1321</v>
      </c>
      <c r="AP648" s="44" t="s">
        <v>1322</v>
      </c>
    </row>
    <row r="649" spans="1:42" ht="15" x14ac:dyDescent="0.25">
      <c r="A649" s="31"/>
      <c r="B649" s="32"/>
      <c r="C649" s="33"/>
      <c r="D649" s="34"/>
      <c r="E649" s="35" t="e">
        <f>VLOOKUP(D649,[1]Label!$C$2:$D$1509,2,FALSE)</f>
        <v>#N/A</v>
      </c>
      <c r="F649" s="36"/>
      <c r="G649" s="36"/>
      <c r="H649" s="37"/>
      <c r="I649" s="37"/>
      <c r="J649" s="37"/>
      <c r="K649" s="37"/>
      <c r="L649" s="37"/>
      <c r="M649" s="37"/>
      <c r="N649" s="37"/>
      <c r="O649" s="37"/>
      <c r="P649" s="38"/>
      <c r="Q649" s="37"/>
      <c r="R649" s="37"/>
      <c r="S649" s="39"/>
      <c r="T649" s="39"/>
      <c r="U649" s="39"/>
      <c r="V649" s="39"/>
      <c r="W649" s="39"/>
      <c r="X649" s="39"/>
      <c r="Y649" s="39"/>
      <c r="Z649" s="39"/>
      <c r="AA649" s="6" t="str">
        <f t="shared" si="48"/>
        <v/>
      </c>
      <c r="AB649" s="6" t="b">
        <f t="shared" si="49"/>
        <v>0</v>
      </c>
      <c r="AC649" s="6" t="b">
        <f t="shared" si="50"/>
        <v>1</v>
      </c>
      <c r="AD649" s="40" t="str">
        <f t="shared" si="51"/>
        <v/>
      </c>
      <c r="AO649" s="43" t="s">
        <v>1323</v>
      </c>
      <c r="AP649" s="44" t="s">
        <v>1324</v>
      </c>
    </row>
    <row r="650" spans="1:42" ht="15" x14ac:dyDescent="0.25">
      <c r="A650" s="31"/>
      <c r="B650" s="32"/>
      <c r="C650" s="33"/>
      <c r="D650" s="34"/>
      <c r="E650" s="35" t="e">
        <f>VLOOKUP(D650,[1]Label!$C$2:$D$1509,2,FALSE)</f>
        <v>#N/A</v>
      </c>
      <c r="F650" s="36"/>
      <c r="G650" s="36"/>
      <c r="H650" s="37"/>
      <c r="I650" s="37"/>
      <c r="J650" s="37"/>
      <c r="K650" s="37"/>
      <c r="L650" s="37"/>
      <c r="M650" s="37"/>
      <c r="N650" s="37"/>
      <c r="O650" s="37"/>
      <c r="P650" s="38"/>
      <c r="Q650" s="37"/>
      <c r="R650" s="37"/>
      <c r="S650" s="39"/>
      <c r="T650" s="39"/>
      <c r="U650" s="39"/>
      <c r="V650" s="39"/>
      <c r="W650" s="39"/>
      <c r="X650" s="39"/>
      <c r="Y650" s="39"/>
      <c r="Z650" s="39"/>
      <c r="AA650" s="6" t="str">
        <f t="shared" si="48"/>
        <v/>
      </c>
      <c r="AB650" s="6" t="b">
        <f t="shared" si="49"/>
        <v>0</v>
      </c>
      <c r="AC650" s="6" t="b">
        <f t="shared" si="50"/>
        <v>1</v>
      </c>
      <c r="AD650" s="40" t="str">
        <f t="shared" si="51"/>
        <v/>
      </c>
      <c r="AO650" s="43" t="s">
        <v>1325</v>
      </c>
      <c r="AP650" s="44" t="s">
        <v>1326</v>
      </c>
    </row>
    <row r="651" spans="1:42" ht="15" x14ac:dyDescent="0.25">
      <c r="A651" s="31"/>
      <c r="B651" s="32"/>
      <c r="C651" s="33"/>
      <c r="D651" s="34"/>
      <c r="E651" s="35" t="e">
        <f>VLOOKUP(D651,[1]Label!$C$2:$D$1509,2,FALSE)</f>
        <v>#N/A</v>
      </c>
      <c r="F651" s="36"/>
      <c r="G651" s="36"/>
      <c r="H651" s="37"/>
      <c r="I651" s="37"/>
      <c r="J651" s="37"/>
      <c r="K651" s="37"/>
      <c r="L651" s="37"/>
      <c r="M651" s="37"/>
      <c r="N651" s="37"/>
      <c r="O651" s="37"/>
      <c r="P651" s="38"/>
      <c r="Q651" s="37"/>
      <c r="R651" s="37"/>
      <c r="S651" s="39"/>
      <c r="T651" s="39"/>
      <c r="U651" s="39"/>
      <c r="V651" s="39"/>
      <c r="W651" s="39"/>
      <c r="X651" s="39"/>
      <c r="Y651" s="39"/>
      <c r="Z651" s="39"/>
      <c r="AA651" s="6" t="str">
        <f t="shared" si="48"/>
        <v/>
      </c>
      <c r="AB651" s="6" t="b">
        <f t="shared" si="49"/>
        <v>0</v>
      </c>
      <c r="AC651" s="6" t="b">
        <f t="shared" si="50"/>
        <v>1</v>
      </c>
      <c r="AD651" s="40" t="str">
        <f t="shared" si="51"/>
        <v/>
      </c>
      <c r="AO651" s="43" t="s">
        <v>1327</v>
      </c>
      <c r="AP651" s="44" t="s">
        <v>1328</v>
      </c>
    </row>
    <row r="652" spans="1:42" ht="15" x14ac:dyDescent="0.25">
      <c r="A652" s="31"/>
      <c r="B652" s="32"/>
      <c r="C652" s="33"/>
      <c r="D652" s="34"/>
      <c r="E652" s="35" t="e">
        <f>VLOOKUP(D652,[1]Label!$C$2:$D$1509,2,FALSE)</f>
        <v>#N/A</v>
      </c>
      <c r="F652" s="36"/>
      <c r="G652" s="36"/>
      <c r="H652" s="37"/>
      <c r="I652" s="37"/>
      <c r="J652" s="37"/>
      <c r="K652" s="37"/>
      <c r="L652" s="37"/>
      <c r="M652" s="37"/>
      <c r="N652" s="37"/>
      <c r="O652" s="37"/>
      <c r="P652" s="38"/>
      <c r="Q652" s="37"/>
      <c r="R652" s="37"/>
      <c r="S652" s="39"/>
      <c r="T652" s="39"/>
      <c r="U652" s="39"/>
      <c r="V652" s="39"/>
      <c r="W652" s="39"/>
      <c r="X652" s="39"/>
      <c r="Y652" s="39"/>
      <c r="Z652" s="39"/>
      <c r="AA652" s="6" t="str">
        <f t="shared" si="48"/>
        <v/>
      </c>
      <c r="AB652" s="6" t="b">
        <f t="shared" si="49"/>
        <v>0</v>
      </c>
      <c r="AC652" s="6" t="b">
        <f t="shared" si="50"/>
        <v>1</v>
      </c>
      <c r="AD652" s="40" t="str">
        <f t="shared" si="51"/>
        <v/>
      </c>
      <c r="AO652" s="43" t="s">
        <v>1329</v>
      </c>
      <c r="AP652" s="44" t="s">
        <v>1330</v>
      </c>
    </row>
    <row r="653" spans="1:42" ht="15" x14ac:dyDescent="0.25">
      <c r="A653" s="31"/>
      <c r="B653" s="32"/>
      <c r="C653" s="33"/>
      <c r="D653" s="34"/>
      <c r="E653" s="35" t="e">
        <f>VLOOKUP(D653,[1]Label!$C$2:$D$1509,2,FALSE)</f>
        <v>#N/A</v>
      </c>
      <c r="F653" s="36"/>
      <c r="G653" s="36"/>
      <c r="H653" s="37"/>
      <c r="I653" s="37"/>
      <c r="J653" s="37"/>
      <c r="K653" s="37"/>
      <c r="L653" s="37"/>
      <c r="M653" s="37"/>
      <c r="N653" s="37"/>
      <c r="O653" s="37"/>
      <c r="P653" s="38"/>
      <c r="Q653" s="37"/>
      <c r="R653" s="37"/>
      <c r="S653" s="39"/>
      <c r="T653" s="39"/>
      <c r="U653" s="39"/>
      <c r="V653" s="39"/>
      <c r="W653" s="39"/>
      <c r="X653" s="39"/>
      <c r="Y653" s="39"/>
      <c r="Z653" s="39"/>
      <c r="AA653" s="6" t="str">
        <f t="shared" si="48"/>
        <v/>
      </c>
      <c r="AB653" s="6" t="b">
        <f t="shared" si="49"/>
        <v>0</v>
      </c>
      <c r="AC653" s="6" t="b">
        <f t="shared" si="50"/>
        <v>1</v>
      </c>
      <c r="AD653" s="40" t="str">
        <f t="shared" si="51"/>
        <v/>
      </c>
      <c r="AO653" s="43" t="s">
        <v>1331</v>
      </c>
      <c r="AP653" s="44" t="s">
        <v>1332</v>
      </c>
    </row>
    <row r="654" spans="1:42" ht="15" x14ac:dyDescent="0.25">
      <c r="A654" s="31"/>
      <c r="B654" s="32"/>
      <c r="C654" s="33"/>
      <c r="D654" s="34"/>
      <c r="E654" s="35" t="e">
        <f>VLOOKUP(D654,[1]Label!$C$2:$D$1509,2,FALSE)</f>
        <v>#N/A</v>
      </c>
      <c r="F654" s="36"/>
      <c r="G654" s="36"/>
      <c r="H654" s="37"/>
      <c r="I654" s="37"/>
      <c r="J654" s="37"/>
      <c r="K654" s="37"/>
      <c r="L654" s="37"/>
      <c r="M654" s="37"/>
      <c r="N654" s="37"/>
      <c r="O654" s="37"/>
      <c r="P654" s="38"/>
      <c r="Q654" s="37"/>
      <c r="R654" s="37"/>
      <c r="S654" s="39"/>
      <c r="T654" s="39"/>
      <c r="U654" s="39"/>
      <c r="V654" s="39"/>
      <c r="W654" s="39"/>
      <c r="X654" s="39"/>
      <c r="Y654" s="39"/>
      <c r="Z654" s="39"/>
      <c r="AA654" s="6" t="str">
        <f t="shared" si="48"/>
        <v/>
      </c>
      <c r="AB654" s="6" t="b">
        <f t="shared" si="49"/>
        <v>0</v>
      </c>
      <c r="AC654" s="6" t="b">
        <f t="shared" si="50"/>
        <v>1</v>
      </c>
      <c r="AD654" s="40" t="str">
        <f t="shared" si="51"/>
        <v/>
      </c>
      <c r="AO654" s="43" t="s">
        <v>1333</v>
      </c>
      <c r="AP654" s="44" t="s">
        <v>1334</v>
      </c>
    </row>
    <row r="655" spans="1:42" ht="15" x14ac:dyDescent="0.25">
      <c r="A655" s="31"/>
      <c r="B655" s="32"/>
      <c r="C655" s="33"/>
      <c r="D655" s="34"/>
      <c r="E655" s="35" t="e">
        <f>VLOOKUP(D655,[1]Label!$C$2:$D$1509,2,FALSE)</f>
        <v>#N/A</v>
      </c>
      <c r="F655" s="36"/>
      <c r="G655" s="36"/>
      <c r="H655" s="37"/>
      <c r="I655" s="37"/>
      <c r="J655" s="37"/>
      <c r="K655" s="37"/>
      <c r="L655" s="37"/>
      <c r="M655" s="37"/>
      <c r="N655" s="37"/>
      <c r="O655" s="37"/>
      <c r="P655" s="38"/>
      <c r="Q655" s="37"/>
      <c r="R655" s="37"/>
      <c r="S655" s="39"/>
      <c r="T655" s="39"/>
      <c r="U655" s="39"/>
      <c r="V655" s="39"/>
      <c r="W655" s="39"/>
      <c r="X655" s="39"/>
      <c r="Y655" s="39"/>
      <c r="Z655" s="39"/>
      <c r="AA655" s="6" t="str">
        <f t="shared" si="48"/>
        <v/>
      </c>
      <c r="AB655" s="6" t="b">
        <f t="shared" si="49"/>
        <v>0</v>
      </c>
      <c r="AC655" s="6" t="b">
        <f t="shared" si="50"/>
        <v>1</v>
      </c>
      <c r="AD655" s="40" t="str">
        <f t="shared" si="51"/>
        <v/>
      </c>
      <c r="AO655" s="43" t="s">
        <v>1335</v>
      </c>
      <c r="AP655" s="44" t="s">
        <v>1336</v>
      </c>
    </row>
    <row r="656" spans="1:42" ht="15" x14ac:dyDescent="0.25">
      <c r="A656" s="31"/>
      <c r="B656" s="32"/>
      <c r="C656" s="33"/>
      <c r="D656" s="34"/>
      <c r="E656" s="35" t="e">
        <f>VLOOKUP(D656,[1]Label!$C$2:$D$1509,2,FALSE)</f>
        <v>#N/A</v>
      </c>
      <c r="F656" s="36"/>
      <c r="G656" s="36"/>
      <c r="H656" s="37"/>
      <c r="I656" s="37"/>
      <c r="J656" s="37"/>
      <c r="K656" s="37"/>
      <c r="L656" s="37"/>
      <c r="M656" s="37"/>
      <c r="N656" s="37"/>
      <c r="O656" s="37"/>
      <c r="P656" s="38"/>
      <c r="Q656" s="37"/>
      <c r="R656" s="37"/>
      <c r="S656" s="39"/>
      <c r="T656" s="39"/>
      <c r="U656" s="39"/>
      <c r="V656" s="39"/>
      <c r="W656" s="39"/>
      <c r="X656" s="39"/>
      <c r="Y656" s="39"/>
      <c r="Z656" s="39"/>
      <c r="AA656" s="6" t="str">
        <f t="shared" si="48"/>
        <v/>
      </c>
      <c r="AB656" s="6" t="b">
        <f t="shared" si="49"/>
        <v>0</v>
      </c>
      <c r="AC656" s="6" t="b">
        <f t="shared" si="50"/>
        <v>1</v>
      </c>
      <c r="AD656" s="40" t="str">
        <f t="shared" si="51"/>
        <v/>
      </c>
      <c r="AO656" s="43" t="s">
        <v>1337</v>
      </c>
      <c r="AP656" s="44" t="s">
        <v>1338</v>
      </c>
    </row>
    <row r="657" spans="1:42" ht="15" x14ac:dyDescent="0.25">
      <c r="A657" s="31"/>
      <c r="B657" s="32"/>
      <c r="C657" s="33"/>
      <c r="D657" s="34"/>
      <c r="E657" s="35" t="e">
        <f>VLOOKUP(D657,[1]Label!$C$2:$D$1509,2,FALSE)</f>
        <v>#N/A</v>
      </c>
      <c r="F657" s="36"/>
      <c r="G657" s="36"/>
      <c r="H657" s="37"/>
      <c r="I657" s="37"/>
      <c r="J657" s="37"/>
      <c r="K657" s="37"/>
      <c r="L657" s="37"/>
      <c r="M657" s="37"/>
      <c r="N657" s="37"/>
      <c r="O657" s="37"/>
      <c r="P657" s="38"/>
      <c r="Q657" s="37"/>
      <c r="R657" s="37"/>
      <c r="S657" s="39"/>
      <c r="T657" s="39"/>
      <c r="U657" s="39"/>
      <c r="V657" s="39"/>
      <c r="W657" s="39"/>
      <c r="X657" s="39"/>
      <c r="Y657" s="39"/>
      <c r="Z657" s="39"/>
      <c r="AA657" s="6" t="str">
        <f t="shared" si="48"/>
        <v/>
      </c>
      <c r="AB657" s="6" t="b">
        <f t="shared" si="49"/>
        <v>0</v>
      </c>
      <c r="AC657" s="6" t="b">
        <f t="shared" si="50"/>
        <v>1</v>
      </c>
      <c r="AD657" s="40" t="str">
        <f t="shared" si="51"/>
        <v/>
      </c>
      <c r="AO657" s="43" t="s">
        <v>1339</v>
      </c>
      <c r="AP657" s="44" t="s">
        <v>1340</v>
      </c>
    </row>
    <row r="658" spans="1:42" ht="15" x14ac:dyDescent="0.25">
      <c r="A658" s="31"/>
      <c r="B658" s="32"/>
      <c r="C658" s="33"/>
      <c r="D658" s="34"/>
      <c r="E658" s="35" t="e">
        <f>VLOOKUP(D658,[1]Label!$C$2:$D$1509,2,FALSE)</f>
        <v>#N/A</v>
      </c>
      <c r="F658" s="36"/>
      <c r="G658" s="36"/>
      <c r="H658" s="37"/>
      <c r="I658" s="37"/>
      <c r="J658" s="37"/>
      <c r="K658" s="37"/>
      <c r="L658" s="37"/>
      <c r="M658" s="37"/>
      <c r="N658" s="37"/>
      <c r="O658" s="37"/>
      <c r="P658" s="38"/>
      <c r="Q658" s="37"/>
      <c r="R658" s="37"/>
      <c r="S658" s="39"/>
      <c r="T658" s="39"/>
      <c r="U658" s="39"/>
      <c r="V658" s="39"/>
      <c r="W658" s="39"/>
      <c r="X658" s="39"/>
      <c r="Y658" s="39"/>
      <c r="Z658" s="39"/>
      <c r="AA658" s="6" t="str">
        <f t="shared" si="48"/>
        <v/>
      </c>
      <c r="AB658" s="6" t="b">
        <f t="shared" si="49"/>
        <v>0</v>
      </c>
      <c r="AC658" s="6" t="b">
        <f t="shared" si="50"/>
        <v>1</v>
      </c>
      <c r="AD658" s="40" t="str">
        <f t="shared" si="51"/>
        <v/>
      </c>
      <c r="AO658" s="43" t="s">
        <v>1341</v>
      </c>
      <c r="AP658" s="44" t="s">
        <v>1342</v>
      </c>
    </row>
    <row r="659" spans="1:42" ht="15" x14ac:dyDescent="0.25">
      <c r="A659" s="31"/>
      <c r="B659" s="32"/>
      <c r="C659" s="33"/>
      <c r="D659" s="34"/>
      <c r="E659" s="35" t="e">
        <f>VLOOKUP(D659,[1]Label!$C$2:$D$1509,2,FALSE)</f>
        <v>#N/A</v>
      </c>
      <c r="F659" s="36"/>
      <c r="G659" s="36"/>
      <c r="H659" s="37"/>
      <c r="I659" s="37"/>
      <c r="J659" s="37"/>
      <c r="K659" s="37"/>
      <c r="L659" s="37"/>
      <c r="M659" s="37"/>
      <c r="N659" s="37"/>
      <c r="O659" s="37"/>
      <c r="P659" s="38"/>
      <c r="Q659" s="37"/>
      <c r="R659" s="37"/>
      <c r="S659" s="39"/>
      <c r="T659" s="39"/>
      <c r="U659" s="39"/>
      <c r="V659" s="39"/>
      <c r="W659" s="39"/>
      <c r="X659" s="39"/>
      <c r="Y659" s="39"/>
      <c r="Z659" s="39"/>
      <c r="AA659" s="6" t="str">
        <f t="shared" si="48"/>
        <v/>
      </c>
      <c r="AB659" s="6" t="b">
        <f t="shared" si="49"/>
        <v>0</v>
      </c>
      <c r="AC659" s="6" t="b">
        <f t="shared" si="50"/>
        <v>1</v>
      </c>
      <c r="AD659" s="40" t="str">
        <f t="shared" si="51"/>
        <v/>
      </c>
      <c r="AO659" s="43" t="s">
        <v>1343</v>
      </c>
      <c r="AP659" s="44" t="s">
        <v>1344</v>
      </c>
    </row>
    <row r="660" spans="1:42" ht="15" x14ac:dyDescent="0.25">
      <c r="A660" s="31"/>
      <c r="B660" s="32"/>
      <c r="C660" s="33"/>
      <c r="D660" s="34"/>
      <c r="E660" s="35" t="e">
        <f>VLOOKUP(D660,[1]Label!$C$2:$D$1509,2,FALSE)</f>
        <v>#N/A</v>
      </c>
      <c r="F660" s="36"/>
      <c r="G660" s="36"/>
      <c r="H660" s="37"/>
      <c r="I660" s="37"/>
      <c r="J660" s="37"/>
      <c r="K660" s="37"/>
      <c r="L660" s="37"/>
      <c r="M660" s="37"/>
      <c r="N660" s="37"/>
      <c r="O660" s="37"/>
      <c r="P660" s="38"/>
      <c r="Q660" s="37"/>
      <c r="R660" s="37"/>
      <c r="S660" s="39"/>
      <c r="T660" s="39"/>
      <c r="U660" s="39"/>
      <c r="V660" s="39"/>
      <c r="W660" s="39"/>
      <c r="X660" s="39"/>
      <c r="Y660" s="39"/>
      <c r="Z660" s="39"/>
      <c r="AA660" s="6" t="str">
        <f t="shared" si="48"/>
        <v/>
      </c>
      <c r="AB660" s="6" t="b">
        <f t="shared" si="49"/>
        <v>0</v>
      </c>
      <c r="AC660" s="6" t="b">
        <f t="shared" si="50"/>
        <v>1</v>
      </c>
      <c r="AD660" s="40" t="str">
        <f t="shared" si="51"/>
        <v/>
      </c>
      <c r="AO660" s="43" t="s">
        <v>1345</v>
      </c>
      <c r="AP660" s="44" t="s">
        <v>1346</v>
      </c>
    </row>
    <row r="661" spans="1:42" ht="15" x14ac:dyDescent="0.25">
      <c r="A661" s="31"/>
      <c r="B661" s="32"/>
      <c r="C661" s="33"/>
      <c r="D661" s="34"/>
      <c r="E661" s="35" t="e">
        <f>VLOOKUP(D661,[1]Label!$C$2:$D$1509,2,FALSE)</f>
        <v>#N/A</v>
      </c>
      <c r="F661" s="36"/>
      <c r="G661" s="36"/>
      <c r="H661" s="37"/>
      <c r="I661" s="37"/>
      <c r="J661" s="37"/>
      <c r="K661" s="37"/>
      <c r="L661" s="37"/>
      <c r="M661" s="37"/>
      <c r="N661" s="37"/>
      <c r="O661" s="37"/>
      <c r="P661" s="38"/>
      <c r="Q661" s="37"/>
      <c r="R661" s="37"/>
      <c r="S661" s="39"/>
      <c r="T661" s="39"/>
      <c r="U661" s="39"/>
      <c r="V661" s="39"/>
      <c r="W661" s="39"/>
      <c r="X661" s="39"/>
      <c r="Y661" s="39"/>
      <c r="Z661" s="39"/>
      <c r="AA661" s="6" t="str">
        <f t="shared" si="48"/>
        <v/>
      </c>
      <c r="AB661" s="6" t="b">
        <f t="shared" si="49"/>
        <v>0</v>
      </c>
      <c r="AC661" s="6" t="b">
        <f t="shared" si="50"/>
        <v>1</v>
      </c>
      <c r="AD661" s="40" t="str">
        <f t="shared" si="51"/>
        <v/>
      </c>
      <c r="AO661" s="43" t="s">
        <v>1347</v>
      </c>
      <c r="AP661" s="44" t="s">
        <v>1348</v>
      </c>
    </row>
    <row r="662" spans="1:42" ht="15" x14ac:dyDescent="0.25">
      <c r="A662" s="31"/>
      <c r="B662" s="32"/>
      <c r="C662" s="33"/>
      <c r="D662" s="34"/>
      <c r="E662" s="35" t="e">
        <f>VLOOKUP(D662,[1]Label!$C$2:$D$1509,2,FALSE)</f>
        <v>#N/A</v>
      </c>
      <c r="F662" s="36"/>
      <c r="G662" s="36"/>
      <c r="H662" s="37"/>
      <c r="I662" s="37"/>
      <c r="J662" s="37"/>
      <c r="K662" s="37"/>
      <c r="L662" s="37"/>
      <c r="M662" s="37"/>
      <c r="N662" s="37"/>
      <c r="O662" s="37"/>
      <c r="P662" s="38"/>
      <c r="Q662" s="37"/>
      <c r="R662" s="37"/>
      <c r="S662" s="39"/>
      <c r="T662" s="39"/>
      <c r="U662" s="39"/>
      <c r="V662" s="39"/>
      <c r="W662" s="39"/>
      <c r="X662" s="39"/>
      <c r="Y662" s="39"/>
      <c r="Z662" s="39"/>
      <c r="AA662" s="6" t="str">
        <f t="shared" si="48"/>
        <v/>
      </c>
      <c r="AB662" s="6" t="b">
        <f t="shared" si="49"/>
        <v>0</v>
      </c>
      <c r="AC662" s="6" t="b">
        <f t="shared" si="50"/>
        <v>1</v>
      </c>
      <c r="AD662" s="40" t="str">
        <f t="shared" si="51"/>
        <v/>
      </c>
      <c r="AO662" s="43" t="s">
        <v>1349</v>
      </c>
      <c r="AP662" s="44" t="s">
        <v>1350</v>
      </c>
    </row>
    <row r="663" spans="1:42" ht="15" x14ac:dyDescent="0.25">
      <c r="A663" s="31"/>
      <c r="B663" s="32"/>
      <c r="C663" s="33"/>
      <c r="D663" s="34"/>
      <c r="E663" s="35" t="e">
        <f>VLOOKUP(D663,[1]Label!$C$2:$D$1509,2,FALSE)</f>
        <v>#N/A</v>
      </c>
      <c r="F663" s="36"/>
      <c r="G663" s="36"/>
      <c r="H663" s="37"/>
      <c r="I663" s="37"/>
      <c r="J663" s="37"/>
      <c r="K663" s="37"/>
      <c r="L663" s="37"/>
      <c r="M663" s="37"/>
      <c r="N663" s="37"/>
      <c r="O663" s="37"/>
      <c r="P663" s="38"/>
      <c r="Q663" s="37"/>
      <c r="R663" s="37"/>
      <c r="S663" s="39"/>
      <c r="T663" s="39"/>
      <c r="U663" s="39"/>
      <c r="V663" s="39"/>
      <c r="W663" s="39"/>
      <c r="X663" s="39"/>
      <c r="Y663" s="39"/>
      <c r="Z663" s="39"/>
      <c r="AA663" s="6" t="str">
        <f t="shared" si="48"/>
        <v/>
      </c>
      <c r="AB663" s="6" t="b">
        <f t="shared" si="49"/>
        <v>0</v>
      </c>
      <c r="AC663" s="6" t="b">
        <f t="shared" si="50"/>
        <v>1</v>
      </c>
      <c r="AD663" s="40" t="str">
        <f t="shared" si="51"/>
        <v/>
      </c>
      <c r="AO663" s="43" t="s">
        <v>1351</v>
      </c>
      <c r="AP663" s="44" t="s">
        <v>1352</v>
      </c>
    </row>
    <row r="664" spans="1:42" ht="15" x14ac:dyDescent="0.25">
      <c r="A664" s="31"/>
      <c r="B664" s="32"/>
      <c r="C664" s="33"/>
      <c r="D664" s="34"/>
      <c r="E664" s="35" t="e">
        <f>VLOOKUP(D664,[1]Label!$C$2:$D$1509,2,FALSE)</f>
        <v>#N/A</v>
      </c>
      <c r="F664" s="36"/>
      <c r="G664" s="36"/>
      <c r="H664" s="37"/>
      <c r="I664" s="37"/>
      <c r="J664" s="37"/>
      <c r="K664" s="37"/>
      <c r="L664" s="37"/>
      <c r="M664" s="37"/>
      <c r="N664" s="37"/>
      <c r="O664" s="37"/>
      <c r="P664" s="38"/>
      <c r="Q664" s="37"/>
      <c r="R664" s="37"/>
      <c r="S664" s="39"/>
      <c r="T664" s="39"/>
      <c r="U664" s="39"/>
      <c r="V664" s="39"/>
      <c r="W664" s="39"/>
      <c r="X664" s="39"/>
      <c r="Y664" s="39"/>
      <c r="Z664" s="39"/>
      <c r="AA664" s="6" t="str">
        <f t="shared" si="48"/>
        <v/>
      </c>
      <c r="AB664" s="6" t="b">
        <f t="shared" si="49"/>
        <v>0</v>
      </c>
      <c r="AC664" s="6" t="b">
        <f t="shared" si="50"/>
        <v>1</v>
      </c>
      <c r="AD664" s="40" t="str">
        <f t="shared" si="51"/>
        <v/>
      </c>
      <c r="AO664" s="43" t="s">
        <v>1353</v>
      </c>
      <c r="AP664" s="44" t="s">
        <v>1354</v>
      </c>
    </row>
    <row r="665" spans="1:42" ht="15" x14ac:dyDescent="0.25">
      <c r="A665" s="31"/>
      <c r="B665" s="32"/>
      <c r="C665" s="33"/>
      <c r="D665" s="34"/>
      <c r="E665" s="35" t="e">
        <f>VLOOKUP(D665,[1]Label!$C$2:$D$1509,2,FALSE)</f>
        <v>#N/A</v>
      </c>
      <c r="F665" s="36"/>
      <c r="G665" s="36"/>
      <c r="H665" s="37"/>
      <c r="I665" s="37"/>
      <c r="J665" s="37"/>
      <c r="K665" s="37"/>
      <c r="L665" s="37"/>
      <c r="M665" s="37"/>
      <c r="N665" s="37"/>
      <c r="O665" s="37"/>
      <c r="P665" s="38"/>
      <c r="Q665" s="37"/>
      <c r="R665" s="37"/>
      <c r="S665" s="39"/>
      <c r="T665" s="39"/>
      <c r="U665" s="39"/>
      <c r="V665" s="39"/>
      <c r="W665" s="39"/>
      <c r="X665" s="39"/>
      <c r="Y665" s="39"/>
      <c r="Z665" s="39"/>
      <c r="AA665" s="6" t="str">
        <f t="shared" si="48"/>
        <v/>
      </c>
      <c r="AB665" s="6" t="b">
        <f t="shared" si="49"/>
        <v>0</v>
      </c>
      <c r="AC665" s="6" t="b">
        <f t="shared" si="50"/>
        <v>1</v>
      </c>
      <c r="AD665" s="40" t="str">
        <f t="shared" si="51"/>
        <v/>
      </c>
      <c r="AO665" s="43" t="s">
        <v>1355</v>
      </c>
      <c r="AP665" s="44" t="s">
        <v>1356</v>
      </c>
    </row>
    <row r="666" spans="1:42" ht="15" x14ac:dyDescent="0.25">
      <c r="A666" s="31"/>
      <c r="B666" s="32"/>
      <c r="C666" s="33"/>
      <c r="D666" s="34"/>
      <c r="E666" s="35" t="e">
        <f>VLOOKUP(D666,[1]Label!$C$2:$D$1509,2,FALSE)</f>
        <v>#N/A</v>
      </c>
      <c r="F666" s="36"/>
      <c r="G666" s="36"/>
      <c r="H666" s="37"/>
      <c r="I666" s="37"/>
      <c r="J666" s="37"/>
      <c r="K666" s="37"/>
      <c r="L666" s="37"/>
      <c r="M666" s="37"/>
      <c r="N666" s="37"/>
      <c r="O666" s="37"/>
      <c r="P666" s="38"/>
      <c r="Q666" s="37"/>
      <c r="R666" s="37"/>
      <c r="S666" s="39"/>
      <c r="T666" s="39"/>
      <c r="U666" s="39"/>
      <c r="V666" s="39"/>
      <c r="W666" s="39"/>
      <c r="X666" s="39"/>
      <c r="Y666" s="39"/>
      <c r="Z666" s="39"/>
      <c r="AA666" s="6" t="str">
        <f t="shared" si="48"/>
        <v/>
      </c>
      <c r="AB666" s="6" t="b">
        <f t="shared" si="49"/>
        <v>0</v>
      </c>
      <c r="AC666" s="6" t="b">
        <f t="shared" si="50"/>
        <v>1</v>
      </c>
      <c r="AD666" s="40" t="str">
        <f t="shared" si="51"/>
        <v/>
      </c>
      <c r="AO666" s="43" t="s">
        <v>1357</v>
      </c>
      <c r="AP666" s="44" t="s">
        <v>1358</v>
      </c>
    </row>
    <row r="667" spans="1:42" ht="15" x14ac:dyDescent="0.25">
      <c r="A667" s="31"/>
      <c r="B667" s="32"/>
      <c r="C667" s="33"/>
      <c r="D667" s="34"/>
      <c r="E667" s="35" t="e">
        <f>VLOOKUP(D667,[1]Label!$C$2:$D$1509,2,FALSE)</f>
        <v>#N/A</v>
      </c>
      <c r="F667" s="36"/>
      <c r="G667" s="36"/>
      <c r="H667" s="37"/>
      <c r="I667" s="37"/>
      <c r="J667" s="37"/>
      <c r="K667" s="37"/>
      <c r="L667" s="37"/>
      <c r="M667" s="37"/>
      <c r="N667" s="37"/>
      <c r="O667" s="37"/>
      <c r="P667" s="38"/>
      <c r="Q667" s="37"/>
      <c r="R667" s="37"/>
      <c r="S667" s="39"/>
      <c r="T667" s="39"/>
      <c r="U667" s="39"/>
      <c r="V667" s="39"/>
      <c r="W667" s="39"/>
      <c r="X667" s="39"/>
      <c r="Y667" s="39"/>
      <c r="Z667" s="39"/>
      <c r="AA667" s="6" t="str">
        <f t="shared" si="48"/>
        <v/>
      </c>
      <c r="AB667" s="6" t="b">
        <f t="shared" si="49"/>
        <v>0</v>
      </c>
      <c r="AC667" s="6" t="b">
        <f t="shared" si="50"/>
        <v>1</v>
      </c>
      <c r="AD667" s="40" t="str">
        <f t="shared" si="51"/>
        <v/>
      </c>
      <c r="AO667" s="43" t="s">
        <v>1359</v>
      </c>
      <c r="AP667" s="44" t="s">
        <v>1360</v>
      </c>
    </row>
    <row r="668" spans="1:42" ht="15" x14ac:dyDescent="0.25">
      <c r="A668" s="31"/>
      <c r="B668" s="32"/>
      <c r="C668" s="33"/>
      <c r="D668" s="34"/>
      <c r="E668" s="35" t="e">
        <f>VLOOKUP(D668,[1]Label!$C$2:$D$1509,2,FALSE)</f>
        <v>#N/A</v>
      </c>
      <c r="F668" s="36"/>
      <c r="G668" s="36"/>
      <c r="H668" s="37"/>
      <c r="I668" s="37"/>
      <c r="J668" s="37"/>
      <c r="K668" s="37"/>
      <c r="L668" s="37"/>
      <c r="M668" s="37"/>
      <c r="N668" s="37"/>
      <c r="O668" s="37"/>
      <c r="P668" s="38"/>
      <c r="Q668" s="37"/>
      <c r="R668" s="37"/>
      <c r="S668" s="39"/>
      <c r="T668" s="39"/>
      <c r="U668" s="39"/>
      <c r="V668" s="39"/>
      <c r="W668" s="39"/>
      <c r="X668" s="39"/>
      <c r="Y668" s="39"/>
      <c r="Z668" s="39"/>
      <c r="AA668" s="6" t="str">
        <f t="shared" si="48"/>
        <v/>
      </c>
      <c r="AB668" s="6" t="b">
        <f t="shared" si="49"/>
        <v>0</v>
      </c>
      <c r="AC668" s="6" t="b">
        <f t="shared" si="50"/>
        <v>1</v>
      </c>
      <c r="AD668" s="40" t="str">
        <f t="shared" si="51"/>
        <v/>
      </c>
      <c r="AO668" s="43" t="s">
        <v>1361</v>
      </c>
      <c r="AP668" s="44" t="s">
        <v>1362</v>
      </c>
    </row>
    <row r="669" spans="1:42" ht="15" x14ac:dyDescent="0.25">
      <c r="A669" s="31"/>
      <c r="B669" s="32"/>
      <c r="C669" s="33"/>
      <c r="D669" s="34"/>
      <c r="E669" s="35" t="e">
        <f>VLOOKUP(D669,[1]Label!$C$2:$D$1509,2,FALSE)</f>
        <v>#N/A</v>
      </c>
      <c r="F669" s="36"/>
      <c r="G669" s="36"/>
      <c r="H669" s="37"/>
      <c r="I669" s="37"/>
      <c r="J669" s="37"/>
      <c r="K669" s="37"/>
      <c r="L669" s="37"/>
      <c r="M669" s="37"/>
      <c r="N669" s="37"/>
      <c r="O669" s="37"/>
      <c r="P669" s="38"/>
      <c r="Q669" s="37"/>
      <c r="R669" s="37"/>
      <c r="S669" s="39"/>
      <c r="T669" s="39"/>
      <c r="U669" s="39"/>
      <c r="V669" s="39"/>
      <c r="W669" s="39"/>
      <c r="X669" s="39"/>
      <c r="Y669" s="39"/>
      <c r="Z669" s="39"/>
      <c r="AA669" s="6" t="str">
        <f t="shared" si="48"/>
        <v/>
      </c>
      <c r="AB669" s="6" t="b">
        <f t="shared" si="49"/>
        <v>0</v>
      </c>
      <c r="AC669" s="6" t="b">
        <f t="shared" si="50"/>
        <v>1</v>
      </c>
      <c r="AD669" s="40" t="str">
        <f t="shared" si="51"/>
        <v/>
      </c>
      <c r="AO669" s="43" t="s">
        <v>1363</v>
      </c>
      <c r="AP669" s="44" t="s">
        <v>1364</v>
      </c>
    </row>
    <row r="670" spans="1:42" ht="15" x14ac:dyDescent="0.25">
      <c r="A670" s="31"/>
      <c r="B670" s="32"/>
      <c r="C670" s="33"/>
      <c r="D670" s="34"/>
      <c r="E670" s="35" t="e">
        <f>VLOOKUP(D670,[1]Label!$C$2:$D$1509,2,FALSE)</f>
        <v>#N/A</v>
      </c>
      <c r="F670" s="36"/>
      <c r="G670" s="36"/>
      <c r="H670" s="37"/>
      <c r="I670" s="37"/>
      <c r="J670" s="37"/>
      <c r="K670" s="37"/>
      <c r="L670" s="37"/>
      <c r="M670" s="37"/>
      <c r="N670" s="37"/>
      <c r="O670" s="37"/>
      <c r="P670" s="38"/>
      <c r="Q670" s="37"/>
      <c r="R670" s="37"/>
      <c r="S670" s="39"/>
      <c r="T670" s="39"/>
      <c r="U670" s="39"/>
      <c r="V670" s="39"/>
      <c r="W670" s="39"/>
      <c r="X670" s="39"/>
      <c r="Y670" s="39"/>
      <c r="Z670" s="39"/>
      <c r="AA670" s="6" t="str">
        <f t="shared" si="48"/>
        <v/>
      </c>
      <c r="AB670" s="6" t="b">
        <f t="shared" si="49"/>
        <v>0</v>
      </c>
      <c r="AC670" s="6" t="b">
        <f t="shared" si="50"/>
        <v>1</v>
      </c>
      <c r="AD670" s="40" t="str">
        <f t="shared" si="51"/>
        <v/>
      </c>
      <c r="AO670" s="43" t="s">
        <v>1365</v>
      </c>
      <c r="AP670" s="44" t="s">
        <v>1366</v>
      </c>
    </row>
    <row r="671" spans="1:42" ht="15" x14ac:dyDescent="0.25">
      <c r="A671" s="31"/>
      <c r="B671" s="32"/>
      <c r="C671" s="33"/>
      <c r="D671" s="34"/>
      <c r="E671" s="35" t="e">
        <f>VLOOKUP(D671,[1]Label!$C$2:$D$1509,2,FALSE)</f>
        <v>#N/A</v>
      </c>
      <c r="F671" s="36"/>
      <c r="G671" s="36"/>
      <c r="H671" s="37"/>
      <c r="I671" s="37"/>
      <c r="J671" s="37"/>
      <c r="K671" s="37"/>
      <c r="L671" s="37"/>
      <c r="M671" s="37"/>
      <c r="N671" s="37"/>
      <c r="O671" s="37"/>
      <c r="P671" s="38"/>
      <c r="Q671" s="37"/>
      <c r="R671" s="37"/>
      <c r="S671" s="39"/>
      <c r="T671" s="39"/>
      <c r="U671" s="39"/>
      <c r="V671" s="39"/>
      <c r="W671" s="39"/>
      <c r="X671" s="39"/>
      <c r="Y671" s="39"/>
      <c r="Z671" s="39"/>
      <c r="AA671" s="6" t="str">
        <f t="shared" si="48"/>
        <v/>
      </c>
      <c r="AB671" s="6" t="b">
        <f t="shared" si="49"/>
        <v>0</v>
      </c>
      <c r="AC671" s="6" t="b">
        <f t="shared" si="50"/>
        <v>1</v>
      </c>
      <c r="AD671" s="40" t="str">
        <f t="shared" si="51"/>
        <v/>
      </c>
      <c r="AO671" s="43" t="s">
        <v>1367</v>
      </c>
      <c r="AP671" s="44" t="s">
        <v>1368</v>
      </c>
    </row>
    <row r="672" spans="1:42" ht="15" x14ac:dyDescent="0.25">
      <c r="A672" s="31"/>
      <c r="B672" s="32"/>
      <c r="C672" s="33"/>
      <c r="D672" s="34"/>
      <c r="E672" s="35" t="e">
        <f>VLOOKUP(D672,[1]Label!$C$2:$D$1509,2,FALSE)</f>
        <v>#N/A</v>
      </c>
      <c r="F672" s="36"/>
      <c r="G672" s="36"/>
      <c r="H672" s="37"/>
      <c r="I672" s="37"/>
      <c r="J672" s="37"/>
      <c r="K672" s="37"/>
      <c r="L672" s="37"/>
      <c r="M672" s="37"/>
      <c r="N672" s="37"/>
      <c r="O672" s="37"/>
      <c r="P672" s="38"/>
      <c r="Q672" s="37"/>
      <c r="R672" s="37"/>
      <c r="S672" s="39"/>
      <c r="T672" s="39"/>
      <c r="U672" s="39"/>
      <c r="V672" s="39"/>
      <c r="W672" s="39"/>
      <c r="X672" s="39"/>
      <c r="Y672" s="39"/>
      <c r="Z672" s="39"/>
      <c r="AA672" s="6" t="str">
        <f t="shared" si="48"/>
        <v/>
      </c>
      <c r="AB672" s="6" t="b">
        <f t="shared" si="49"/>
        <v>0</v>
      </c>
      <c r="AC672" s="6" t="b">
        <f t="shared" si="50"/>
        <v>1</v>
      </c>
      <c r="AD672" s="40" t="str">
        <f t="shared" si="51"/>
        <v/>
      </c>
      <c r="AO672" s="43" t="s">
        <v>1369</v>
      </c>
      <c r="AP672" s="44" t="s">
        <v>1370</v>
      </c>
    </row>
    <row r="673" spans="1:42" ht="15" x14ac:dyDescent="0.25">
      <c r="A673" s="31"/>
      <c r="B673" s="32"/>
      <c r="C673" s="33"/>
      <c r="D673" s="34"/>
      <c r="E673" s="35" t="e">
        <f>VLOOKUP(D673,[1]Label!$C$2:$D$1509,2,FALSE)</f>
        <v>#N/A</v>
      </c>
      <c r="F673" s="36"/>
      <c r="G673" s="36"/>
      <c r="H673" s="37"/>
      <c r="I673" s="37"/>
      <c r="J673" s="37"/>
      <c r="K673" s="37"/>
      <c r="L673" s="37"/>
      <c r="M673" s="37"/>
      <c r="N673" s="37"/>
      <c r="O673" s="37"/>
      <c r="P673" s="38"/>
      <c r="Q673" s="37"/>
      <c r="R673" s="37"/>
      <c r="S673" s="39"/>
      <c r="T673" s="39"/>
      <c r="U673" s="39"/>
      <c r="V673" s="39"/>
      <c r="W673" s="39"/>
      <c r="X673" s="39"/>
      <c r="Y673" s="39"/>
      <c r="Z673" s="39"/>
      <c r="AA673" s="6" t="str">
        <f t="shared" si="48"/>
        <v/>
      </c>
      <c r="AB673" s="6" t="b">
        <f t="shared" si="49"/>
        <v>0</v>
      </c>
      <c r="AC673" s="6" t="b">
        <f t="shared" si="50"/>
        <v>1</v>
      </c>
      <c r="AD673" s="40" t="str">
        <f t="shared" si="51"/>
        <v/>
      </c>
      <c r="AO673" s="43" t="s">
        <v>1371</v>
      </c>
      <c r="AP673" s="44" t="s">
        <v>1372</v>
      </c>
    </row>
    <row r="674" spans="1:42" ht="15" x14ac:dyDescent="0.25">
      <c r="A674" s="31"/>
      <c r="B674" s="32"/>
      <c r="C674" s="33"/>
      <c r="D674" s="34"/>
      <c r="E674" s="35" t="e">
        <f>VLOOKUP(D674,[1]Label!$C$2:$D$1509,2,FALSE)</f>
        <v>#N/A</v>
      </c>
      <c r="F674" s="36"/>
      <c r="G674" s="36"/>
      <c r="H674" s="37"/>
      <c r="I674" s="37"/>
      <c r="J674" s="37"/>
      <c r="K674" s="37"/>
      <c r="L674" s="37"/>
      <c r="M674" s="37"/>
      <c r="N674" s="37"/>
      <c r="O674" s="37"/>
      <c r="P674" s="38"/>
      <c r="Q674" s="37"/>
      <c r="R674" s="37"/>
      <c r="S674" s="39"/>
      <c r="T674" s="39"/>
      <c r="U674" s="39"/>
      <c r="V674" s="39"/>
      <c r="W674" s="39"/>
      <c r="X674" s="39"/>
      <c r="Y674" s="39"/>
      <c r="Z674" s="39"/>
      <c r="AA674" s="6" t="str">
        <f t="shared" si="48"/>
        <v/>
      </c>
      <c r="AB674" s="6" t="b">
        <f t="shared" si="49"/>
        <v>0</v>
      </c>
      <c r="AC674" s="6" t="b">
        <f t="shared" si="50"/>
        <v>1</v>
      </c>
      <c r="AD674" s="40" t="str">
        <f t="shared" si="51"/>
        <v/>
      </c>
      <c r="AO674" s="43" t="s">
        <v>1373</v>
      </c>
      <c r="AP674" s="44" t="s">
        <v>1374</v>
      </c>
    </row>
    <row r="675" spans="1:42" ht="15" x14ac:dyDescent="0.25">
      <c r="A675" s="31"/>
      <c r="B675" s="32"/>
      <c r="C675" s="33"/>
      <c r="D675" s="34"/>
      <c r="E675" s="35" t="e">
        <f>VLOOKUP(D675,[1]Label!$C$2:$D$1509,2,FALSE)</f>
        <v>#N/A</v>
      </c>
      <c r="F675" s="36"/>
      <c r="G675" s="36"/>
      <c r="H675" s="37"/>
      <c r="I675" s="37"/>
      <c r="J675" s="37"/>
      <c r="K675" s="37"/>
      <c r="L675" s="37"/>
      <c r="M675" s="37"/>
      <c r="N675" s="37"/>
      <c r="O675" s="37"/>
      <c r="P675" s="38"/>
      <c r="Q675" s="37"/>
      <c r="R675" s="37"/>
      <c r="S675" s="39"/>
      <c r="T675" s="39"/>
      <c r="U675" s="39"/>
      <c r="V675" s="39"/>
      <c r="W675" s="39"/>
      <c r="X675" s="39"/>
      <c r="Y675" s="39"/>
      <c r="Z675" s="39"/>
      <c r="AA675" s="6" t="str">
        <f t="shared" si="48"/>
        <v/>
      </c>
      <c r="AB675" s="6" t="b">
        <f t="shared" si="49"/>
        <v>0</v>
      </c>
      <c r="AC675" s="6" t="b">
        <f t="shared" si="50"/>
        <v>1</v>
      </c>
      <c r="AD675" s="40" t="str">
        <f t="shared" si="51"/>
        <v/>
      </c>
      <c r="AO675" s="43" t="s">
        <v>1375</v>
      </c>
      <c r="AP675" s="44" t="s">
        <v>1376</v>
      </c>
    </row>
    <row r="676" spans="1:42" ht="15" x14ac:dyDescent="0.25">
      <c r="A676" s="31"/>
      <c r="B676" s="32"/>
      <c r="C676" s="33"/>
      <c r="D676" s="34"/>
      <c r="E676" s="35" t="e">
        <f>VLOOKUP(D676,[1]Label!$C$2:$D$1509,2,FALSE)</f>
        <v>#N/A</v>
      </c>
      <c r="F676" s="36"/>
      <c r="G676" s="36"/>
      <c r="H676" s="37"/>
      <c r="I676" s="37"/>
      <c r="J676" s="37"/>
      <c r="K676" s="37"/>
      <c r="L676" s="37"/>
      <c r="M676" s="37"/>
      <c r="N676" s="37"/>
      <c r="O676" s="37"/>
      <c r="P676" s="38"/>
      <c r="Q676" s="37"/>
      <c r="R676" s="37"/>
      <c r="S676" s="39"/>
      <c r="T676" s="39"/>
      <c r="U676" s="39"/>
      <c r="V676" s="39"/>
      <c r="W676" s="39"/>
      <c r="X676" s="39"/>
      <c r="Y676" s="39"/>
      <c r="Z676" s="39"/>
      <c r="AA676" s="6" t="str">
        <f t="shared" si="48"/>
        <v/>
      </c>
      <c r="AB676" s="6" t="b">
        <f t="shared" si="49"/>
        <v>0</v>
      </c>
      <c r="AC676" s="6" t="b">
        <f t="shared" si="50"/>
        <v>1</v>
      </c>
      <c r="AD676" s="40" t="str">
        <f t="shared" si="51"/>
        <v/>
      </c>
      <c r="AO676" s="43" t="s">
        <v>1377</v>
      </c>
      <c r="AP676" s="44" t="s">
        <v>1378</v>
      </c>
    </row>
    <row r="677" spans="1:42" ht="15" x14ac:dyDescent="0.25">
      <c r="A677" s="31"/>
      <c r="B677" s="32"/>
      <c r="C677" s="33"/>
      <c r="D677" s="34"/>
      <c r="E677" s="35" t="e">
        <f>VLOOKUP(D677,[1]Label!$C$2:$D$1509,2,FALSE)</f>
        <v>#N/A</v>
      </c>
      <c r="F677" s="36"/>
      <c r="G677" s="36"/>
      <c r="H677" s="37"/>
      <c r="I677" s="37"/>
      <c r="J677" s="37"/>
      <c r="K677" s="37"/>
      <c r="L677" s="37"/>
      <c r="M677" s="37"/>
      <c r="N677" s="37"/>
      <c r="O677" s="37"/>
      <c r="P677" s="38"/>
      <c r="Q677" s="37"/>
      <c r="R677" s="37"/>
      <c r="S677" s="39"/>
      <c r="T677" s="39"/>
      <c r="U677" s="39"/>
      <c r="V677" s="39"/>
      <c r="W677" s="39"/>
      <c r="X677" s="39"/>
      <c r="Y677" s="39"/>
      <c r="Z677" s="39"/>
      <c r="AA677" s="6" t="str">
        <f t="shared" si="48"/>
        <v/>
      </c>
      <c r="AB677" s="6" t="b">
        <f t="shared" si="49"/>
        <v>0</v>
      </c>
      <c r="AC677" s="6" t="b">
        <f t="shared" si="50"/>
        <v>1</v>
      </c>
      <c r="AD677" s="40" t="str">
        <f t="shared" si="51"/>
        <v/>
      </c>
      <c r="AO677" s="43" t="s">
        <v>1379</v>
      </c>
      <c r="AP677" s="44" t="s">
        <v>1380</v>
      </c>
    </row>
    <row r="678" spans="1:42" ht="15" x14ac:dyDescent="0.25">
      <c r="A678" s="31"/>
      <c r="B678" s="32"/>
      <c r="C678" s="33"/>
      <c r="D678" s="34"/>
      <c r="E678" s="35" t="e">
        <f>VLOOKUP(D678,[1]Label!$C$2:$D$1509,2,FALSE)</f>
        <v>#N/A</v>
      </c>
      <c r="F678" s="36"/>
      <c r="G678" s="36"/>
      <c r="H678" s="37"/>
      <c r="I678" s="37"/>
      <c r="J678" s="37"/>
      <c r="K678" s="37"/>
      <c r="L678" s="37"/>
      <c r="M678" s="37"/>
      <c r="N678" s="37"/>
      <c r="O678" s="37"/>
      <c r="P678" s="38"/>
      <c r="Q678" s="37"/>
      <c r="R678" s="37"/>
      <c r="S678" s="39"/>
      <c r="T678" s="39"/>
      <c r="U678" s="39"/>
      <c r="V678" s="39"/>
      <c r="W678" s="39"/>
      <c r="X678" s="39"/>
      <c r="Y678" s="39"/>
      <c r="Z678" s="39"/>
      <c r="AA678" s="6" t="str">
        <f t="shared" si="48"/>
        <v/>
      </c>
      <c r="AB678" s="6" t="b">
        <f t="shared" si="49"/>
        <v>0</v>
      </c>
      <c r="AC678" s="6" t="b">
        <f t="shared" si="50"/>
        <v>1</v>
      </c>
      <c r="AD678" s="40" t="str">
        <f t="shared" si="51"/>
        <v/>
      </c>
      <c r="AO678" s="43" t="s">
        <v>1381</v>
      </c>
      <c r="AP678" s="44" t="s">
        <v>1382</v>
      </c>
    </row>
    <row r="679" spans="1:42" ht="15" x14ac:dyDescent="0.25">
      <c r="A679" s="31"/>
      <c r="B679" s="32"/>
      <c r="C679" s="33"/>
      <c r="D679" s="34"/>
      <c r="E679" s="35" t="e">
        <f>VLOOKUP(D679,[1]Label!$C$2:$D$1509,2,FALSE)</f>
        <v>#N/A</v>
      </c>
      <c r="F679" s="36"/>
      <c r="G679" s="36"/>
      <c r="H679" s="37"/>
      <c r="I679" s="37"/>
      <c r="J679" s="37"/>
      <c r="K679" s="37"/>
      <c r="L679" s="37"/>
      <c r="M679" s="37"/>
      <c r="N679" s="37"/>
      <c r="O679" s="37"/>
      <c r="P679" s="38"/>
      <c r="Q679" s="37"/>
      <c r="R679" s="37"/>
      <c r="S679" s="39"/>
      <c r="T679" s="39"/>
      <c r="U679" s="39"/>
      <c r="V679" s="39"/>
      <c r="W679" s="39"/>
      <c r="X679" s="39"/>
      <c r="Y679" s="39"/>
      <c r="Z679" s="39"/>
      <c r="AA679" s="6" t="str">
        <f t="shared" si="48"/>
        <v/>
      </c>
      <c r="AB679" s="6" t="b">
        <f t="shared" si="49"/>
        <v>0</v>
      </c>
      <c r="AC679" s="6" t="b">
        <f t="shared" si="50"/>
        <v>1</v>
      </c>
      <c r="AD679" s="40" t="str">
        <f t="shared" si="51"/>
        <v/>
      </c>
      <c r="AO679" s="43" t="s">
        <v>1383</v>
      </c>
      <c r="AP679" s="44" t="s">
        <v>1384</v>
      </c>
    </row>
    <row r="680" spans="1:42" ht="15" x14ac:dyDescent="0.25">
      <c r="A680" s="31"/>
      <c r="B680" s="32"/>
      <c r="C680" s="33"/>
      <c r="D680" s="34"/>
      <c r="E680" s="35" t="e">
        <f>VLOOKUP(D680,[1]Label!$C$2:$D$1509,2,FALSE)</f>
        <v>#N/A</v>
      </c>
      <c r="F680" s="36"/>
      <c r="G680" s="36"/>
      <c r="H680" s="37"/>
      <c r="I680" s="37"/>
      <c r="J680" s="37"/>
      <c r="K680" s="37"/>
      <c r="L680" s="37"/>
      <c r="M680" s="37"/>
      <c r="N680" s="37"/>
      <c r="O680" s="37"/>
      <c r="P680" s="38"/>
      <c r="Q680" s="37"/>
      <c r="R680" s="37"/>
      <c r="S680" s="39"/>
      <c r="T680" s="39"/>
      <c r="U680" s="39"/>
      <c r="V680" s="39"/>
      <c r="W680" s="39"/>
      <c r="X680" s="39"/>
      <c r="Y680" s="39"/>
      <c r="Z680" s="39"/>
      <c r="AA680" s="6" t="str">
        <f t="shared" si="48"/>
        <v/>
      </c>
      <c r="AB680" s="6" t="b">
        <f t="shared" si="49"/>
        <v>0</v>
      </c>
      <c r="AC680" s="6" t="b">
        <f t="shared" si="50"/>
        <v>1</v>
      </c>
      <c r="AD680" s="40" t="str">
        <f t="shared" si="51"/>
        <v/>
      </c>
      <c r="AO680" s="43" t="s">
        <v>1385</v>
      </c>
      <c r="AP680" s="44" t="s">
        <v>1386</v>
      </c>
    </row>
    <row r="681" spans="1:42" ht="15" x14ac:dyDescent="0.25">
      <c r="A681" s="31"/>
      <c r="B681" s="32"/>
      <c r="C681" s="33"/>
      <c r="D681" s="34"/>
      <c r="E681" s="35" t="e">
        <f>VLOOKUP(D681,[1]Label!$C$2:$D$1509,2,FALSE)</f>
        <v>#N/A</v>
      </c>
      <c r="F681" s="36"/>
      <c r="G681" s="36"/>
      <c r="H681" s="37"/>
      <c r="I681" s="37"/>
      <c r="J681" s="37"/>
      <c r="K681" s="37"/>
      <c r="L681" s="37"/>
      <c r="M681" s="37"/>
      <c r="N681" s="37"/>
      <c r="O681" s="37"/>
      <c r="P681" s="38"/>
      <c r="Q681" s="37"/>
      <c r="R681" s="37"/>
      <c r="S681" s="39"/>
      <c r="T681" s="39"/>
      <c r="U681" s="39"/>
      <c r="V681" s="39"/>
      <c r="W681" s="39"/>
      <c r="X681" s="39"/>
      <c r="Y681" s="39"/>
      <c r="Z681" s="39"/>
      <c r="AA681" s="6" t="str">
        <f t="shared" si="48"/>
        <v/>
      </c>
      <c r="AB681" s="6" t="b">
        <f t="shared" si="49"/>
        <v>0</v>
      </c>
      <c r="AC681" s="6" t="b">
        <f t="shared" si="50"/>
        <v>1</v>
      </c>
      <c r="AD681" s="40" t="str">
        <f t="shared" si="51"/>
        <v/>
      </c>
      <c r="AO681" s="43" t="s">
        <v>1387</v>
      </c>
      <c r="AP681" s="44" t="s">
        <v>1388</v>
      </c>
    </row>
    <row r="682" spans="1:42" ht="15" x14ac:dyDescent="0.25">
      <c r="A682" s="31"/>
      <c r="B682" s="32"/>
      <c r="C682" s="33"/>
      <c r="D682" s="34"/>
      <c r="E682" s="35" t="e">
        <f>VLOOKUP(D682,[1]Label!$C$2:$D$1509,2,FALSE)</f>
        <v>#N/A</v>
      </c>
      <c r="F682" s="36"/>
      <c r="G682" s="36"/>
      <c r="H682" s="37"/>
      <c r="I682" s="37"/>
      <c r="J682" s="37"/>
      <c r="K682" s="37"/>
      <c r="L682" s="37"/>
      <c r="M682" s="37"/>
      <c r="N682" s="37"/>
      <c r="O682" s="37"/>
      <c r="P682" s="38"/>
      <c r="Q682" s="37"/>
      <c r="R682" s="37"/>
      <c r="S682" s="39"/>
      <c r="T682" s="39"/>
      <c r="U682" s="39"/>
      <c r="V682" s="39"/>
      <c r="W682" s="39"/>
      <c r="X682" s="39"/>
      <c r="Y682" s="39"/>
      <c r="Z682" s="39"/>
      <c r="AA682" s="6" t="str">
        <f t="shared" si="48"/>
        <v/>
      </c>
      <c r="AB682" s="6" t="b">
        <f t="shared" si="49"/>
        <v>0</v>
      </c>
      <c r="AC682" s="6" t="b">
        <f t="shared" si="50"/>
        <v>1</v>
      </c>
      <c r="AD682" s="40" t="str">
        <f t="shared" si="51"/>
        <v/>
      </c>
      <c r="AO682" s="43" t="s">
        <v>1389</v>
      </c>
      <c r="AP682" s="44" t="s">
        <v>1390</v>
      </c>
    </row>
    <row r="683" spans="1:42" ht="15" x14ac:dyDescent="0.25">
      <c r="A683" s="31"/>
      <c r="B683" s="32"/>
      <c r="C683" s="33"/>
      <c r="D683" s="34"/>
      <c r="E683" s="35" t="e">
        <f>VLOOKUP(D683,[1]Label!$C$2:$D$1509,2,FALSE)</f>
        <v>#N/A</v>
      </c>
      <c r="F683" s="36"/>
      <c r="G683" s="36"/>
      <c r="H683" s="37"/>
      <c r="I683" s="37"/>
      <c r="J683" s="37"/>
      <c r="K683" s="37"/>
      <c r="L683" s="37"/>
      <c r="M683" s="37"/>
      <c r="N683" s="37"/>
      <c r="O683" s="37"/>
      <c r="P683" s="38"/>
      <c r="Q683" s="37"/>
      <c r="R683" s="37"/>
      <c r="S683" s="39"/>
      <c r="T683" s="39"/>
      <c r="U683" s="39"/>
      <c r="V683" s="39"/>
      <c r="W683" s="39"/>
      <c r="X683" s="39"/>
      <c r="Y683" s="39"/>
      <c r="Z683" s="39"/>
      <c r="AA683" s="6" t="str">
        <f t="shared" si="48"/>
        <v/>
      </c>
      <c r="AB683" s="6" t="b">
        <f t="shared" si="49"/>
        <v>0</v>
      </c>
      <c r="AC683" s="6" t="b">
        <f t="shared" si="50"/>
        <v>1</v>
      </c>
      <c r="AD683" s="40" t="str">
        <f t="shared" si="51"/>
        <v/>
      </c>
      <c r="AO683" s="43" t="s">
        <v>1391</v>
      </c>
      <c r="AP683" s="44" t="s">
        <v>1392</v>
      </c>
    </row>
    <row r="684" spans="1:42" ht="15" x14ac:dyDescent="0.25">
      <c r="A684" s="31"/>
      <c r="B684" s="32"/>
      <c r="C684" s="33"/>
      <c r="D684" s="34"/>
      <c r="E684" s="35" t="e">
        <f>VLOOKUP(D684,[1]Label!$C$2:$D$1509,2,FALSE)</f>
        <v>#N/A</v>
      </c>
      <c r="F684" s="36"/>
      <c r="G684" s="36"/>
      <c r="H684" s="37"/>
      <c r="I684" s="37"/>
      <c r="J684" s="37"/>
      <c r="K684" s="37"/>
      <c r="L684" s="37"/>
      <c r="M684" s="37"/>
      <c r="N684" s="37"/>
      <c r="O684" s="37"/>
      <c r="P684" s="38"/>
      <c r="Q684" s="37"/>
      <c r="R684" s="37"/>
      <c r="S684" s="39"/>
      <c r="T684" s="39"/>
      <c r="U684" s="39"/>
      <c r="V684" s="39"/>
      <c r="W684" s="39"/>
      <c r="X684" s="39"/>
      <c r="Y684" s="39"/>
      <c r="Z684" s="39"/>
      <c r="AA684" s="6" t="str">
        <f t="shared" si="48"/>
        <v/>
      </c>
      <c r="AB684" s="6" t="b">
        <f t="shared" si="49"/>
        <v>0</v>
      </c>
      <c r="AC684" s="6" t="b">
        <f t="shared" si="50"/>
        <v>1</v>
      </c>
      <c r="AD684" s="40" t="str">
        <f t="shared" si="51"/>
        <v/>
      </c>
      <c r="AO684" s="43" t="s">
        <v>1393</v>
      </c>
      <c r="AP684" s="44" t="s">
        <v>1394</v>
      </c>
    </row>
    <row r="685" spans="1:42" ht="15" x14ac:dyDescent="0.25">
      <c r="A685" s="31"/>
      <c r="B685" s="32"/>
      <c r="C685" s="33"/>
      <c r="D685" s="34"/>
      <c r="E685" s="35" t="e">
        <f>VLOOKUP(D685,[1]Label!$C$2:$D$1509,2,FALSE)</f>
        <v>#N/A</v>
      </c>
      <c r="F685" s="36"/>
      <c r="G685" s="36"/>
      <c r="H685" s="37"/>
      <c r="I685" s="37"/>
      <c r="J685" s="37"/>
      <c r="K685" s="37"/>
      <c r="L685" s="37"/>
      <c r="M685" s="37"/>
      <c r="N685" s="37"/>
      <c r="O685" s="37"/>
      <c r="P685" s="38"/>
      <c r="Q685" s="37"/>
      <c r="R685" s="37"/>
      <c r="S685" s="39"/>
      <c r="T685" s="39"/>
      <c r="U685" s="39"/>
      <c r="V685" s="39"/>
      <c r="W685" s="39"/>
      <c r="X685" s="39"/>
      <c r="Y685" s="39"/>
      <c r="Z685" s="39"/>
      <c r="AA685" s="6" t="str">
        <f t="shared" si="48"/>
        <v/>
      </c>
      <c r="AB685" s="6" t="b">
        <f t="shared" si="49"/>
        <v>0</v>
      </c>
      <c r="AC685" s="6" t="b">
        <f t="shared" si="50"/>
        <v>1</v>
      </c>
      <c r="AD685" s="40" t="str">
        <f t="shared" si="51"/>
        <v/>
      </c>
      <c r="AO685" s="43" t="s">
        <v>1395</v>
      </c>
      <c r="AP685" s="44" t="s">
        <v>1396</v>
      </c>
    </row>
    <row r="686" spans="1:42" ht="15" x14ac:dyDescent="0.25">
      <c r="A686" s="31"/>
      <c r="B686" s="32"/>
      <c r="C686" s="33"/>
      <c r="D686" s="34"/>
      <c r="E686" s="35" t="e">
        <f>VLOOKUP(D686,[1]Label!$C$2:$D$1509,2,FALSE)</f>
        <v>#N/A</v>
      </c>
      <c r="F686" s="36"/>
      <c r="G686" s="36"/>
      <c r="H686" s="37"/>
      <c r="I686" s="37"/>
      <c r="J686" s="37"/>
      <c r="K686" s="37"/>
      <c r="L686" s="37"/>
      <c r="M686" s="37"/>
      <c r="N686" s="37"/>
      <c r="O686" s="37"/>
      <c r="P686" s="38"/>
      <c r="Q686" s="37"/>
      <c r="R686" s="37"/>
      <c r="S686" s="39"/>
      <c r="T686" s="39"/>
      <c r="U686" s="39"/>
      <c r="V686" s="39"/>
      <c r="W686" s="39"/>
      <c r="X686" s="39"/>
      <c r="Y686" s="39"/>
      <c r="Z686" s="39"/>
      <c r="AA686" s="6" t="str">
        <f t="shared" si="48"/>
        <v/>
      </c>
      <c r="AB686" s="6" t="b">
        <f t="shared" si="49"/>
        <v>0</v>
      </c>
      <c r="AC686" s="6" t="b">
        <f t="shared" si="50"/>
        <v>1</v>
      </c>
      <c r="AD686" s="40" t="str">
        <f t="shared" si="51"/>
        <v/>
      </c>
      <c r="AO686" s="43" t="s">
        <v>1397</v>
      </c>
      <c r="AP686" s="44" t="s">
        <v>1398</v>
      </c>
    </row>
    <row r="687" spans="1:42" ht="15" x14ac:dyDescent="0.25">
      <c r="A687" s="31"/>
      <c r="B687" s="32"/>
      <c r="C687" s="33"/>
      <c r="D687" s="34"/>
      <c r="E687" s="35" t="e">
        <f>VLOOKUP(D687,[1]Label!$C$2:$D$1509,2,FALSE)</f>
        <v>#N/A</v>
      </c>
      <c r="F687" s="36"/>
      <c r="G687" s="36"/>
      <c r="H687" s="37"/>
      <c r="I687" s="37"/>
      <c r="J687" s="37"/>
      <c r="K687" s="37"/>
      <c r="L687" s="37"/>
      <c r="M687" s="37"/>
      <c r="N687" s="37"/>
      <c r="O687" s="37"/>
      <c r="P687" s="38"/>
      <c r="Q687" s="37"/>
      <c r="R687" s="37"/>
      <c r="S687" s="39"/>
      <c r="T687" s="39"/>
      <c r="U687" s="39"/>
      <c r="V687" s="39"/>
      <c r="W687" s="39"/>
      <c r="X687" s="39"/>
      <c r="Y687" s="39"/>
      <c r="Z687" s="39"/>
      <c r="AA687" s="6" t="str">
        <f t="shared" si="48"/>
        <v/>
      </c>
      <c r="AB687" s="6" t="b">
        <f t="shared" si="49"/>
        <v>0</v>
      </c>
      <c r="AC687" s="6" t="b">
        <f t="shared" si="50"/>
        <v>1</v>
      </c>
      <c r="AD687" s="40" t="str">
        <f t="shared" si="51"/>
        <v/>
      </c>
      <c r="AO687" s="43" t="s">
        <v>1399</v>
      </c>
      <c r="AP687" s="44" t="s">
        <v>1400</v>
      </c>
    </row>
    <row r="688" spans="1:42" ht="15" x14ac:dyDescent="0.25">
      <c r="A688" s="31"/>
      <c r="B688" s="32"/>
      <c r="C688" s="33"/>
      <c r="D688" s="34"/>
      <c r="E688" s="35" t="e">
        <f>VLOOKUP(D688,[1]Label!$C$2:$D$1509,2,FALSE)</f>
        <v>#N/A</v>
      </c>
      <c r="F688" s="36"/>
      <c r="G688" s="36"/>
      <c r="H688" s="37"/>
      <c r="I688" s="37"/>
      <c r="J688" s="37"/>
      <c r="K688" s="37"/>
      <c r="L688" s="37"/>
      <c r="M688" s="37"/>
      <c r="N688" s="37"/>
      <c r="O688" s="37"/>
      <c r="P688" s="38"/>
      <c r="Q688" s="37"/>
      <c r="R688" s="37"/>
      <c r="S688" s="39"/>
      <c r="T688" s="39"/>
      <c r="U688" s="39"/>
      <c r="V688" s="39"/>
      <c r="W688" s="39"/>
      <c r="X688" s="39"/>
      <c r="Y688" s="39"/>
      <c r="Z688" s="39"/>
      <c r="AA688" s="6" t="str">
        <f t="shared" si="48"/>
        <v/>
      </c>
      <c r="AB688" s="6" t="b">
        <f t="shared" si="49"/>
        <v>0</v>
      </c>
      <c r="AC688" s="6" t="b">
        <f t="shared" si="50"/>
        <v>1</v>
      </c>
      <c r="AD688" s="40" t="str">
        <f t="shared" si="51"/>
        <v/>
      </c>
      <c r="AO688" s="43" t="s">
        <v>1401</v>
      </c>
      <c r="AP688" s="44" t="s">
        <v>1402</v>
      </c>
    </row>
    <row r="689" spans="1:42" ht="15" x14ac:dyDescent="0.25">
      <c r="A689" s="31"/>
      <c r="B689" s="32"/>
      <c r="C689" s="33"/>
      <c r="D689" s="34"/>
      <c r="E689" s="35" t="e">
        <f>VLOOKUP(D689,[1]Label!$C$2:$D$1509,2,FALSE)</f>
        <v>#N/A</v>
      </c>
      <c r="F689" s="36"/>
      <c r="G689" s="36"/>
      <c r="H689" s="37"/>
      <c r="I689" s="37"/>
      <c r="J689" s="37"/>
      <c r="K689" s="37"/>
      <c r="L689" s="37"/>
      <c r="M689" s="37"/>
      <c r="N689" s="37"/>
      <c r="O689" s="37"/>
      <c r="P689" s="38"/>
      <c r="Q689" s="37"/>
      <c r="R689" s="37"/>
      <c r="S689" s="39"/>
      <c r="T689" s="39"/>
      <c r="U689" s="39"/>
      <c r="V689" s="39"/>
      <c r="W689" s="39"/>
      <c r="X689" s="39"/>
      <c r="Y689" s="39"/>
      <c r="Z689" s="39"/>
      <c r="AA689" s="6" t="str">
        <f t="shared" si="48"/>
        <v/>
      </c>
      <c r="AB689" s="6" t="b">
        <f t="shared" si="49"/>
        <v>0</v>
      </c>
      <c r="AC689" s="6" t="b">
        <f t="shared" si="50"/>
        <v>1</v>
      </c>
      <c r="AD689" s="40" t="str">
        <f t="shared" si="51"/>
        <v/>
      </c>
      <c r="AO689" s="43" t="s">
        <v>1403</v>
      </c>
      <c r="AP689" s="44" t="s">
        <v>1404</v>
      </c>
    </row>
    <row r="690" spans="1:42" ht="15" x14ac:dyDescent="0.25">
      <c r="A690" s="31"/>
      <c r="B690" s="32"/>
      <c r="C690" s="33"/>
      <c r="D690" s="34"/>
      <c r="E690" s="35" t="e">
        <f>VLOOKUP(D690,[1]Label!$C$2:$D$1509,2,FALSE)</f>
        <v>#N/A</v>
      </c>
      <c r="F690" s="36"/>
      <c r="G690" s="36"/>
      <c r="H690" s="37"/>
      <c r="I690" s="37"/>
      <c r="J690" s="37"/>
      <c r="K690" s="37"/>
      <c r="L690" s="37"/>
      <c r="M690" s="37"/>
      <c r="N690" s="37"/>
      <c r="O690" s="37"/>
      <c r="P690" s="38"/>
      <c r="Q690" s="37"/>
      <c r="R690" s="37"/>
      <c r="S690" s="39"/>
      <c r="T690" s="39"/>
      <c r="U690" s="39"/>
      <c r="V690" s="39"/>
      <c r="W690" s="39"/>
      <c r="X690" s="39"/>
      <c r="Y690" s="39"/>
      <c r="Z690" s="39"/>
      <c r="AA690" s="6" t="str">
        <f t="shared" si="48"/>
        <v/>
      </c>
      <c r="AB690" s="6" t="b">
        <f t="shared" si="49"/>
        <v>0</v>
      </c>
      <c r="AC690" s="6" t="b">
        <f t="shared" si="50"/>
        <v>1</v>
      </c>
      <c r="AD690" s="40" t="str">
        <f t="shared" si="51"/>
        <v/>
      </c>
      <c r="AO690" s="43" t="s">
        <v>1405</v>
      </c>
      <c r="AP690" s="44" t="s">
        <v>1406</v>
      </c>
    </row>
    <row r="691" spans="1:42" ht="15" x14ac:dyDescent="0.25">
      <c r="A691" s="31"/>
      <c r="B691" s="32"/>
      <c r="C691" s="33"/>
      <c r="D691" s="34"/>
      <c r="E691" s="35" t="e">
        <f>VLOOKUP(D691,[1]Label!$C$2:$D$1509,2,FALSE)</f>
        <v>#N/A</v>
      </c>
      <c r="F691" s="36"/>
      <c r="G691" s="36"/>
      <c r="H691" s="37"/>
      <c r="I691" s="37"/>
      <c r="J691" s="37"/>
      <c r="K691" s="37"/>
      <c r="L691" s="37"/>
      <c r="M691" s="37"/>
      <c r="N691" s="37"/>
      <c r="O691" s="37"/>
      <c r="P691" s="38"/>
      <c r="Q691" s="37"/>
      <c r="R691" s="37"/>
      <c r="S691" s="39"/>
      <c r="T691" s="39"/>
      <c r="U691" s="39"/>
      <c r="V691" s="39"/>
      <c r="W691" s="39"/>
      <c r="X691" s="39"/>
      <c r="Y691" s="39"/>
      <c r="Z691" s="39"/>
      <c r="AA691" s="6" t="str">
        <f t="shared" si="48"/>
        <v/>
      </c>
      <c r="AB691" s="6" t="b">
        <f t="shared" si="49"/>
        <v>0</v>
      </c>
      <c r="AC691" s="6" t="b">
        <f t="shared" si="50"/>
        <v>1</v>
      </c>
      <c r="AD691" s="40" t="str">
        <f t="shared" si="51"/>
        <v/>
      </c>
      <c r="AO691" s="43" t="s">
        <v>1407</v>
      </c>
      <c r="AP691" s="44" t="s">
        <v>1408</v>
      </c>
    </row>
    <row r="692" spans="1:42" ht="15" x14ac:dyDescent="0.25">
      <c r="A692" s="31"/>
      <c r="B692" s="32"/>
      <c r="C692" s="33"/>
      <c r="D692" s="34"/>
      <c r="E692" s="35" t="e">
        <f>VLOOKUP(D692,[1]Label!$C$2:$D$1509,2,FALSE)</f>
        <v>#N/A</v>
      </c>
      <c r="F692" s="36"/>
      <c r="G692" s="36"/>
      <c r="H692" s="37"/>
      <c r="I692" s="37"/>
      <c r="J692" s="37"/>
      <c r="K692" s="37"/>
      <c r="L692" s="37"/>
      <c r="M692" s="37"/>
      <c r="N692" s="37"/>
      <c r="O692" s="37"/>
      <c r="P692" s="38"/>
      <c r="Q692" s="37"/>
      <c r="R692" s="37"/>
      <c r="S692" s="39"/>
      <c r="T692" s="39"/>
      <c r="U692" s="39"/>
      <c r="V692" s="39"/>
      <c r="W692" s="39"/>
      <c r="X692" s="39"/>
      <c r="Y692" s="39"/>
      <c r="Z692" s="39"/>
      <c r="AA692" s="6" t="str">
        <f t="shared" si="48"/>
        <v/>
      </c>
      <c r="AB692" s="6" t="b">
        <f t="shared" si="49"/>
        <v>0</v>
      </c>
      <c r="AC692" s="6" t="b">
        <f t="shared" si="50"/>
        <v>1</v>
      </c>
      <c r="AD692" s="40" t="str">
        <f t="shared" si="51"/>
        <v/>
      </c>
      <c r="AO692" s="43" t="s">
        <v>1409</v>
      </c>
      <c r="AP692" s="44" t="s">
        <v>1410</v>
      </c>
    </row>
    <row r="693" spans="1:42" ht="15" x14ac:dyDescent="0.25">
      <c r="A693" s="31"/>
      <c r="B693" s="32"/>
      <c r="C693" s="33"/>
      <c r="D693" s="34"/>
      <c r="E693" s="35" t="e">
        <f>VLOOKUP(D693,[1]Label!$C$2:$D$1509,2,FALSE)</f>
        <v>#N/A</v>
      </c>
      <c r="F693" s="36"/>
      <c r="G693" s="36"/>
      <c r="H693" s="37"/>
      <c r="I693" s="37"/>
      <c r="J693" s="37"/>
      <c r="K693" s="37"/>
      <c r="L693" s="37"/>
      <c r="M693" s="37"/>
      <c r="N693" s="37"/>
      <c r="O693" s="37"/>
      <c r="P693" s="38"/>
      <c r="Q693" s="37"/>
      <c r="R693" s="37"/>
      <c r="S693" s="39"/>
      <c r="T693" s="39"/>
      <c r="U693" s="39"/>
      <c r="V693" s="39"/>
      <c r="W693" s="39"/>
      <c r="X693" s="39"/>
      <c r="Y693" s="39"/>
      <c r="Z693" s="39"/>
      <c r="AA693" s="6" t="str">
        <f t="shared" si="48"/>
        <v/>
      </c>
      <c r="AB693" s="6" t="b">
        <f t="shared" si="49"/>
        <v>0</v>
      </c>
      <c r="AC693" s="6" t="b">
        <f t="shared" si="50"/>
        <v>1</v>
      </c>
      <c r="AD693" s="40" t="str">
        <f t="shared" si="51"/>
        <v/>
      </c>
      <c r="AO693" s="43" t="s">
        <v>1411</v>
      </c>
      <c r="AP693" s="44" t="s">
        <v>1412</v>
      </c>
    </row>
    <row r="694" spans="1:42" ht="15" x14ac:dyDescent="0.25">
      <c r="A694" s="31"/>
      <c r="B694" s="32"/>
      <c r="C694" s="33"/>
      <c r="D694" s="34"/>
      <c r="E694" s="35" t="e">
        <f>VLOOKUP(D694,[1]Label!$C$2:$D$1509,2,FALSE)</f>
        <v>#N/A</v>
      </c>
      <c r="F694" s="36"/>
      <c r="G694" s="36"/>
      <c r="H694" s="37"/>
      <c r="I694" s="37"/>
      <c r="J694" s="37"/>
      <c r="K694" s="37"/>
      <c r="L694" s="37"/>
      <c r="M694" s="37"/>
      <c r="N694" s="37"/>
      <c r="O694" s="37"/>
      <c r="P694" s="38"/>
      <c r="Q694" s="37"/>
      <c r="R694" s="37"/>
      <c r="S694" s="39"/>
      <c r="T694" s="39"/>
      <c r="U694" s="39"/>
      <c r="V694" s="39"/>
      <c r="W694" s="39"/>
      <c r="X694" s="39"/>
      <c r="Y694" s="39"/>
      <c r="Z694" s="39"/>
      <c r="AA694" s="6" t="str">
        <f t="shared" si="48"/>
        <v/>
      </c>
      <c r="AB694" s="6" t="b">
        <f t="shared" si="49"/>
        <v>0</v>
      </c>
      <c r="AC694" s="6" t="b">
        <f t="shared" si="50"/>
        <v>1</v>
      </c>
      <c r="AD694" s="40" t="str">
        <f t="shared" si="51"/>
        <v/>
      </c>
      <c r="AO694" s="43" t="s">
        <v>1413</v>
      </c>
      <c r="AP694" s="44" t="s">
        <v>1414</v>
      </c>
    </row>
    <row r="695" spans="1:42" ht="15" x14ac:dyDescent="0.25">
      <c r="A695" s="31"/>
      <c r="B695" s="32"/>
      <c r="C695" s="33"/>
      <c r="D695" s="34"/>
      <c r="E695" s="35" t="e">
        <f>VLOOKUP(D695,[1]Label!$C$2:$D$1509,2,FALSE)</f>
        <v>#N/A</v>
      </c>
      <c r="F695" s="36"/>
      <c r="G695" s="36"/>
      <c r="H695" s="37"/>
      <c r="I695" s="37"/>
      <c r="J695" s="37"/>
      <c r="K695" s="37"/>
      <c r="L695" s="37"/>
      <c r="M695" s="37"/>
      <c r="N695" s="37"/>
      <c r="O695" s="37"/>
      <c r="P695" s="38"/>
      <c r="Q695" s="37"/>
      <c r="R695" s="37"/>
      <c r="S695" s="39"/>
      <c r="T695" s="39"/>
      <c r="U695" s="39"/>
      <c r="V695" s="39"/>
      <c r="W695" s="39"/>
      <c r="X695" s="39"/>
      <c r="Y695" s="39"/>
      <c r="Z695" s="39"/>
      <c r="AA695" s="6" t="str">
        <f t="shared" si="48"/>
        <v/>
      </c>
      <c r="AB695" s="6" t="b">
        <f t="shared" si="49"/>
        <v>0</v>
      </c>
      <c r="AC695" s="6" t="b">
        <f t="shared" si="50"/>
        <v>1</v>
      </c>
      <c r="AD695" s="40" t="str">
        <f t="shared" si="51"/>
        <v/>
      </c>
      <c r="AO695" s="43" t="s">
        <v>1415</v>
      </c>
      <c r="AP695" s="44" t="s">
        <v>1416</v>
      </c>
    </row>
    <row r="696" spans="1:42" ht="15" x14ac:dyDescent="0.25">
      <c r="A696" s="31"/>
      <c r="B696" s="32"/>
      <c r="C696" s="33"/>
      <c r="D696" s="34"/>
      <c r="E696" s="35" t="e">
        <f>VLOOKUP(D696,[1]Label!$C$2:$D$1509,2,FALSE)</f>
        <v>#N/A</v>
      </c>
      <c r="F696" s="36"/>
      <c r="G696" s="36"/>
      <c r="H696" s="37"/>
      <c r="I696" s="37"/>
      <c r="J696" s="37"/>
      <c r="K696" s="37"/>
      <c r="L696" s="37"/>
      <c r="M696" s="37"/>
      <c r="N696" s="37"/>
      <c r="O696" s="37"/>
      <c r="P696" s="38"/>
      <c r="Q696" s="37"/>
      <c r="R696" s="37"/>
      <c r="S696" s="39"/>
      <c r="T696" s="39"/>
      <c r="U696" s="39"/>
      <c r="V696" s="39"/>
      <c r="W696" s="39"/>
      <c r="X696" s="39"/>
      <c r="Y696" s="39"/>
      <c r="Z696" s="39"/>
      <c r="AA696" s="6" t="str">
        <f t="shared" si="48"/>
        <v/>
      </c>
      <c r="AB696" s="6" t="b">
        <f t="shared" si="49"/>
        <v>0</v>
      </c>
      <c r="AC696" s="6" t="b">
        <f t="shared" si="50"/>
        <v>1</v>
      </c>
      <c r="AD696" s="40" t="str">
        <f t="shared" si="51"/>
        <v/>
      </c>
      <c r="AO696" s="43" t="s">
        <v>1417</v>
      </c>
      <c r="AP696" s="44" t="s">
        <v>1418</v>
      </c>
    </row>
    <row r="697" spans="1:42" ht="15" x14ac:dyDescent="0.25">
      <c r="A697" s="31"/>
      <c r="B697" s="32"/>
      <c r="C697" s="33"/>
      <c r="D697" s="34"/>
      <c r="E697" s="35" t="e">
        <f>VLOOKUP(D697,[1]Label!$C$2:$D$1509,2,FALSE)</f>
        <v>#N/A</v>
      </c>
      <c r="F697" s="36"/>
      <c r="G697" s="36"/>
      <c r="H697" s="37"/>
      <c r="I697" s="37"/>
      <c r="J697" s="37"/>
      <c r="K697" s="37"/>
      <c r="L697" s="37"/>
      <c r="M697" s="37"/>
      <c r="N697" s="37"/>
      <c r="O697" s="37"/>
      <c r="P697" s="38"/>
      <c r="Q697" s="37"/>
      <c r="R697" s="37"/>
      <c r="S697" s="39"/>
      <c r="T697" s="39"/>
      <c r="U697" s="39"/>
      <c r="V697" s="39"/>
      <c r="W697" s="39"/>
      <c r="X697" s="39"/>
      <c r="Y697" s="39"/>
      <c r="Z697" s="39"/>
      <c r="AA697" s="6" t="str">
        <f t="shared" si="48"/>
        <v/>
      </c>
      <c r="AB697" s="6" t="b">
        <f t="shared" si="49"/>
        <v>0</v>
      </c>
      <c r="AC697" s="6" t="b">
        <f t="shared" si="50"/>
        <v>1</v>
      </c>
      <c r="AD697" s="40" t="str">
        <f t="shared" si="51"/>
        <v/>
      </c>
      <c r="AO697" s="43" t="s">
        <v>1419</v>
      </c>
      <c r="AP697" s="44" t="s">
        <v>1420</v>
      </c>
    </row>
    <row r="698" spans="1:42" ht="15" x14ac:dyDescent="0.25">
      <c r="A698" s="31"/>
      <c r="B698" s="32"/>
      <c r="C698" s="33"/>
      <c r="D698" s="34"/>
      <c r="E698" s="35" t="e">
        <f>VLOOKUP(D698,[1]Label!$C$2:$D$1509,2,FALSE)</f>
        <v>#N/A</v>
      </c>
      <c r="F698" s="36"/>
      <c r="G698" s="36"/>
      <c r="H698" s="37"/>
      <c r="I698" s="37"/>
      <c r="J698" s="37"/>
      <c r="K698" s="37"/>
      <c r="L698" s="37"/>
      <c r="M698" s="37"/>
      <c r="N698" s="37"/>
      <c r="O698" s="37"/>
      <c r="P698" s="38"/>
      <c r="Q698" s="37"/>
      <c r="R698" s="37"/>
      <c r="S698" s="39"/>
      <c r="T698" s="39"/>
      <c r="U698" s="39"/>
      <c r="V698" s="39"/>
      <c r="W698" s="39"/>
      <c r="X698" s="39"/>
      <c r="Y698" s="39"/>
      <c r="Z698" s="39"/>
      <c r="AA698" s="6" t="str">
        <f t="shared" si="48"/>
        <v/>
      </c>
      <c r="AB698" s="6" t="b">
        <f t="shared" si="49"/>
        <v>0</v>
      </c>
      <c r="AC698" s="6" t="b">
        <f t="shared" si="50"/>
        <v>1</v>
      </c>
      <c r="AD698" s="40" t="str">
        <f t="shared" si="51"/>
        <v/>
      </c>
      <c r="AO698" s="43" t="s">
        <v>1421</v>
      </c>
      <c r="AP698" s="44" t="s">
        <v>1422</v>
      </c>
    </row>
    <row r="699" spans="1:42" ht="15" x14ac:dyDescent="0.25">
      <c r="A699" s="31"/>
      <c r="B699" s="32"/>
      <c r="C699" s="33"/>
      <c r="D699" s="34"/>
      <c r="E699" s="35" t="e">
        <f>VLOOKUP(D699,[1]Label!$C$2:$D$1509,2,FALSE)</f>
        <v>#N/A</v>
      </c>
      <c r="F699" s="36"/>
      <c r="G699" s="36"/>
      <c r="H699" s="37"/>
      <c r="I699" s="37"/>
      <c r="J699" s="37"/>
      <c r="K699" s="37"/>
      <c r="L699" s="37"/>
      <c r="M699" s="37"/>
      <c r="N699" s="37"/>
      <c r="O699" s="37"/>
      <c r="P699" s="38"/>
      <c r="Q699" s="37"/>
      <c r="R699" s="37"/>
      <c r="S699" s="39"/>
      <c r="T699" s="39"/>
      <c r="U699" s="39"/>
      <c r="V699" s="39"/>
      <c r="W699" s="39"/>
      <c r="X699" s="39"/>
      <c r="Y699" s="39"/>
      <c r="Z699" s="39"/>
      <c r="AA699" s="6" t="str">
        <f t="shared" si="48"/>
        <v/>
      </c>
      <c r="AB699" s="6" t="b">
        <f t="shared" si="49"/>
        <v>0</v>
      </c>
      <c r="AC699" s="6" t="b">
        <f t="shared" si="50"/>
        <v>1</v>
      </c>
      <c r="AD699" s="40" t="str">
        <f t="shared" si="51"/>
        <v/>
      </c>
      <c r="AO699" s="43" t="s">
        <v>1423</v>
      </c>
      <c r="AP699" s="44" t="s">
        <v>1424</v>
      </c>
    </row>
    <row r="700" spans="1:42" ht="15" x14ac:dyDescent="0.25">
      <c r="A700" s="31"/>
      <c r="B700" s="32"/>
      <c r="C700" s="33"/>
      <c r="D700" s="34"/>
      <c r="E700" s="35" t="e">
        <f>VLOOKUP(D700,[1]Label!$C$2:$D$1509,2,FALSE)</f>
        <v>#N/A</v>
      </c>
      <c r="F700" s="36"/>
      <c r="G700" s="36"/>
      <c r="H700" s="37"/>
      <c r="I700" s="37"/>
      <c r="J700" s="37"/>
      <c r="K700" s="37"/>
      <c r="L700" s="37"/>
      <c r="M700" s="37"/>
      <c r="N700" s="37"/>
      <c r="O700" s="37"/>
      <c r="P700" s="38"/>
      <c r="Q700" s="37"/>
      <c r="R700" s="37"/>
      <c r="S700" s="39"/>
      <c r="T700" s="39"/>
      <c r="U700" s="39"/>
      <c r="V700" s="39"/>
      <c r="W700" s="39"/>
      <c r="X700" s="39"/>
      <c r="Y700" s="39"/>
      <c r="Z700" s="39"/>
      <c r="AA700" s="6" t="str">
        <f t="shared" si="48"/>
        <v/>
      </c>
      <c r="AB700" s="6" t="b">
        <f t="shared" si="49"/>
        <v>0</v>
      </c>
      <c r="AC700" s="6" t="b">
        <f t="shared" si="50"/>
        <v>1</v>
      </c>
      <c r="AD700" s="40" t="str">
        <f t="shared" si="51"/>
        <v/>
      </c>
      <c r="AO700" s="43" t="s">
        <v>1425</v>
      </c>
      <c r="AP700" s="44" t="s">
        <v>1426</v>
      </c>
    </row>
    <row r="701" spans="1:42" ht="15" x14ac:dyDescent="0.25">
      <c r="A701" s="31"/>
      <c r="B701" s="32"/>
      <c r="C701" s="33"/>
      <c r="D701" s="34"/>
      <c r="E701" s="35" t="e">
        <f>VLOOKUP(D701,[1]Label!$C$2:$D$1509,2,FALSE)</f>
        <v>#N/A</v>
      </c>
      <c r="F701" s="36"/>
      <c r="G701" s="36"/>
      <c r="H701" s="37"/>
      <c r="I701" s="37"/>
      <c r="J701" s="37"/>
      <c r="K701" s="37"/>
      <c r="L701" s="37"/>
      <c r="M701" s="37"/>
      <c r="N701" s="37"/>
      <c r="O701" s="37"/>
      <c r="P701" s="38"/>
      <c r="Q701" s="37"/>
      <c r="R701" s="37"/>
      <c r="S701" s="39"/>
      <c r="T701" s="39"/>
      <c r="U701" s="39"/>
      <c r="V701" s="39"/>
      <c r="W701" s="39"/>
      <c r="X701" s="39"/>
      <c r="Y701" s="39"/>
      <c r="Z701" s="39"/>
      <c r="AA701" s="6" t="str">
        <f t="shared" si="48"/>
        <v/>
      </c>
      <c r="AB701" s="6" t="b">
        <f t="shared" si="49"/>
        <v>0</v>
      </c>
      <c r="AC701" s="6" t="b">
        <f t="shared" si="50"/>
        <v>1</v>
      </c>
      <c r="AD701" s="40" t="str">
        <f t="shared" si="51"/>
        <v/>
      </c>
      <c r="AO701" s="43" t="s">
        <v>1427</v>
      </c>
      <c r="AP701" s="44" t="s">
        <v>1428</v>
      </c>
    </row>
    <row r="702" spans="1:42" ht="15" x14ac:dyDescent="0.25">
      <c r="A702" s="31"/>
      <c r="B702" s="32"/>
      <c r="C702" s="33"/>
      <c r="D702" s="34"/>
      <c r="E702" s="35" t="e">
        <f>VLOOKUP(D702,[1]Label!$C$2:$D$1509,2,FALSE)</f>
        <v>#N/A</v>
      </c>
      <c r="F702" s="36"/>
      <c r="G702" s="36"/>
      <c r="H702" s="37"/>
      <c r="I702" s="37"/>
      <c r="J702" s="37"/>
      <c r="K702" s="37"/>
      <c r="L702" s="37"/>
      <c r="M702" s="37"/>
      <c r="N702" s="37"/>
      <c r="O702" s="37"/>
      <c r="P702" s="38"/>
      <c r="Q702" s="37"/>
      <c r="R702" s="37"/>
      <c r="S702" s="39"/>
      <c r="T702" s="39"/>
      <c r="U702" s="39"/>
      <c r="V702" s="39"/>
      <c r="W702" s="39"/>
      <c r="X702" s="39"/>
      <c r="Y702" s="39"/>
      <c r="Z702" s="39"/>
      <c r="AA702" s="6" t="str">
        <f t="shared" si="48"/>
        <v/>
      </c>
      <c r="AB702" s="6" t="b">
        <f t="shared" si="49"/>
        <v>0</v>
      </c>
      <c r="AC702" s="6" t="b">
        <f t="shared" si="50"/>
        <v>1</v>
      </c>
      <c r="AD702" s="40" t="str">
        <f t="shared" si="51"/>
        <v/>
      </c>
      <c r="AO702" s="43" t="s">
        <v>1429</v>
      </c>
      <c r="AP702" s="44" t="s">
        <v>1430</v>
      </c>
    </row>
    <row r="703" spans="1:42" ht="15" x14ac:dyDescent="0.25">
      <c r="A703" s="31"/>
      <c r="B703" s="32"/>
      <c r="C703" s="33"/>
      <c r="D703" s="34"/>
      <c r="E703" s="35" t="e">
        <f>VLOOKUP(D703,[1]Label!$C$2:$D$1509,2,FALSE)</f>
        <v>#N/A</v>
      </c>
      <c r="F703" s="36"/>
      <c r="G703" s="36"/>
      <c r="H703" s="37"/>
      <c r="I703" s="37"/>
      <c r="J703" s="37"/>
      <c r="K703" s="37"/>
      <c r="L703" s="37"/>
      <c r="M703" s="37"/>
      <c r="N703" s="37"/>
      <c r="O703" s="37"/>
      <c r="P703" s="38"/>
      <c r="Q703" s="37"/>
      <c r="R703" s="37"/>
      <c r="S703" s="39"/>
      <c r="T703" s="39"/>
      <c r="U703" s="39"/>
      <c r="V703" s="39"/>
      <c r="W703" s="39"/>
      <c r="X703" s="39"/>
      <c r="Y703" s="39"/>
      <c r="Z703" s="39"/>
      <c r="AA703" s="6" t="str">
        <f t="shared" si="48"/>
        <v/>
      </c>
      <c r="AB703" s="6" t="b">
        <f t="shared" si="49"/>
        <v>0</v>
      </c>
      <c r="AC703" s="6" t="b">
        <f t="shared" si="50"/>
        <v>1</v>
      </c>
      <c r="AD703" s="40" t="str">
        <f t="shared" si="51"/>
        <v/>
      </c>
      <c r="AO703" s="43" t="s">
        <v>1431</v>
      </c>
      <c r="AP703" s="44" t="s">
        <v>1432</v>
      </c>
    </row>
    <row r="704" spans="1:42" ht="15" x14ac:dyDescent="0.25">
      <c r="A704" s="31"/>
      <c r="B704" s="32"/>
      <c r="C704" s="33"/>
      <c r="D704" s="34"/>
      <c r="E704" s="35" t="e">
        <f>VLOOKUP(D704,[1]Label!$C$2:$D$1509,2,FALSE)</f>
        <v>#N/A</v>
      </c>
      <c r="F704" s="36"/>
      <c r="G704" s="36"/>
      <c r="H704" s="37"/>
      <c r="I704" s="37"/>
      <c r="J704" s="37"/>
      <c r="K704" s="37"/>
      <c r="L704" s="37"/>
      <c r="M704" s="37"/>
      <c r="N704" s="37"/>
      <c r="O704" s="37"/>
      <c r="P704" s="38"/>
      <c r="Q704" s="37"/>
      <c r="R704" s="37"/>
      <c r="S704" s="39"/>
      <c r="T704" s="39"/>
      <c r="U704" s="39"/>
      <c r="V704" s="39"/>
      <c r="W704" s="39"/>
      <c r="X704" s="39"/>
      <c r="Y704" s="39"/>
      <c r="Z704" s="39"/>
      <c r="AA704" s="6" t="str">
        <f t="shared" si="48"/>
        <v/>
      </c>
      <c r="AB704" s="6" t="b">
        <f t="shared" si="49"/>
        <v>0</v>
      </c>
      <c r="AC704" s="6" t="b">
        <f t="shared" si="50"/>
        <v>1</v>
      </c>
      <c r="AD704" s="40" t="str">
        <f t="shared" si="51"/>
        <v/>
      </c>
      <c r="AO704" s="43" t="s">
        <v>1433</v>
      </c>
      <c r="AP704" s="44" t="s">
        <v>1434</v>
      </c>
    </row>
    <row r="705" spans="1:42" ht="15" x14ac:dyDescent="0.25">
      <c r="A705" s="31"/>
      <c r="B705" s="32"/>
      <c r="C705" s="33"/>
      <c r="D705" s="34"/>
      <c r="E705" s="35" t="e">
        <f>VLOOKUP(D705,[1]Label!$C$2:$D$1509,2,FALSE)</f>
        <v>#N/A</v>
      </c>
      <c r="F705" s="36"/>
      <c r="G705" s="36"/>
      <c r="H705" s="37"/>
      <c r="I705" s="37"/>
      <c r="J705" s="37"/>
      <c r="K705" s="37"/>
      <c r="L705" s="37"/>
      <c r="M705" s="37"/>
      <c r="N705" s="37"/>
      <c r="O705" s="37"/>
      <c r="P705" s="38"/>
      <c r="Q705" s="37"/>
      <c r="R705" s="37"/>
      <c r="S705" s="39"/>
      <c r="T705" s="39"/>
      <c r="U705" s="39"/>
      <c r="V705" s="39"/>
      <c r="W705" s="39"/>
      <c r="X705" s="39"/>
      <c r="Y705" s="39"/>
      <c r="Z705" s="39"/>
      <c r="AA705" s="6" t="str">
        <f t="shared" si="48"/>
        <v/>
      </c>
      <c r="AB705" s="6" t="b">
        <f t="shared" si="49"/>
        <v>0</v>
      </c>
      <c r="AC705" s="6" t="b">
        <f t="shared" si="50"/>
        <v>1</v>
      </c>
      <c r="AD705" s="40" t="str">
        <f t="shared" si="51"/>
        <v/>
      </c>
      <c r="AO705" s="43" t="s">
        <v>1435</v>
      </c>
      <c r="AP705" s="44" t="s">
        <v>1436</v>
      </c>
    </row>
    <row r="706" spans="1:42" ht="15" x14ac:dyDescent="0.25">
      <c r="A706" s="31"/>
      <c r="B706" s="32"/>
      <c r="C706" s="33"/>
      <c r="D706" s="34"/>
      <c r="E706" s="35" t="e">
        <f>VLOOKUP(D706,[1]Label!$C$2:$D$1509,2,FALSE)</f>
        <v>#N/A</v>
      </c>
      <c r="F706" s="36"/>
      <c r="G706" s="36"/>
      <c r="H706" s="37"/>
      <c r="I706" s="37"/>
      <c r="J706" s="37"/>
      <c r="K706" s="37"/>
      <c r="L706" s="37"/>
      <c r="M706" s="37"/>
      <c r="N706" s="37"/>
      <c r="O706" s="37"/>
      <c r="P706" s="38"/>
      <c r="Q706" s="37"/>
      <c r="R706" s="37"/>
      <c r="S706" s="39"/>
      <c r="T706" s="39"/>
      <c r="U706" s="39"/>
      <c r="V706" s="39"/>
      <c r="W706" s="39"/>
      <c r="X706" s="39"/>
      <c r="Y706" s="39"/>
      <c r="Z706" s="39"/>
      <c r="AA706" s="6" t="str">
        <f t="shared" si="48"/>
        <v/>
      </c>
      <c r="AB706" s="6" t="b">
        <f t="shared" si="49"/>
        <v>0</v>
      </c>
      <c r="AC706" s="6" t="b">
        <f t="shared" si="50"/>
        <v>1</v>
      </c>
      <c r="AD706" s="40" t="str">
        <f t="shared" si="51"/>
        <v/>
      </c>
      <c r="AO706" s="43" t="s">
        <v>1437</v>
      </c>
      <c r="AP706" s="44" t="s">
        <v>1438</v>
      </c>
    </row>
    <row r="707" spans="1:42" ht="15" x14ac:dyDescent="0.25">
      <c r="A707" s="31"/>
      <c r="B707" s="32"/>
      <c r="C707" s="33"/>
      <c r="D707" s="34"/>
      <c r="E707" s="35" t="e">
        <f>VLOOKUP(D707,[1]Label!$C$2:$D$1509,2,FALSE)</f>
        <v>#N/A</v>
      </c>
      <c r="F707" s="36"/>
      <c r="G707" s="36"/>
      <c r="H707" s="37"/>
      <c r="I707" s="37"/>
      <c r="J707" s="37"/>
      <c r="K707" s="37"/>
      <c r="L707" s="37"/>
      <c r="M707" s="37"/>
      <c r="N707" s="37"/>
      <c r="O707" s="37"/>
      <c r="P707" s="38"/>
      <c r="Q707" s="37"/>
      <c r="R707" s="37"/>
      <c r="S707" s="39"/>
      <c r="T707" s="39"/>
      <c r="U707" s="39"/>
      <c r="V707" s="39"/>
      <c r="W707" s="39"/>
      <c r="X707" s="39"/>
      <c r="Y707" s="39"/>
      <c r="Z707" s="39"/>
      <c r="AA707" s="6" t="str">
        <f t="shared" si="48"/>
        <v/>
      </c>
      <c r="AB707" s="6" t="b">
        <f t="shared" si="49"/>
        <v>0</v>
      </c>
      <c r="AC707" s="6" t="b">
        <f t="shared" si="50"/>
        <v>1</v>
      </c>
      <c r="AD707" s="40" t="str">
        <f t="shared" si="51"/>
        <v/>
      </c>
      <c r="AO707" s="43" t="s">
        <v>1439</v>
      </c>
      <c r="AP707" s="44" t="s">
        <v>1440</v>
      </c>
    </row>
    <row r="708" spans="1:42" ht="15" x14ac:dyDescent="0.25">
      <c r="A708" s="31"/>
      <c r="B708" s="32"/>
      <c r="C708" s="33"/>
      <c r="D708" s="34"/>
      <c r="E708" s="35" t="e">
        <f>VLOOKUP(D708,[1]Label!$C$2:$D$1509,2,FALSE)</f>
        <v>#N/A</v>
      </c>
      <c r="F708" s="36"/>
      <c r="G708" s="36"/>
      <c r="H708" s="37"/>
      <c r="I708" s="37"/>
      <c r="J708" s="37"/>
      <c r="K708" s="37"/>
      <c r="L708" s="37"/>
      <c r="M708" s="37"/>
      <c r="N708" s="37"/>
      <c r="O708" s="37"/>
      <c r="P708" s="38"/>
      <c r="Q708" s="37"/>
      <c r="R708" s="37"/>
      <c r="S708" s="39"/>
      <c r="T708" s="39"/>
      <c r="U708" s="39"/>
      <c r="V708" s="39"/>
      <c r="W708" s="39"/>
      <c r="X708" s="39"/>
      <c r="Y708" s="39"/>
      <c r="Z708" s="39"/>
      <c r="AA708" s="6" t="str">
        <f t="shared" si="48"/>
        <v/>
      </c>
      <c r="AB708" s="6" t="b">
        <f t="shared" si="49"/>
        <v>0</v>
      </c>
      <c r="AC708" s="6" t="b">
        <f t="shared" si="50"/>
        <v>1</v>
      </c>
      <c r="AD708" s="40" t="str">
        <f t="shared" si="51"/>
        <v/>
      </c>
      <c r="AO708" s="43" t="s">
        <v>1441</v>
      </c>
      <c r="AP708" s="44" t="s">
        <v>1442</v>
      </c>
    </row>
    <row r="709" spans="1:42" ht="15" x14ac:dyDescent="0.25">
      <c r="A709" s="31"/>
      <c r="B709" s="32"/>
      <c r="C709" s="33"/>
      <c r="D709" s="34"/>
      <c r="E709" s="35" t="e">
        <f>VLOOKUP(D709,[1]Label!$C$2:$D$1509,2,FALSE)</f>
        <v>#N/A</v>
      </c>
      <c r="F709" s="36"/>
      <c r="G709" s="36"/>
      <c r="H709" s="37"/>
      <c r="I709" s="37"/>
      <c r="J709" s="37"/>
      <c r="K709" s="37"/>
      <c r="L709" s="37"/>
      <c r="M709" s="37"/>
      <c r="N709" s="37"/>
      <c r="O709" s="37"/>
      <c r="P709" s="38"/>
      <c r="Q709" s="37"/>
      <c r="R709" s="37"/>
      <c r="S709" s="39"/>
      <c r="T709" s="39"/>
      <c r="U709" s="39"/>
      <c r="V709" s="39"/>
      <c r="W709" s="39"/>
      <c r="X709" s="39"/>
      <c r="Y709" s="39"/>
      <c r="Z709" s="39"/>
      <c r="AA709" s="6" t="str">
        <f t="shared" si="48"/>
        <v/>
      </c>
      <c r="AB709" s="6" t="b">
        <f t="shared" si="49"/>
        <v>0</v>
      </c>
      <c r="AC709" s="6" t="b">
        <f t="shared" si="50"/>
        <v>1</v>
      </c>
      <c r="AD709" s="40" t="str">
        <f t="shared" si="51"/>
        <v/>
      </c>
      <c r="AO709" s="43" t="s">
        <v>1443</v>
      </c>
      <c r="AP709" s="44" t="s">
        <v>1444</v>
      </c>
    </row>
    <row r="710" spans="1:42" ht="15" x14ac:dyDescent="0.25">
      <c r="A710" s="31"/>
      <c r="B710" s="32"/>
      <c r="C710" s="33"/>
      <c r="D710" s="34"/>
      <c r="E710" s="35" t="e">
        <f>VLOOKUP(D710,[1]Label!$C$2:$D$1509,2,FALSE)</f>
        <v>#N/A</v>
      </c>
      <c r="F710" s="36"/>
      <c r="G710" s="36"/>
      <c r="H710" s="37"/>
      <c r="I710" s="37"/>
      <c r="J710" s="37"/>
      <c r="K710" s="37"/>
      <c r="L710" s="37"/>
      <c r="M710" s="37"/>
      <c r="N710" s="37"/>
      <c r="O710" s="37"/>
      <c r="P710" s="38"/>
      <c r="Q710" s="37"/>
      <c r="R710" s="37"/>
      <c r="S710" s="39"/>
      <c r="T710" s="39"/>
      <c r="U710" s="39"/>
      <c r="V710" s="39"/>
      <c r="W710" s="39"/>
      <c r="X710" s="39"/>
      <c r="Y710" s="39"/>
      <c r="Z710" s="39"/>
      <c r="AA710" s="6" t="str">
        <f t="shared" si="48"/>
        <v/>
      </c>
      <c r="AB710" s="6" t="b">
        <f t="shared" si="49"/>
        <v>0</v>
      </c>
      <c r="AC710" s="6" t="b">
        <f t="shared" si="50"/>
        <v>1</v>
      </c>
      <c r="AD710" s="40" t="str">
        <f t="shared" si="51"/>
        <v/>
      </c>
      <c r="AO710" s="43" t="s">
        <v>1445</v>
      </c>
      <c r="AP710" s="44" t="s">
        <v>1446</v>
      </c>
    </row>
    <row r="711" spans="1:42" ht="15" x14ac:dyDescent="0.25">
      <c r="A711" s="31"/>
      <c r="B711" s="32"/>
      <c r="C711" s="33"/>
      <c r="D711" s="34"/>
      <c r="E711" s="35" t="e">
        <f>VLOOKUP(D711,[1]Label!$C$2:$D$1509,2,FALSE)</f>
        <v>#N/A</v>
      </c>
      <c r="F711" s="36"/>
      <c r="G711" s="36"/>
      <c r="H711" s="37"/>
      <c r="I711" s="37"/>
      <c r="J711" s="37"/>
      <c r="K711" s="37"/>
      <c r="L711" s="37"/>
      <c r="M711" s="37"/>
      <c r="N711" s="37"/>
      <c r="O711" s="37"/>
      <c r="P711" s="38"/>
      <c r="Q711" s="37"/>
      <c r="R711" s="37"/>
      <c r="S711" s="39"/>
      <c r="T711" s="39"/>
      <c r="U711" s="39"/>
      <c r="V711" s="39"/>
      <c r="W711" s="39"/>
      <c r="X711" s="39"/>
      <c r="Y711" s="39"/>
      <c r="Z711" s="39"/>
      <c r="AA711" s="6" t="str">
        <f t="shared" si="48"/>
        <v/>
      </c>
      <c r="AB711" s="6" t="b">
        <f t="shared" si="49"/>
        <v>0</v>
      </c>
      <c r="AC711" s="6" t="b">
        <f t="shared" si="50"/>
        <v>1</v>
      </c>
      <c r="AD711" s="40" t="str">
        <f t="shared" si="51"/>
        <v/>
      </c>
      <c r="AO711" s="43" t="s">
        <v>1447</v>
      </c>
      <c r="AP711" s="44" t="s">
        <v>1448</v>
      </c>
    </row>
    <row r="712" spans="1:42" ht="15" x14ac:dyDescent="0.25">
      <c r="A712" s="31"/>
      <c r="B712" s="32"/>
      <c r="C712" s="33"/>
      <c r="D712" s="34"/>
      <c r="E712" s="35" t="e">
        <f>VLOOKUP(D712,[1]Label!$C$2:$D$1509,2,FALSE)</f>
        <v>#N/A</v>
      </c>
      <c r="F712" s="36"/>
      <c r="G712" s="36"/>
      <c r="H712" s="37"/>
      <c r="I712" s="37"/>
      <c r="J712" s="37"/>
      <c r="K712" s="37"/>
      <c r="L712" s="37"/>
      <c r="M712" s="37"/>
      <c r="N712" s="37"/>
      <c r="O712" s="37"/>
      <c r="P712" s="38"/>
      <c r="Q712" s="37"/>
      <c r="R712" s="37"/>
      <c r="S712" s="39"/>
      <c r="T712" s="39"/>
      <c r="U712" s="39"/>
      <c r="V712" s="39"/>
      <c r="W712" s="39"/>
      <c r="X712" s="39"/>
      <c r="Y712" s="39"/>
      <c r="Z712" s="39"/>
      <c r="AA712" s="6" t="str">
        <f t="shared" ref="AA712:AA775" si="52">IF(AND(OR(AB712=FALSE,AC712=FALSE),OR(COUNTBLANK(A712:D712)&lt;&gt;COLUMNS(A712:D712),COUNTBLANK(F712:Z712)&lt;&gt;COLUMNS(F712:Z712))),"KO","")</f>
        <v/>
      </c>
      <c r="AB712" s="6" t="b">
        <f t="shared" ref="AB712:AB775" si="53">IF(OR(ISBLANK(A712),ISBLANK(B712),ISBLANK(C712),ISBLANK(D712),ISBLANK(F712),ISBLANK(H712),ISBLANK(I712),ISBLANK(J712),ISBLANK(K712),ISBLANK(L712),ISBLANK(M712),ISBLANK(N712),ISBLANK(O712),ISBLANK(Q712),ISBLANK(S712),ISBLANK(T712),ISBLANK(U712),ISBLANK(V712),ISBLANK(W712),ISBLANK(X712),ISBLANK(Y712),ISBLANK(Z712)),FALSE,TRUE)</f>
        <v>0</v>
      </c>
      <c r="AC712" s="6" t="b">
        <f t="shared" ref="AC712:AC775" si="54">IF((O712="Voucher"=NOT(ISBLANK(P712))),TRUE,FALSE)</f>
        <v>1</v>
      </c>
      <c r="AD712" s="40" t="str">
        <f t="shared" ref="AD712:AD775" si="55">IF(AND(AA712="KO",OR(COUNTBLANK(A712:D712)&lt;&gt;COLUMNS(A712:D712),COUNTBLANK(F712:Z712)&lt;&gt;COLUMNS(F712:Z712))),"ATTENZIONE!!! NON TUTTI I CAMPI OBBLIGATORI SONO STATI COMPILATI","")</f>
        <v/>
      </c>
      <c r="AO712" s="43" t="s">
        <v>1449</v>
      </c>
      <c r="AP712" s="44" t="s">
        <v>1450</v>
      </c>
    </row>
    <row r="713" spans="1:42" ht="15" x14ac:dyDescent="0.25">
      <c r="A713" s="31"/>
      <c r="B713" s="32"/>
      <c r="C713" s="33"/>
      <c r="D713" s="34"/>
      <c r="E713" s="35" t="e">
        <f>VLOOKUP(D713,[1]Label!$C$2:$D$1509,2,FALSE)</f>
        <v>#N/A</v>
      </c>
      <c r="F713" s="36"/>
      <c r="G713" s="36"/>
      <c r="H713" s="37"/>
      <c r="I713" s="37"/>
      <c r="J713" s="37"/>
      <c r="K713" s="37"/>
      <c r="L713" s="37"/>
      <c r="M713" s="37"/>
      <c r="N713" s="37"/>
      <c r="O713" s="37"/>
      <c r="P713" s="38"/>
      <c r="Q713" s="37"/>
      <c r="R713" s="37"/>
      <c r="S713" s="39"/>
      <c r="T713" s="39"/>
      <c r="U713" s="39"/>
      <c r="V713" s="39"/>
      <c r="W713" s="39"/>
      <c r="X713" s="39"/>
      <c r="Y713" s="39"/>
      <c r="Z713" s="39"/>
      <c r="AA713" s="6" t="str">
        <f t="shared" si="52"/>
        <v/>
      </c>
      <c r="AB713" s="6" t="b">
        <f t="shared" si="53"/>
        <v>0</v>
      </c>
      <c r="AC713" s="6" t="b">
        <f t="shared" si="54"/>
        <v>1</v>
      </c>
      <c r="AD713" s="40" t="str">
        <f t="shared" si="55"/>
        <v/>
      </c>
      <c r="AO713" s="43" t="s">
        <v>1451</v>
      </c>
      <c r="AP713" s="44" t="s">
        <v>1452</v>
      </c>
    </row>
    <row r="714" spans="1:42" ht="15" x14ac:dyDescent="0.25">
      <c r="A714" s="31"/>
      <c r="B714" s="32"/>
      <c r="C714" s="33"/>
      <c r="D714" s="34"/>
      <c r="E714" s="35" t="e">
        <f>VLOOKUP(D714,[1]Label!$C$2:$D$1509,2,FALSE)</f>
        <v>#N/A</v>
      </c>
      <c r="F714" s="36"/>
      <c r="G714" s="36"/>
      <c r="H714" s="37"/>
      <c r="I714" s="37"/>
      <c r="J714" s="37"/>
      <c r="K714" s="37"/>
      <c r="L714" s="37"/>
      <c r="M714" s="37"/>
      <c r="N714" s="37"/>
      <c r="O714" s="37"/>
      <c r="P714" s="38"/>
      <c r="Q714" s="37"/>
      <c r="R714" s="37"/>
      <c r="S714" s="39"/>
      <c r="T714" s="39"/>
      <c r="U714" s="39"/>
      <c r="V714" s="39"/>
      <c r="W714" s="39"/>
      <c r="X714" s="39"/>
      <c r="Y714" s="39"/>
      <c r="Z714" s="39"/>
      <c r="AA714" s="6" t="str">
        <f t="shared" si="52"/>
        <v/>
      </c>
      <c r="AB714" s="6" t="b">
        <f t="shared" si="53"/>
        <v>0</v>
      </c>
      <c r="AC714" s="6" t="b">
        <f t="shared" si="54"/>
        <v>1</v>
      </c>
      <c r="AD714" s="40" t="str">
        <f t="shared" si="55"/>
        <v/>
      </c>
      <c r="AO714" s="43" t="s">
        <v>1453</v>
      </c>
      <c r="AP714" s="44" t="s">
        <v>1454</v>
      </c>
    </row>
    <row r="715" spans="1:42" ht="15" x14ac:dyDescent="0.25">
      <c r="A715" s="31"/>
      <c r="B715" s="32"/>
      <c r="C715" s="33"/>
      <c r="D715" s="34"/>
      <c r="E715" s="35" t="e">
        <f>VLOOKUP(D715,[1]Label!$C$2:$D$1509,2,FALSE)</f>
        <v>#N/A</v>
      </c>
      <c r="F715" s="36"/>
      <c r="G715" s="36"/>
      <c r="H715" s="37"/>
      <c r="I715" s="37"/>
      <c r="J715" s="37"/>
      <c r="K715" s="37"/>
      <c r="L715" s="37"/>
      <c r="M715" s="37"/>
      <c r="N715" s="37"/>
      <c r="O715" s="37"/>
      <c r="P715" s="38"/>
      <c r="Q715" s="37"/>
      <c r="R715" s="37"/>
      <c r="S715" s="39"/>
      <c r="T715" s="39"/>
      <c r="U715" s="39"/>
      <c r="V715" s="39"/>
      <c r="W715" s="39"/>
      <c r="X715" s="39"/>
      <c r="Y715" s="39"/>
      <c r="Z715" s="39"/>
      <c r="AA715" s="6" t="str">
        <f t="shared" si="52"/>
        <v/>
      </c>
      <c r="AB715" s="6" t="b">
        <f t="shared" si="53"/>
        <v>0</v>
      </c>
      <c r="AC715" s="6" t="b">
        <f t="shared" si="54"/>
        <v>1</v>
      </c>
      <c r="AD715" s="40" t="str">
        <f t="shared" si="55"/>
        <v/>
      </c>
      <c r="AO715" s="43" t="s">
        <v>1455</v>
      </c>
      <c r="AP715" s="44" t="s">
        <v>1456</v>
      </c>
    </row>
    <row r="716" spans="1:42" ht="15" x14ac:dyDescent="0.25">
      <c r="A716" s="31"/>
      <c r="B716" s="32"/>
      <c r="C716" s="33"/>
      <c r="D716" s="34"/>
      <c r="E716" s="35" t="e">
        <f>VLOOKUP(D716,[1]Label!$C$2:$D$1509,2,FALSE)</f>
        <v>#N/A</v>
      </c>
      <c r="F716" s="36"/>
      <c r="G716" s="36"/>
      <c r="H716" s="37"/>
      <c r="I716" s="37"/>
      <c r="J716" s="37"/>
      <c r="K716" s="37"/>
      <c r="L716" s="37"/>
      <c r="M716" s="37"/>
      <c r="N716" s="37"/>
      <c r="O716" s="37"/>
      <c r="P716" s="38"/>
      <c r="Q716" s="37"/>
      <c r="R716" s="37"/>
      <c r="S716" s="39"/>
      <c r="T716" s="39"/>
      <c r="U716" s="39"/>
      <c r="V716" s="39"/>
      <c r="W716" s="39"/>
      <c r="X716" s="39"/>
      <c r="Y716" s="39"/>
      <c r="Z716" s="39"/>
      <c r="AA716" s="6" t="str">
        <f t="shared" si="52"/>
        <v/>
      </c>
      <c r="AB716" s="6" t="b">
        <f t="shared" si="53"/>
        <v>0</v>
      </c>
      <c r="AC716" s="6" t="b">
        <f t="shared" si="54"/>
        <v>1</v>
      </c>
      <c r="AD716" s="40" t="str">
        <f t="shared" si="55"/>
        <v/>
      </c>
      <c r="AO716" s="43" t="s">
        <v>1457</v>
      </c>
      <c r="AP716" s="44" t="s">
        <v>1458</v>
      </c>
    </row>
    <row r="717" spans="1:42" ht="15" x14ac:dyDescent="0.25">
      <c r="A717" s="31"/>
      <c r="B717" s="32"/>
      <c r="C717" s="33"/>
      <c r="D717" s="34"/>
      <c r="E717" s="35" t="e">
        <f>VLOOKUP(D717,[1]Label!$C$2:$D$1509,2,FALSE)</f>
        <v>#N/A</v>
      </c>
      <c r="F717" s="36"/>
      <c r="G717" s="36"/>
      <c r="H717" s="37"/>
      <c r="I717" s="37"/>
      <c r="J717" s="37"/>
      <c r="K717" s="37"/>
      <c r="L717" s="37"/>
      <c r="M717" s="37"/>
      <c r="N717" s="37"/>
      <c r="O717" s="37"/>
      <c r="P717" s="38"/>
      <c r="Q717" s="37"/>
      <c r="R717" s="37"/>
      <c r="S717" s="39"/>
      <c r="T717" s="39"/>
      <c r="U717" s="39"/>
      <c r="V717" s="39"/>
      <c r="W717" s="39"/>
      <c r="X717" s="39"/>
      <c r="Y717" s="39"/>
      <c r="Z717" s="39"/>
      <c r="AA717" s="6" t="str">
        <f t="shared" si="52"/>
        <v/>
      </c>
      <c r="AB717" s="6" t="b">
        <f t="shared" si="53"/>
        <v>0</v>
      </c>
      <c r="AC717" s="6" t="b">
        <f t="shared" si="54"/>
        <v>1</v>
      </c>
      <c r="AD717" s="40" t="str">
        <f t="shared" si="55"/>
        <v/>
      </c>
      <c r="AO717" s="43" t="s">
        <v>1459</v>
      </c>
      <c r="AP717" s="44" t="s">
        <v>1460</v>
      </c>
    </row>
    <row r="718" spans="1:42" ht="15" x14ac:dyDescent="0.25">
      <c r="A718" s="31"/>
      <c r="B718" s="32"/>
      <c r="C718" s="33"/>
      <c r="D718" s="34"/>
      <c r="E718" s="35" t="e">
        <f>VLOOKUP(D718,[1]Label!$C$2:$D$1509,2,FALSE)</f>
        <v>#N/A</v>
      </c>
      <c r="F718" s="36"/>
      <c r="G718" s="36"/>
      <c r="H718" s="37"/>
      <c r="I718" s="37"/>
      <c r="J718" s="37"/>
      <c r="K718" s="37"/>
      <c r="L718" s="37"/>
      <c r="M718" s="37"/>
      <c r="N718" s="37"/>
      <c r="O718" s="37"/>
      <c r="P718" s="38"/>
      <c r="Q718" s="37"/>
      <c r="R718" s="37"/>
      <c r="S718" s="39"/>
      <c r="T718" s="39"/>
      <c r="U718" s="39"/>
      <c r="V718" s="39"/>
      <c r="W718" s="39"/>
      <c r="X718" s="39"/>
      <c r="Y718" s="39"/>
      <c r="Z718" s="39"/>
      <c r="AA718" s="6" t="str">
        <f t="shared" si="52"/>
        <v/>
      </c>
      <c r="AB718" s="6" t="b">
        <f t="shared" si="53"/>
        <v>0</v>
      </c>
      <c r="AC718" s="6" t="b">
        <f t="shared" si="54"/>
        <v>1</v>
      </c>
      <c r="AD718" s="40" t="str">
        <f t="shared" si="55"/>
        <v/>
      </c>
      <c r="AO718" s="43" t="s">
        <v>1461</v>
      </c>
      <c r="AP718" s="44" t="s">
        <v>1462</v>
      </c>
    </row>
    <row r="719" spans="1:42" ht="15" x14ac:dyDescent="0.25">
      <c r="A719" s="31"/>
      <c r="B719" s="32"/>
      <c r="C719" s="33"/>
      <c r="D719" s="34"/>
      <c r="E719" s="35" t="e">
        <f>VLOOKUP(D719,[1]Label!$C$2:$D$1509,2,FALSE)</f>
        <v>#N/A</v>
      </c>
      <c r="F719" s="36"/>
      <c r="G719" s="36"/>
      <c r="H719" s="37"/>
      <c r="I719" s="37"/>
      <c r="J719" s="37"/>
      <c r="K719" s="37"/>
      <c r="L719" s="37"/>
      <c r="M719" s="37"/>
      <c r="N719" s="37"/>
      <c r="O719" s="37"/>
      <c r="P719" s="38"/>
      <c r="Q719" s="37"/>
      <c r="R719" s="37"/>
      <c r="S719" s="39"/>
      <c r="T719" s="39"/>
      <c r="U719" s="39"/>
      <c r="V719" s="39"/>
      <c r="W719" s="39"/>
      <c r="X719" s="39"/>
      <c r="Y719" s="39"/>
      <c r="Z719" s="39"/>
      <c r="AA719" s="6" t="str">
        <f t="shared" si="52"/>
        <v/>
      </c>
      <c r="AB719" s="6" t="b">
        <f t="shared" si="53"/>
        <v>0</v>
      </c>
      <c r="AC719" s="6" t="b">
        <f t="shared" si="54"/>
        <v>1</v>
      </c>
      <c r="AD719" s="40" t="str">
        <f t="shared" si="55"/>
        <v/>
      </c>
      <c r="AO719" s="43" t="s">
        <v>1463</v>
      </c>
      <c r="AP719" s="44" t="s">
        <v>1464</v>
      </c>
    </row>
    <row r="720" spans="1:42" ht="15" x14ac:dyDescent="0.25">
      <c r="A720" s="31"/>
      <c r="B720" s="32"/>
      <c r="C720" s="33"/>
      <c r="D720" s="34"/>
      <c r="E720" s="35" t="e">
        <f>VLOOKUP(D720,[1]Label!$C$2:$D$1509,2,FALSE)</f>
        <v>#N/A</v>
      </c>
      <c r="F720" s="36"/>
      <c r="G720" s="36"/>
      <c r="H720" s="37"/>
      <c r="I720" s="37"/>
      <c r="J720" s="37"/>
      <c r="K720" s="37"/>
      <c r="L720" s="37"/>
      <c r="M720" s="37"/>
      <c r="N720" s="37"/>
      <c r="O720" s="37"/>
      <c r="P720" s="38"/>
      <c r="Q720" s="37"/>
      <c r="R720" s="37"/>
      <c r="S720" s="39"/>
      <c r="T720" s="39"/>
      <c r="U720" s="39"/>
      <c r="V720" s="39"/>
      <c r="W720" s="39"/>
      <c r="X720" s="39"/>
      <c r="Y720" s="39"/>
      <c r="Z720" s="39"/>
      <c r="AA720" s="6" t="str">
        <f t="shared" si="52"/>
        <v/>
      </c>
      <c r="AB720" s="6" t="b">
        <f t="shared" si="53"/>
        <v>0</v>
      </c>
      <c r="AC720" s="6" t="b">
        <f t="shared" si="54"/>
        <v>1</v>
      </c>
      <c r="AD720" s="40" t="str">
        <f t="shared" si="55"/>
        <v/>
      </c>
      <c r="AO720" s="43" t="s">
        <v>1465</v>
      </c>
      <c r="AP720" s="44" t="s">
        <v>1466</v>
      </c>
    </row>
    <row r="721" spans="1:42" ht="15" x14ac:dyDescent="0.25">
      <c r="A721" s="31"/>
      <c r="B721" s="32"/>
      <c r="C721" s="33"/>
      <c r="D721" s="34"/>
      <c r="E721" s="35" t="e">
        <f>VLOOKUP(D721,[1]Label!$C$2:$D$1509,2,FALSE)</f>
        <v>#N/A</v>
      </c>
      <c r="F721" s="36"/>
      <c r="G721" s="36"/>
      <c r="H721" s="37"/>
      <c r="I721" s="37"/>
      <c r="J721" s="37"/>
      <c r="K721" s="37"/>
      <c r="L721" s="37"/>
      <c r="M721" s="37"/>
      <c r="N721" s="37"/>
      <c r="O721" s="37"/>
      <c r="P721" s="38"/>
      <c r="Q721" s="37"/>
      <c r="R721" s="37"/>
      <c r="S721" s="39"/>
      <c r="T721" s="39"/>
      <c r="U721" s="39"/>
      <c r="V721" s="39"/>
      <c r="W721" s="39"/>
      <c r="X721" s="39"/>
      <c r="Y721" s="39"/>
      <c r="Z721" s="39"/>
      <c r="AA721" s="6" t="str">
        <f t="shared" si="52"/>
        <v/>
      </c>
      <c r="AB721" s="6" t="b">
        <f t="shared" si="53"/>
        <v>0</v>
      </c>
      <c r="AC721" s="6" t="b">
        <f t="shared" si="54"/>
        <v>1</v>
      </c>
      <c r="AD721" s="40" t="str">
        <f t="shared" si="55"/>
        <v/>
      </c>
      <c r="AO721" s="43" t="s">
        <v>1467</v>
      </c>
      <c r="AP721" s="44" t="s">
        <v>1468</v>
      </c>
    </row>
    <row r="722" spans="1:42" ht="15" x14ac:dyDescent="0.25">
      <c r="A722" s="31"/>
      <c r="B722" s="32"/>
      <c r="C722" s="33"/>
      <c r="D722" s="34"/>
      <c r="E722" s="35" t="e">
        <f>VLOOKUP(D722,[1]Label!$C$2:$D$1509,2,FALSE)</f>
        <v>#N/A</v>
      </c>
      <c r="F722" s="36"/>
      <c r="G722" s="36"/>
      <c r="H722" s="37"/>
      <c r="I722" s="37"/>
      <c r="J722" s="37"/>
      <c r="K722" s="37"/>
      <c r="L722" s="37"/>
      <c r="M722" s="37"/>
      <c r="N722" s="37"/>
      <c r="O722" s="37"/>
      <c r="P722" s="38"/>
      <c r="Q722" s="37"/>
      <c r="R722" s="37"/>
      <c r="S722" s="39"/>
      <c r="T722" s="39"/>
      <c r="U722" s="39"/>
      <c r="V722" s="39"/>
      <c r="W722" s="39"/>
      <c r="X722" s="39"/>
      <c r="Y722" s="39"/>
      <c r="Z722" s="39"/>
      <c r="AA722" s="6" t="str">
        <f t="shared" si="52"/>
        <v/>
      </c>
      <c r="AB722" s="6" t="b">
        <f t="shared" si="53"/>
        <v>0</v>
      </c>
      <c r="AC722" s="6" t="b">
        <f t="shared" si="54"/>
        <v>1</v>
      </c>
      <c r="AD722" s="40" t="str">
        <f t="shared" si="55"/>
        <v/>
      </c>
      <c r="AO722" s="43" t="s">
        <v>1469</v>
      </c>
      <c r="AP722" s="44" t="s">
        <v>1470</v>
      </c>
    </row>
    <row r="723" spans="1:42" ht="15" x14ac:dyDescent="0.25">
      <c r="A723" s="31"/>
      <c r="B723" s="32"/>
      <c r="C723" s="33"/>
      <c r="D723" s="34"/>
      <c r="E723" s="35" t="e">
        <f>VLOOKUP(D723,[1]Label!$C$2:$D$1509,2,FALSE)</f>
        <v>#N/A</v>
      </c>
      <c r="F723" s="36"/>
      <c r="G723" s="36"/>
      <c r="H723" s="37"/>
      <c r="I723" s="37"/>
      <c r="J723" s="37"/>
      <c r="K723" s="37"/>
      <c r="L723" s="37"/>
      <c r="M723" s="37"/>
      <c r="N723" s="37"/>
      <c r="O723" s="37"/>
      <c r="P723" s="38"/>
      <c r="Q723" s="37"/>
      <c r="R723" s="37"/>
      <c r="S723" s="39"/>
      <c r="T723" s="39"/>
      <c r="U723" s="39"/>
      <c r="V723" s="39"/>
      <c r="W723" s="39"/>
      <c r="X723" s="39"/>
      <c r="Y723" s="39"/>
      <c r="Z723" s="39"/>
      <c r="AA723" s="6" t="str">
        <f t="shared" si="52"/>
        <v/>
      </c>
      <c r="AB723" s="6" t="b">
        <f t="shared" si="53"/>
        <v>0</v>
      </c>
      <c r="AC723" s="6" t="b">
        <f t="shared" si="54"/>
        <v>1</v>
      </c>
      <c r="AD723" s="40" t="str">
        <f t="shared" si="55"/>
        <v/>
      </c>
      <c r="AO723" s="43" t="s">
        <v>1471</v>
      </c>
      <c r="AP723" s="44" t="s">
        <v>1472</v>
      </c>
    </row>
    <row r="724" spans="1:42" ht="15" x14ac:dyDescent="0.25">
      <c r="A724" s="31"/>
      <c r="B724" s="32"/>
      <c r="C724" s="33"/>
      <c r="D724" s="34"/>
      <c r="E724" s="35" t="e">
        <f>VLOOKUP(D724,[1]Label!$C$2:$D$1509,2,FALSE)</f>
        <v>#N/A</v>
      </c>
      <c r="F724" s="36"/>
      <c r="G724" s="36"/>
      <c r="H724" s="37"/>
      <c r="I724" s="37"/>
      <c r="J724" s="37"/>
      <c r="K724" s="37"/>
      <c r="L724" s="37"/>
      <c r="M724" s="37"/>
      <c r="N724" s="37"/>
      <c r="O724" s="37"/>
      <c r="P724" s="38"/>
      <c r="Q724" s="37"/>
      <c r="R724" s="37"/>
      <c r="S724" s="39"/>
      <c r="T724" s="39"/>
      <c r="U724" s="39"/>
      <c r="V724" s="39"/>
      <c r="W724" s="39"/>
      <c r="X724" s="39"/>
      <c r="Y724" s="39"/>
      <c r="Z724" s="39"/>
      <c r="AA724" s="6" t="str">
        <f t="shared" si="52"/>
        <v/>
      </c>
      <c r="AB724" s="6" t="b">
        <f t="shared" si="53"/>
        <v>0</v>
      </c>
      <c r="AC724" s="6" t="b">
        <f t="shared" si="54"/>
        <v>1</v>
      </c>
      <c r="AD724" s="40" t="str">
        <f t="shared" si="55"/>
        <v/>
      </c>
      <c r="AO724" s="43" t="s">
        <v>1473</v>
      </c>
      <c r="AP724" s="44" t="s">
        <v>1474</v>
      </c>
    </row>
    <row r="725" spans="1:42" ht="15" x14ac:dyDescent="0.25">
      <c r="A725" s="31"/>
      <c r="B725" s="32"/>
      <c r="C725" s="33"/>
      <c r="D725" s="34"/>
      <c r="E725" s="35" t="e">
        <f>VLOOKUP(D725,[1]Label!$C$2:$D$1509,2,FALSE)</f>
        <v>#N/A</v>
      </c>
      <c r="F725" s="36"/>
      <c r="G725" s="36"/>
      <c r="H725" s="37"/>
      <c r="I725" s="37"/>
      <c r="J725" s="37"/>
      <c r="K725" s="37"/>
      <c r="L725" s="37"/>
      <c r="M725" s="37"/>
      <c r="N725" s="37"/>
      <c r="O725" s="37"/>
      <c r="P725" s="38"/>
      <c r="Q725" s="37"/>
      <c r="R725" s="37"/>
      <c r="S725" s="39"/>
      <c r="T725" s="39"/>
      <c r="U725" s="39"/>
      <c r="V725" s="39"/>
      <c r="W725" s="39"/>
      <c r="X725" s="39"/>
      <c r="Y725" s="39"/>
      <c r="Z725" s="39"/>
      <c r="AA725" s="6" t="str">
        <f t="shared" si="52"/>
        <v/>
      </c>
      <c r="AB725" s="6" t="b">
        <f t="shared" si="53"/>
        <v>0</v>
      </c>
      <c r="AC725" s="6" t="b">
        <f t="shared" si="54"/>
        <v>1</v>
      </c>
      <c r="AD725" s="40" t="str">
        <f t="shared" si="55"/>
        <v/>
      </c>
      <c r="AO725" s="43" t="s">
        <v>1475</v>
      </c>
      <c r="AP725" s="44" t="s">
        <v>1476</v>
      </c>
    </row>
    <row r="726" spans="1:42" ht="15" x14ac:dyDescent="0.25">
      <c r="A726" s="31"/>
      <c r="B726" s="32"/>
      <c r="C726" s="33"/>
      <c r="D726" s="34"/>
      <c r="E726" s="35" t="e">
        <f>VLOOKUP(D726,[1]Label!$C$2:$D$1509,2,FALSE)</f>
        <v>#N/A</v>
      </c>
      <c r="F726" s="36"/>
      <c r="G726" s="36"/>
      <c r="H726" s="37"/>
      <c r="I726" s="37"/>
      <c r="J726" s="37"/>
      <c r="K726" s="37"/>
      <c r="L726" s="37"/>
      <c r="M726" s="37"/>
      <c r="N726" s="37"/>
      <c r="O726" s="37"/>
      <c r="P726" s="38"/>
      <c r="Q726" s="37"/>
      <c r="R726" s="37"/>
      <c r="S726" s="39"/>
      <c r="T726" s="39"/>
      <c r="U726" s="39"/>
      <c r="V726" s="39"/>
      <c r="W726" s="39"/>
      <c r="X726" s="39"/>
      <c r="Y726" s="39"/>
      <c r="Z726" s="39"/>
      <c r="AA726" s="6" t="str">
        <f t="shared" si="52"/>
        <v/>
      </c>
      <c r="AB726" s="6" t="b">
        <f t="shared" si="53"/>
        <v>0</v>
      </c>
      <c r="AC726" s="6" t="b">
        <f t="shared" si="54"/>
        <v>1</v>
      </c>
      <c r="AD726" s="40" t="str">
        <f t="shared" si="55"/>
        <v/>
      </c>
      <c r="AO726" s="43" t="s">
        <v>1477</v>
      </c>
      <c r="AP726" s="44" t="s">
        <v>1478</v>
      </c>
    </row>
    <row r="727" spans="1:42" ht="15" x14ac:dyDescent="0.25">
      <c r="A727" s="31"/>
      <c r="B727" s="32"/>
      <c r="C727" s="33"/>
      <c r="D727" s="34"/>
      <c r="E727" s="35" t="e">
        <f>VLOOKUP(D727,[1]Label!$C$2:$D$1509,2,FALSE)</f>
        <v>#N/A</v>
      </c>
      <c r="F727" s="36"/>
      <c r="G727" s="36"/>
      <c r="H727" s="37"/>
      <c r="I727" s="37"/>
      <c r="J727" s="37"/>
      <c r="K727" s="37"/>
      <c r="L727" s="37"/>
      <c r="M727" s="37"/>
      <c r="N727" s="37"/>
      <c r="O727" s="37"/>
      <c r="P727" s="38"/>
      <c r="Q727" s="37"/>
      <c r="R727" s="37"/>
      <c r="S727" s="39"/>
      <c r="T727" s="39"/>
      <c r="U727" s="39"/>
      <c r="V727" s="39"/>
      <c r="W727" s="39"/>
      <c r="X727" s="39"/>
      <c r="Y727" s="39"/>
      <c r="Z727" s="39"/>
      <c r="AA727" s="6" t="str">
        <f t="shared" si="52"/>
        <v/>
      </c>
      <c r="AB727" s="6" t="b">
        <f t="shared" si="53"/>
        <v>0</v>
      </c>
      <c r="AC727" s="6" t="b">
        <f t="shared" si="54"/>
        <v>1</v>
      </c>
      <c r="AD727" s="40" t="str">
        <f t="shared" si="55"/>
        <v/>
      </c>
      <c r="AO727" s="43" t="s">
        <v>1479</v>
      </c>
      <c r="AP727" s="44" t="s">
        <v>1480</v>
      </c>
    </row>
    <row r="728" spans="1:42" ht="15" x14ac:dyDescent="0.25">
      <c r="A728" s="31"/>
      <c r="B728" s="32"/>
      <c r="C728" s="33"/>
      <c r="D728" s="34"/>
      <c r="E728" s="35" t="e">
        <f>VLOOKUP(D728,[1]Label!$C$2:$D$1509,2,FALSE)</f>
        <v>#N/A</v>
      </c>
      <c r="F728" s="36"/>
      <c r="G728" s="36"/>
      <c r="H728" s="37"/>
      <c r="I728" s="37"/>
      <c r="J728" s="37"/>
      <c r="K728" s="37"/>
      <c r="L728" s="37"/>
      <c r="M728" s="37"/>
      <c r="N728" s="37"/>
      <c r="O728" s="37"/>
      <c r="P728" s="38"/>
      <c r="Q728" s="37"/>
      <c r="R728" s="37"/>
      <c r="S728" s="39"/>
      <c r="T728" s="39"/>
      <c r="U728" s="39"/>
      <c r="V728" s="39"/>
      <c r="W728" s="39"/>
      <c r="X728" s="39"/>
      <c r="Y728" s="39"/>
      <c r="Z728" s="39"/>
      <c r="AA728" s="6" t="str">
        <f t="shared" si="52"/>
        <v/>
      </c>
      <c r="AB728" s="6" t="b">
        <f t="shared" si="53"/>
        <v>0</v>
      </c>
      <c r="AC728" s="6" t="b">
        <f t="shared" si="54"/>
        <v>1</v>
      </c>
      <c r="AD728" s="40" t="str">
        <f t="shared" si="55"/>
        <v/>
      </c>
      <c r="AO728" s="43" t="s">
        <v>1481</v>
      </c>
      <c r="AP728" s="44" t="s">
        <v>1482</v>
      </c>
    </row>
    <row r="729" spans="1:42" ht="15" x14ac:dyDescent="0.25">
      <c r="A729" s="31"/>
      <c r="B729" s="32"/>
      <c r="C729" s="33"/>
      <c r="D729" s="34"/>
      <c r="E729" s="35" t="e">
        <f>VLOOKUP(D729,[1]Label!$C$2:$D$1509,2,FALSE)</f>
        <v>#N/A</v>
      </c>
      <c r="F729" s="36"/>
      <c r="G729" s="36"/>
      <c r="H729" s="37"/>
      <c r="I729" s="37"/>
      <c r="J729" s="37"/>
      <c r="K729" s="37"/>
      <c r="L729" s="37"/>
      <c r="M729" s="37"/>
      <c r="N729" s="37"/>
      <c r="O729" s="37"/>
      <c r="P729" s="38"/>
      <c r="Q729" s="37"/>
      <c r="R729" s="37"/>
      <c r="S729" s="39"/>
      <c r="T729" s="39"/>
      <c r="U729" s="39"/>
      <c r="V729" s="39"/>
      <c r="W729" s="39"/>
      <c r="X729" s="39"/>
      <c r="Y729" s="39"/>
      <c r="Z729" s="39"/>
      <c r="AA729" s="6" t="str">
        <f t="shared" si="52"/>
        <v/>
      </c>
      <c r="AB729" s="6" t="b">
        <f t="shared" si="53"/>
        <v>0</v>
      </c>
      <c r="AC729" s="6" t="b">
        <f t="shared" si="54"/>
        <v>1</v>
      </c>
      <c r="AD729" s="40" t="str">
        <f t="shared" si="55"/>
        <v/>
      </c>
      <c r="AO729" s="43" t="s">
        <v>1483</v>
      </c>
      <c r="AP729" s="44" t="s">
        <v>1484</v>
      </c>
    </row>
    <row r="730" spans="1:42" ht="15" x14ac:dyDescent="0.25">
      <c r="A730" s="31"/>
      <c r="B730" s="32"/>
      <c r="C730" s="33"/>
      <c r="D730" s="34"/>
      <c r="E730" s="35" t="e">
        <f>VLOOKUP(D730,[1]Label!$C$2:$D$1509,2,FALSE)</f>
        <v>#N/A</v>
      </c>
      <c r="F730" s="36"/>
      <c r="G730" s="36"/>
      <c r="H730" s="37"/>
      <c r="I730" s="37"/>
      <c r="J730" s="37"/>
      <c r="K730" s="37"/>
      <c r="L730" s="37"/>
      <c r="M730" s="37"/>
      <c r="N730" s="37"/>
      <c r="O730" s="37"/>
      <c r="P730" s="38"/>
      <c r="Q730" s="37"/>
      <c r="R730" s="37"/>
      <c r="S730" s="39"/>
      <c r="T730" s="39"/>
      <c r="U730" s="39"/>
      <c r="V730" s="39"/>
      <c r="W730" s="39"/>
      <c r="X730" s="39"/>
      <c r="Y730" s="39"/>
      <c r="Z730" s="39"/>
      <c r="AA730" s="6" t="str">
        <f t="shared" si="52"/>
        <v/>
      </c>
      <c r="AB730" s="6" t="b">
        <f t="shared" si="53"/>
        <v>0</v>
      </c>
      <c r="AC730" s="6" t="b">
        <f t="shared" si="54"/>
        <v>1</v>
      </c>
      <c r="AD730" s="40" t="str">
        <f t="shared" si="55"/>
        <v/>
      </c>
      <c r="AO730" s="43" t="s">
        <v>1485</v>
      </c>
      <c r="AP730" s="44" t="s">
        <v>1486</v>
      </c>
    </row>
    <row r="731" spans="1:42" ht="15" x14ac:dyDescent="0.25">
      <c r="A731" s="31"/>
      <c r="B731" s="32"/>
      <c r="C731" s="33"/>
      <c r="D731" s="34"/>
      <c r="E731" s="35" t="e">
        <f>VLOOKUP(D731,[1]Label!$C$2:$D$1509,2,FALSE)</f>
        <v>#N/A</v>
      </c>
      <c r="F731" s="36"/>
      <c r="G731" s="36"/>
      <c r="H731" s="37"/>
      <c r="I731" s="37"/>
      <c r="J731" s="37"/>
      <c r="K731" s="37"/>
      <c r="L731" s="37"/>
      <c r="M731" s="37"/>
      <c r="N731" s="37"/>
      <c r="O731" s="37"/>
      <c r="P731" s="38"/>
      <c r="Q731" s="37"/>
      <c r="R731" s="37"/>
      <c r="S731" s="39"/>
      <c r="T731" s="39"/>
      <c r="U731" s="39"/>
      <c r="V731" s="39"/>
      <c r="W731" s="39"/>
      <c r="X731" s="39"/>
      <c r="Y731" s="39"/>
      <c r="Z731" s="39"/>
      <c r="AA731" s="6" t="str">
        <f t="shared" si="52"/>
        <v/>
      </c>
      <c r="AB731" s="6" t="b">
        <f t="shared" si="53"/>
        <v>0</v>
      </c>
      <c r="AC731" s="6" t="b">
        <f t="shared" si="54"/>
        <v>1</v>
      </c>
      <c r="AD731" s="40" t="str">
        <f t="shared" si="55"/>
        <v/>
      </c>
      <c r="AO731" s="43" t="s">
        <v>1487</v>
      </c>
      <c r="AP731" s="44" t="s">
        <v>1488</v>
      </c>
    </row>
    <row r="732" spans="1:42" ht="15" x14ac:dyDescent="0.25">
      <c r="A732" s="31"/>
      <c r="B732" s="32"/>
      <c r="C732" s="33"/>
      <c r="D732" s="34"/>
      <c r="E732" s="35" t="e">
        <f>VLOOKUP(D732,[1]Label!$C$2:$D$1509,2,FALSE)</f>
        <v>#N/A</v>
      </c>
      <c r="F732" s="36"/>
      <c r="G732" s="36"/>
      <c r="H732" s="37"/>
      <c r="I732" s="37"/>
      <c r="J732" s="37"/>
      <c r="K732" s="37"/>
      <c r="L732" s="37"/>
      <c r="M732" s="37"/>
      <c r="N732" s="37"/>
      <c r="O732" s="37"/>
      <c r="P732" s="38"/>
      <c r="Q732" s="37"/>
      <c r="R732" s="37"/>
      <c r="S732" s="39"/>
      <c r="T732" s="39"/>
      <c r="U732" s="39"/>
      <c r="V732" s="39"/>
      <c r="W732" s="39"/>
      <c r="X732" s="39"/>
      <c r="Y732" s="39"/>
      <c r="Z732" s="39"/>
      <c r="AA732" s="6" t="str">
        <f t="shared" si="52"/>
        <v/>
      </c>
      <c r="AB732" s="6" t="b">
        <f t="shared" si="53"/>
        <v>0</v>
      </c>
      <c r="AC732" s="6" t="b">
        <f t="shared" si="54"/>
        <v>1</v>
      </c>
      <c r="AD732" s="40" t="str">
        <f t="shared" si="55"/>
        <v/>
      </c>
      <c r="AO732" s="43" t="s">
        <v>1489</v>
      </c>
      <c r="AP732" s="44" t="s">
        <v>1490</v>
      </c>
    </row>
    <row r="733" spans="1:42" ht="15" x14ac:dyDescent="0.25">
      <c r="A733" s="31"/>
      <c r="B733" s="32"/>
      <c r="C733" s="33"/>
      <c r="D733" s="34"/>
      <c r="E733" s="35" t="e">
        <f>VLOOKUP(D733,[1]Label!$C$2:$D$1509,2,FALSE)</f>
        <v>#N/A</v>
      </c>
      <c r="F733" s="36"/>
      <c r="G733" s="36"/>
      <c r="H733" s="37"/>
      <c r="I733" s="37"/>
      <c r="J733" s="37"/>
      <c r="K733" s="37"/>
      <c r="L733" s="37"/>
      <c r="M733" s="37"/>
      <c r="N733" s="37"/>
      <c r="O733" s="37"/>
      <c r="P733" s="38"/>
      <c r="Q733" s="37"/>
      <c r="R733" s="37"/>
      <c r="S733" s="39"/>
      <c r="T733" s="39"/>
      <c r="U733" s="39"/>
      <c r="V733" s="39"/>
      <c r="W733" s="39"/>
      <c r="X733" s="39"/>
      <c r="Y733" s="39"/>
      <c r="Z733" s="39"/>
      <c r="AA733" s="6" t="str">
        <f t="shared" si="52"/>
        <v/>
      </c>
      <c r="AB733" s="6" t="b">
        <f t="shared" si="53"/>
        <v>0</v>
      </c>
      <c r="AC733" s="6" t="b">
        <f t="shared" si="54"/>
        <v>1</v>
      </c>
      <c r="AD733" s="40" t="str">
        <f t="shared" si="55"/>
        <v/>
      </c>
      <c r="AO733" s="43" t="s">
        <v>1491</v>
      </c>
      <c r="AP733" s="44" t="s">
        <v>1492</v>
      </c>
    </row>
    <row r="734" spans="1:42" ht="15" x14ac:dyDescent="0.25">
      <c r="A734" s="31"/>
      <c r="B734" s="32"/>
      <c r="C734" s="33"/>
      <c r="D734" s="34"/>
      <c r="E734" s="35" t="e">
        <f>VLOOKUP(D734,[1]Label!$C$2:$D$1509,2,FALSE)</f>
        <v>#N/A</v>
      </c>
      <c r="F734" s="36"/>
      <c r="G734" s="36"/>
      <c r="H734" s="37"/>
      <c r="I734" s="37"/>
      <c r="J734" s="37"/>
      <c r="K734" s="37"/>
      <c r="L734" s="37"/>
      <c r="M734" s="37"/>
      <c r="N734" s="37"/>
      <c r="O734" s="37"/>
      <c r="P734" s="38"/>
      <c r="Q734" s="37"/>
      <c r="R734" s="37"/>
      <c r="S734" s="39"/>
      <c r="T734" s="39"/>
      <c r="U734" s="39"/>
      <c r="V734" s="39"/>
      <c r="W734" s="39"/>
      <c r="X734" s="39"/>
      <c r="Y734" s="39"/>
      <c r="Z734" s="39"/>
      <c r="AA734" s="6" t="str">
        <f t="shared" si="52"/>
        <v/>
      </c>
      <c r="AB734" s="6" t="b">
        <f t="shared" si="53"/>
        <v>0</v>
      </c>
      <c r="AC734" s="6" t="b">
        <f t="shared" si="54"/>
        <v>1</v>
      </c>
      <c r="AD734" s="40" t="str">
        <f t="shared" si="55"/>
        <v/>
      </c>
      <c r="AO734" s="43" t="s">
        <v>1493</v>
      </c>
      <c r="AP734" s="44" t="s">
        <v>1494</v>
      </c>
    </row>
    <row r="735" spans="1:42" ht="15" x14ac:dyDescent="0.25">
      <c r="A735" s="31"/>
      <c r="B735" s="32"/>
      <c r="C735" s="33"/>
      <c r="D735" s="34"/>
      <c r="E735" s="35" t="e">
        <f>VLOOKUP(D735,[1]Label!$C$2:$D$1509,2,FALSE)</f>
        <v>#N/A</v>
      </c>
      <c r="F735" s="36"/>
      <c r="G735" s="36"/>
      <c r="H735" s="37"/>
      <c r="I735" s="37"/>
      <c r="J735" s="37"/>
      <c r="K735" s="37"/>
      <c r="L735" s="37"/>
      <c r="M735" s="37"/>
      <c r="N735" s="37"/>
      <c r="O735" s="37"/>
      <c r="P735" s="38"/>
      <c r="Q735" s="37"/>
      <c r="R735" s="37"/>
      <c r="S735" s="39"/>
      <c r="T735" s="39"/>
      <c r="U735" s="39"/>
      <c r="V735" s="39"/>
      <c r="W735" s="39"/>
      <c r="X735" s="39"/>
      <c r="Y735" s="39"/>
      <c r="Z735" s="39"/>
      <c r="AA735" s="6" t="str">
        <f t="shared" si="52"/>
        <v/>
      </c>
      <c r="AB735" s="6" t="b">
        <f t="shared" si="53"/>
        <v>0</v>
      </c>
      <c r="AC735" s="6" t="b">
        <f t="shared" si="54"/>
        <v>1</v>
      </c>
      <c r="AD735" s="40" t="str">
        <f t="shared" si="55"/>
        <v/>
      </c>
      <c r="AO735" s="43" t="s">
        <v>1495</v>
      </c>
      <c r="AP735" s="44" t="s">
        <v>1496</v>
      </c>
    </row>
    <row r="736" spans="1:42" ht="15" x14ac:dyDescent="0.25">
      <c r="A736" s="31"/>
      <c r="B736" s="32"/>
      <c r="C736" s="33"/>
      <c r="D736" s="34"/>
      <c r="E736" s="35" t="e">
        <f>VLOOKUP(D736,[1]Label!$C$2:$D$1509,2,FALSE)</f>
        <v>#N/A</v>
      </c>
      <c r="F736" s="36"/>
      <c r="G736" s="36"/>
      <c r="H736" s="37"/>
      <c r="I736" s="37"/>
      <c r="J736" s="37"/>
      <c r="K736" s="37"/>
      <c r="L736" s="37"/>
      <c r="M736" s="37"/>
      <c r="N736" s="37"/>
      <c r="O736" s="37"/>
      <c r="P736" s="38"/>
      <c r="Q736" s="37"/>
      <c r="R736" s="37"/>
      <c r="S736" s="39"/>
      <c r="T736" s="39"/>
      <c r="U736" s="39"/>
      <c r="V736" s="39"/>
      <c r="W736" s="39"/>
      <c r="X736" s="39"/>
      <c r="Y736" s="39"/>
      <c r="Z736" s="39"/>
      <c r="AA736" s="6" t="str">
        <f t="shared" si="52"/>
        <v/>
      </c>
      <c r="AB736" s="6" t="b">
        <f t="shared" si="53"/>
        <v>0</v>
      </c>
      <c r="AC736" s="6" t="b">
        <f t="shared" si="54"/>
        <v>1</v>
      </c>
      <c r="AD736" s="40" t="str">
        <f t="shared" si="55"/>
        <v/>
      </c>
      <c r="AO736" s="43" t="s">
        <v>1497</v>
      </c>
      <c r="AP736" s="44" t="s">
        <v>1498</v>
      </c>
    </row>
    <row r="737" spans="1:42" ht="15" x14ac:dyDescent="0.25">
      <c r="A737" s="31"/>
      <c r="B737" s="32"/>
      <c r="C737" s="33"/>
      <c r="D737" s="34"/>
      <c r="E737" s="35" t="e">
        <f>VLOOKUP(D737,[1]Label!$C$2:$D$1509,2,FALSE)</f>
        <v>#N/A</v>
      </c>
      <c r="F737" s="36"/>
      <c r="G737" s="36"/>
      <c r="H737" s="37"/>
      <c r="I737" s="37"/>
      <c r="J737" s="37"/>
      <c r="K737" s="37"/>
      <c r="L737" s="37"/>
      <c r="M737" s="37"/>
      <c r="N737" s="37"/>
      <c r="O737" s="37"/>
      <c r="P737" s="38"/>
      <c r="Q737" s="37"/>
      <c r="R737" s="37"/>
      <c r="S737" s="39"/>
      <c r="T737" s="39"/>
      <c r="U737" s="39"/>
      <c r="V737" s="39"/>
      <c r="W737" s="39"/>
      <c r="X737" s="39"/>
      <c r="Y737" s="39"/>
      <c r="Z737" s="39"/>
      <c r="AA737" s="6" t="str">
        <f t="shared" si="52"/>
        <v/>
      </c>
      <c r="AB737" s="6" t="b">
        <f t="shared" si="53"/>
        <v>0</v>
      </c>
      <c r="AC737" s="6" t="b">
        <f t="shared" si="54"/>
        <v>1</v>
      </c>
      <c r="AD737" s="40" t="str">
        <f t="shared" si="55"/>
        <v/>
      </c>
      <c r="AO737" s="43" t="s">
        <v>1499</v>
      </c>
      <c r="AP737" s="44" t="s">
        <v>1500</v>
      </c>
    </row>
    <row r="738" spans="1:42" ht="15" x14ac:dyDescent="0.25">
      <c r="A738" s="31"/>
      <c r="B738" s="32"/>
      <c r="C738" s="33"/>
      <c r="D738" s="34"/>
      <c r="E738" s="35" t="e">
        <f>VLOOKUP(D738,[1]Label!$C$2:$D$1509,2,FALSE)</f>
        <v>#N/A</v>
      </c>
      <c r="F738" s="36"/>
      <c r="G738" s="36"/>
      <c r="H738" s="37"/>
      <c r="I738" s="37"/>
      <c r="J738" s="37"/>
      <c r="K738" s="37"/>
      <c r="L738" s="37"/>
      <c r="M738" s="37"/>
      <c r="N738" s="37"/>
      <c r="O738" s="37"/>
      <c r="P738" s="38"/>
      <c r="Q738" s="37"/>
      <c r="R738" s="37"/>
      <c r="S738" s="39"/>
      <c r="T738" s="39"/>
      <c r="U738" s="39"/>
      <c r="V738" s="39"/>
      <c r="W738" s="39"/>
      <c r="X738" s="39"/>
      <c r="Y738" s="39"/>
      <c r="Z738" s="39"/>
      <c r="AA738" s="6" t="str">
        <f t="shared" si="52"/>
        <v/>
      </c>
      <c r="AB738" s="6" t="b">
        <f t="shared" si="53"/>
        <v>0</v>
      </c>
      <c r="AC738" s="6" t="b">
        <f t="shared" si="54"/>
        <v>1</v>
      </c>
      <c r="AD738" s="40" t="str">
        <f t="shared" si="55"/>
        <v/>
      </c>
      <c r="AO738" s="43" t="s">
        <v>1501</v>
      </c>
      <c r="AP738" s="44" t="s">
        <v>1502</v>
      </c>
    </row>
    <row r="739" spans="1:42" ht="15" x14ac:dyDescent="0.25">
      <c r="A739" s="31"/>
      <c r="B739" s="32"/>
      <c r="C739" s="33"/>
      <c r="D739" s="34"/>
      <c r="E739" s="35" t="e">
        <f>VLOOKUP(D739,[1]Label!$C$2:$D$1509,2,FALSE)</f>
        <v>#N/A</v>
      </c>
      <c r="F739" s="36"/>
      <c r="G739" s="36"/>
      <c r="H739" s="37"/>
      <c r="I739" s="37"/>
      <c r="J739" s="37"/>
      <c r="K739" s="37"/>
      <c r="L739" s="37"/>
      <c r="M739" s="37"/>
      <c r="N739" s="37"/>
      <c r="O739" s="37"/>
      <c r="P739" s="38"/>
      <c r="Q739" s="37"/>
      <c r="R739" s="37"/>
      <c r="S739" s="39"/>
      <c r="T739" s="39"/>
      <c r="U739" s="39"/>
      <c r="V739" s="39"/>
      <c r="W739" s="39"/>
      <c r="X739" s="39"/>
      <c r="Y739" s="39"/>
      <c r="Z739" s="39"/>
      <c r="AA739" s="6" t="str">
        <f t="shared" si="52"/>
        <v/>
      </c>
      <c r="AB739" s="6" t="b">
        <f t="shared" si="53"/>
        <v>0</v>
      </c>
      <c r="AC739" s="6" t="b">
        <f t="shared" si="54"/>
        <v>1</v>
      </c>
      <c r="AD739" s="40" t="str">
        <f t="shared" si="55"/>
        <v/>
      </c>
      <c r="AO739" s="43" t="s">
        <v>1503</v>
      </c>
      <c r="AP739" s="44" t="s">
        <v>1504</v>
      </c>
    </row>
    <row r="740" spans="1:42" ht="15" x14ac:dyDescent="0.25">
      <c r="A740" s="31"/>
      <c r="B740" s="32"/>
      <c r="C740" s="33"/>
      <c r="D740" s="34"/>
      <c r="E740" s="35" t="e">
        <f>VLOOKUP(D740,[1]Label!$C$2:$D$1509,2,FALSE)</f>
        <v>#N/A</v>
      </c>
      <c r="F740" s="36"/>
      <c r="G740" s="36"/>
      <c r="H740" s="37"/>
      <c r="I740" s="37"/>
      <c r="J740" s="37"/>
      <c r="K740" s="37"/>
      <c r="L740" s="37"/>
      <c r="M740" s="37"/>
      <c r="N740" s="37"/>
      <c r="O740" s="37"/>
      <c r="P740" s="38"/>
      <c r="Q740" s="37"/>
      <c r="R740" s="37"/>
      <c r="S740" s="39"/>
      <c r="T740" s="39"/>
      <c r="U740" s="39"/>
      <c r="V740" s="39"/>
      <c r="W740" s="39"/>
      <c r="X740" s="39"/>
      <c r="Y740" s="39"/>
      <c r="Z740" s="39"/>
      <c r="AA740" s="6" t="str">
        <f t="shared" si="52"/>
        <v/>
      </c>
      <c r="AB740" s="6" t="b">
        <f t="shared" si="53"/>
        <v>0</v>
      </c>
      <c r="AC740" s="6" t="b">
        <f t="shared" si="54"/>
        <v>1</v>
      </c>
      <c r="AD740" s="40" t="str">
        <f t="shared" si="55"/>
        <v/>
      </c>
      <c r="AO740" s="43" t="s">
        <v>1505</v>
      </c>
      <c r="AP740" s="44" t="s">
        <v>1506</v>
      </c>
    </row>
    <row r="741" spans="1:42" ht="15" x14ac:dyDescent="0.25">
      <c r="A741" s="31"/>
      <c r="B741" s="32"/>
      <c r="C741" s="33"/>
      <c r="D741" s="34"/>
      <c r="E741" s="35" t="e">
        <f>VLOOKUP(D741,[1]Label!$C$2:$D$1509,2,FALSE)</f>
        <v>#N/A</v>
      </c>
      <c r="F741" s="36"/>
      <c r="G741" s="36"/>
      <c r="H741" s="37"/>
      <c r="I741" s="37"/>
      <c r="J741" s="37"/>
      <c r="K741" s="37"/>
      <c r="L741" s="37"/>
      <c r="M741" s="37"/>
      <c r="N741" s="37"/>
      <c r="O741" s="37"/>
      <c r="P741" s="38"/>
      <c r="Q741" s="37"/>
      <c r="R741" s="37"/>
      <c r="S741" s="39"/>
      <c r="T741" s="39"/>
      <c r="U741" s="39"/>
      <c r="V741" s="39"/>
      <c r="W741" s="39"/>
      <c r="X741" s="39"/>
      <c r="Y741" s="39"/>
      <c r="Z741" s="39"/>
      <c r="AA741" s="6" t="str">
        <f t="shared" si="52"/>
        <v/>
      </c>
      <c r="AB741" s="6" t="b">
        <f t="shared" si="53"/>
        <v>0</v>
      </c>
      <c r="AC741" s="6" t="b">
        <f t="shared" si="54"/>
        <v>1</v>
      </c>
      <c r="AD741" s="40" t="str">
        <f t="shared" si="55"/>
        <v/>
      </c>
      <c r="AO741" s="43" t="s">
        <v>1507</v>
      </c>
      <c r="AP741" s="44" t="s">
        <v>1508</v>
      </c>
    </row>
    <row r="742" spans="1:42" ht="15" x14ac:dyDescent="0.25">
      <c r="A742" s="31"/>
      <c r="B742" s="32"/>
      <c r="C742" s="33"/>
      <c r="D742" s="34"/>
      <c r="E742" s="35" t="e">
        <f>VLOOKUP(D742,[1]Label!$C$2:$D$1509,2,FALSE)</f>
        <v>#N/A</v>
      </c>
      <c r="F742" s="36"/>
      <c r="G742" s="36"/>
      <c r="H742" s="37"/>
      <c r="I742" s="37"/>
      <c r="J742" s="37"/>
      <c r="K742" s="37"/>
      <c r="L742" s="37"/>
      <c r="M742" s="37"/>
      <c r="N742" s="37"/>
      <c r="O742" s="37"/>
      <c r="P742" s="38"/>
      <c r="Q742" s="37"/>
      <c r="R742" s="37"/>
      <c r="S742" s="39"/>
      <c r="T742" s="39"/>
      <c r="U742" s="39"/>
      <c r="V742" s="39"/>
      <c r="W742" s="39"/>
      <c r="X742" s="39"/>
      <c r="Y742" s="39"/>
      <c r="Z742" s="39"/>
      <c r="AA742" s="6" t="str">
        <f t="shared" si="52"/>
        <v/>
      </c>
      <c r="AB742" s="6" t="b">
        <f t="shared" si="53"/>
        <v>0</v>
      </c>
      <c r="AC742" s="6" t="b">
        <f t="shared" si="54"/>
        <v>1</v>
      </c>
      <c r="AD742" s="40" t="str">
        <f t="shared" si="55"/>
        <v/>
      </c>
      <c r="AO742" s="43" t="s">
        <v>1509</v>
      </c>
      <c r="AP742" s="44" t="s">
        <v>1510</v>
      </c>
    </row>
    <row r="743" spans="1:42" ht="15" x14ac:dyDescent="0.25">
      <c r="A743" s="31"/>
      <c r="B743" s="32"/>
      <c r="C743" s="33"/>
      <c r="D743" s="34"/>
      <c r="E743" s="35" t="e">
        <f>VLOOKUP(D743,[1]Label!$C$2:$D$1509,2,FALSE)</f>
        <v>#N/A</v>
      </c>
      <c r="F743" s="36"/>
      <c r="G743" s="36"/>
      <c r="H743" s="37"/>
      <c r="I743" s="37"/>
      <c r="J743" s="37"/>
      <c r="K743" s="37"/>
      <c r="L743" s="37"/>
      <c r="M743" s="37"/>
      <c r="N743" s="37"/>
      <c r="O743" s="37"/>
      <c r="P743" s="38"/>
      <c r="Q743" s="37"/>
      <c r="R743" s="37"/>
      <c r="S743" s="39"/>
      <c r="T743" s="39"/>
      <c r="U743" s="39"/>
      <c r="V743" s="39"/>
      <c r="W743" s="39"/>
      <c r="X743" s="39"/>
      <c r="Y743" s="39"/>
      <c r="Z743" s="39"/>
      <c r="AA743" s="6" t="str">
        <f t="shared" si="52"/>
        <v/>
      </c>
      <c r="AB743" s="6" t="b">
        <f t="shared" si="53"/>
        <v>0</v>
      </c>
      <c r="AC743" s="6" t="b">
        <f t="shared" si="54"/>
        <v>1</v>
      </c>
      <c r="AD743" s="40" t="str">
        <f t="shared" si="55"/>
        <v/>
      </c>
      <c r="AO743" s="43" t="s">
        <v>1511</v>
      </c>
      <c r="AP743" s="44" t="s">
        <v>1512</v>
      </c>
    </row>
    <row r="744" spans="1:42" ht="15" x14ac:dyDescent="0.25">
      <c r="A744" s="31"/>
      <c r="B744" s="32"/>
      <c r="C744" s="33"/>
      <c r="D744" s="34"/>
      <c r="E744" s="35" t="e">
        <f>VLOOKUP(D744,[1]Label!$C$2:$D$1509,2,FALSE)</f>
        <v>#N/A</v>
      </c>
      <c r="F744" s="36"/>
      <c r="G744" s="36"/>
      <c r="H744" s="37"/>
      <c r="I744" s="37"/>
      <c r="J744" s="37"/>
      <c r="K744" s="37"/>
      <c r="L744" s="37"/>
      <c r="M744" s="37"/>
      <c r="N744" s="37"/>
      <c r="O744" s="37"/>
      <c r="P744" s="38"/>
      <c r="Q744" s="37"/>
      <c r="R744" s="37"/>
      <c r="S744" s="39"/>
      <c r="T744" s="39"/>
      <c r="U744" s="39"/>
      <c r="V744" s="39"/>
      <c r="W744" s="39"/>
      <c r="X744" s="39"/>
      <c r="Y744" s="39"/>
      <c r="Z744" s="39"/>
      <c r="AA744" s="6" t="str">
        <f t="shared" si="52"/>
        <v/>
      </c>
      <c r="AB744" s="6" t="b">
        <f t="shared" si="53"/>
        <v>0</v>
      </c>
      <c r="AC744" s="6" t="b">
        <f t="shared" si="54"/>
        <v>1</v>
      </c>
      <c r="AD744" s="40" t="str">
        <f t="shared" si="55"/>
        <v/>
      </c>
      <c r="AO744" s="43" t="s">
        <v>1513</v>
      </c>
      <c r="AP744" s="44" t="s">
        <v>1514</v>
      </c>
    </row>
    <row r="745" spans="1:42" ht="15" x14ac:dyDescent="0.25">
      <c r="A745" s="31"/>
      <c r="B745" s="32"/>
      <c r="C745" s="33"/>
      <c r="D745" s="34"/>
      <c r="E745" s="35" t="e">
        <f>VLOOKUP(D745,[1]Label!$C$2:$D$1509,2,FALSE)</f>
        <v>#N/A</v>
      </c>
      <c r="F745" s="36"/>
      <c r="G745" s="36"/>
      <c r="H745" s="37"/>
      <c r="I745" s="37"/>
      <c r="J745" s="37"/>
      <c r="K745" s="37"/>
      <c r="L745" s="37"/>
      <c r="M745" s="37"/>
      <c r="N745" s="37"/>
      <c r="O745" s="37"/>
      <c r="P745" s="38"/>
      <c r="Q745" s="37"/>
      <c r="R745" s="37"/>
      <c r="S745" s="39"/>
      <c r="T745" s="39"/>
      <c r="U745" s="39"/>
      <c r="V745" s="39"/>
      <c r="W745" s="39"/>
      <c r="X745" s="39"/>
      <c r="Y745" s="39"/>
      <c r="Z745" s="39"/>
      <c r="AA745" s="6" t="str">
        <f t="shared" si="52"/>
        <v/>
      </c>
      <c r="AB745" s="6" t="b">
        <f t="shared" si="53"/>
        <v>0</v>
      </c>
      <c r="AC745" s="6" t="b">
        <f t="shared" si="54"/>
        <v>1</v>
      </c>
      <c r="AD745" s="40" t="str">
        <f t="shared" si="55"/>
        <v/>
      </c>
      <c r="AO745" s="43" t="s">
        <v>1515</v>
      </c>
      <c r="AP745" s="44" t="s">
        <v>1516</v>
      </c>
    </row>
    <row r="746" spans="1:42" ht="15" x14ac:dyDescent="0.25">
      <c r="A746" s="31"/>
      <c r="B746" s="32"/>
      <c r="C746" s="33"/>
      <c r="D746" s="34"/>
      <c r="E746" s="35" t="e">
        <f>VLOOKUP(D746,[1]Label!$C$2:$D$1509,2,FALSE)</f>
        <v>#N/A</v>
      </c>
      <c r="F746" s="36"/>
      <c r="G746" s="36"/>
      <c r="H746" s="37"/>
      <c r="I746" s="37"/>
      <c r="J746" s="37"/>
      <c r="K746" s="37"/>
      <c r="L746" s="37"/>
      <c r="M746" s="37"/>
      <c r="N746" s="37"/>
      <c r="O746" s="37"/>
      <c r="P746" s="38"/>
      <c r="Q746" s="37"/>
      <c r="R746" s="37"/>
      <c r="S746" s="39"/>
      <c r="T746" s="39"/>
      <c r="U746" s="39"/>
      <c r="V746" s="39"/>
      <c r="W746" s="39"/>
      <c r="X746" s="39"/>
      <c r="Y746" s="39"/>
      <c r="Z746" s="39"/>
      <c r="AA746" s="6" t="str">
        <f t="shared" si="52"/>
        <v/>
      </c>
      <c r="AB746" s="6" t="b">
        <f t="shared" si="53"/>
        <v>0</v>
      </c>
      <c r="AC746" s="6" t="b">
        <f t="shared" si="54"/>
        <v>1</v>
      </c>
      <c r="AD746" s="40" t="str">
        <f t="shared" si="55"/>
        <v/>
      </c>
      <c r="AO746" s="43" t="s">
        <v>1517</v>
      </c>
      <c r="AP746" s="44" t="s">
        <v>1518</v>
      </c>
    </row>
    <row r="747" spans="1:42" ht="15" x14ac:dyDescent="0.25">
      <c r="A747" s="31"/>
      <c r="B747" s="32"/>
      <c r="C747" s="33"/>
      <c r="D747" s="34"/>
      <c r="E747" s="35" t="e">
        <f>VLOOKUP(D747,[1]Label!$C$2:$D$1509,2,FALSE)</f>
        <v>#N/A</v>
      </c>
      <c r="F747" s="36"/>
      <c r="G747" s="36"/>
      <c r="H747" s="37"/>
      <c r="I747" s="37"/>
      <c r="J747" s="37"/>
      <c r="K747" s="37"/>
      <c r="L747" s="37"/>
      <c r="M747" s="37"/>
      <c r="N747" s="37"/>
      <c r="O747" s="37"/>
      <c r="P747" s="38"/>
      <c r="Q747" s="37"/>
      <c r="R747" s="37"/>
      <c r="S747" s="39"/>
      <c r="T747" s="39"/>
      <c r="U747" s="39"/>
      <c r="V747" s="39"/>
      <c r="W747" s="39"/>
      <c r="X747" s="39"/>
      <c r="Y747" s="39"/>
      <c r="Z747" s="39"/>
      <c r="AA747" s="6" t="str">
        <f t="shared" si="52"/>
        <v/>
      </c>
      <c r="AB747" s="6" t="b">
        <f t="shared" si="53"/>
        <v>0</v>
      </c>
      <c r="AC747" s="6" t="b">
        <f t="shared" si="54"/>
        <v>1</v>
      </c>
      <c r="AD747" s="40" t="str">
        <f t="shared" si="55"/>
        <v/>
      </c>
      <c r="AO747" s="43" t="s">
        <v>1519</v>
      </c>
      <c r="AP747" s="44" t="s">
        <v>1520</v>
      </c>
    </row>
    <row r="748" spans="1:42" ht="15" x14ac:dyDescent="0.25">
      <c r="A748" s="31"/>
      <c r="B748" s="32"/>
      <c r="C748" s="33"/>
      <c r="D748" s="34"/>
      <c r="E748" s="35" t="e">
        <f>VLOOKUP(D748,[1]Label!$C$2:$D$1509,2,FALSE)</f>
        <v>#N/A</v>
      </c>
      <c r="F748" s="36"/>
      <c r="G748" s="36"/>
      <c r="H748" s="37"/>
      <c r="I748" s="37"/>
      <c r="J748" s="37"/>
      <c r="K748" s="37"/>
      <c r="L748" s="37"/>
      <c r="M748" s="37"/>
      <c r="N748" s="37"/>
      <c r="O748" s="37"/>
      <c r="P748" s="38"/>
      <c r="Q748" s="37"/>
      <c r="R748" s="37"/>
      <c r="S748" s="39"/>
      <c r="T748" s="39"/>
      <c r="U748" s="39"/>
      <c r="V748" s="39"/>
      <c r="W748" s="39"/>
      <c r="X748" s="39"/>
      <c r="Y748" s="39"/>
      <c r="Z748" s="39"/>
      <c r="AA748" s="6" t="str">
        <f t="shared" si="52"/>
        <v/>
      </c>
      <c r="AB748" s="6" t="b">
        <f t="shared" si="53"/>
        <v>0</v>
      </c>
      <c r="AC748" s="6" t="b">
        <f t="shared" si="54"/>
        <v>1</v>
      </c>
      <c r="AD748" s="40" t="str">
        <f t="shared" si="55"/>
        <v/>
      </c>
      <c r="AO748" s="43" t="s">
        <v>1521</v>
      </c>
      <c r="AP748" s="44" t="s">
        <v>1522</v>
      </c>
    </row>
    <row r="749" spans="1:42" ht="15" x14ac:dyDescent="0.25">
      <c r="A749" s="31"/>
      <c r="B749" s="32"/>
      <c r="C749" s="33"/>
      <c r="D749" s="34"/>
      <c r="E749" s="35" t="e">
        <f>VLOOKUP(D749,[1]Label!$C$2:$D$1509,2,FALSE)</f>
        <v>#N/A</v>
      </c>
      <c r="F749" s="36"/>
      <c r="G749" s="36"/>
      <c r="H749" s="37"/>
      <c r="I749" s="37"/>
      <c r="J749" s="37"/>
      <c r="K749" s="37"/>
      <c r="L749" s="37"/>
      <c r="M749" s="37"/>
      <c r="N749" s="37"/>
      <c r="O749" s="37"/>
      <c r="P749" s="38"/>
      <c r="Q749" s="37"/>
      <c r="R749" s="37"/>
      <c r="S749" s="39"/>
      <c r="T749" s="39"/>
      <c r="U749" s="39"/>
      <c r="V749" s="39"/>
      <c r="W749" s="39"/>
      <c r="X749" s="39"/>
      <c r="Y749" s="39"/>
      <c r="Z749" s="39"/>
      <c r="AA749" s="6" t="str">
        <f t="shared" si="52"/>
        <v/>
      </c>
      <c r="AB749" s="6" t="b">
        <f t="shared" si="53"/>
        <v>0</v>
      </c>
      <c r="AC749" s="6" t="b">
        <f t="shared" si="54"/>
        <v>1</v>
      </c>
      <c r="AD749" s="40" t="str">
        <f t="shared" si="55"/>
        <v/>
      </c>
      <c r="AO749" s="43" t="s">
        <v>1523</v>
      </c>
      <c r="AP749" s="44" t="s">
        <v>1524</v>
      </c>
    </row>
    <row r="750" spans="1:42" ht="15" x14ac:dyDescent="0.25">
      <c r="A750" s="31"/>
      <c r="B750" s="32"/>
      <c r="C750" s="33"/>
      <c r="D750" s="34"/>
      <c r="E750" s="35" t="e">
        <f>VLOOKUP(D750,[1]Label!$C$2:$D$1509,2,FALSE)</f>
        <v>#N/A</v>
      </c>
      <c r="F750" s="36"/>
      <c r="G750" s="36"/>
      <c r="H750" s="37"/>
      <c r="I750" s="37"/>
      <c r="J750" s="37"/>
      <c r="K750" s="37"/>
      <c r="L750" s="37"/>
      <c r="M750" s="37"/>
      <c r="N750" s="37"/>
      <c r="O750" s="37"/>
      <c r="P750" s="38"/>
      <c r="Q750" s="37"/>
      <c r="R750" s="37"/>
      <c r="S750" s="39"/>
      <c r="T750" s="39"/>
      <c r="U750" s="39"/>
      <c r="V750" s="39"/>
      <c r="W750" s="39"/>
      <c r="X750" s="39"/>
      <c r="Y750" s="39"/>
      <c r="Z750" s="39"/>
      <c r="AA750" s="6" t="str">
        <f t="shared" si="52"/>
        <v/>
      </c>
      <c r="AB750" s="6" t="b">
        <f t="shared" si="53"/>
        <v>0</v>
      </c>
      <c r="AC750" s="6" t="b">
        <f t="shared" si="54"/>
        <v>1</v>
      </c>
      <c r="AD750" s="40" t="str">
        <f t="shared" si="55"/>
        <v/>
      </c>
      <c r="AO750" s="43" t="s">
        <v>1525</v>
      </c>
      <c r="AP750" s="44" t="s">
        <v>1526</v>
      </c>
    </row>
    <row r="751" spans="1:42" ht="15" x14ac:dyDescent="0.25">
      <c r="A751" s="31"/>
      <c r="B751" s="32"/>
      <c r="C751" s="33"/>
      <c r="D751" s="34"/>
      <c r="E751" s="35" t="e">
        <f>VLOOKUP(D751,[1]Label!$C$2:$D$1509,2,FALSE)</f>
        <v>#N/A</v>
      </c>
      <c r="F751" s="36"/>
      <c r="G751" s="36"/>
      <c r="H751" s="37"/>
      <c r="I751" s="37"/>
      <c r="J751" s="37"/>
      <c r="K751" s="37"/>
      <c r="L751" s="37"/>
      <c r="M751" s="37"/>
      <c r="N751" s="37"/>
      <c r="O751" s="37"/>
      <c r="P751" s="38"/>
      <c r="Q751" s="37"/>
      <c r="R751" s="37"/>
      <c r="S751" s="39"/>
      <c r="T751" s="39"/>
      <c r="U751" s="39"/>
      <c r="V751" s="39"/>
      <c r="W751" s="39"/>
      <c r="X751" s="39"/>
      <c r="Y751" s="39"/>
      <c r="Z751" s="39"/>
      <c r="AA751" s="6" t="str">
        <f t="shared" si="52"/>
        <v/>
      </c>
      <c r="AB751" s="6" t="b">
        <f t="shared" si="53"/>
        <v>0</v>
      </c>
      <c r="AC751" s="6" t="b">
        <f t="shared" si="54"/>
        <v>1</v>
      </c>
      <c r="AD751" s="40" t="str">
        <f t="shared" si="55"/>
        <v/>
      </c>
      <c r="AO751" s="43" t="s">
        <v>1527</v>
      </c>
      <c r="AP751" s="44" t="s">
        <v>1528</v>
      </c>
    </row>
    <row r="752" spans="1:42" ht="15" x14ac:dyDescent="0.25">
      <c r="A752" s="31"/>
      <c r="B752" s="32"/>
      <c r="C752" s="33"/>
      <c r="D752" s="34"/>
      <c r="E752" s="35" t="e">
        <f>VLOOKUP(D752,[1]Label!$C$2:$D$1509,2,FALSE)</f>
        <v>#N/A</v>
      </c>
      <c r="F752" s="36"/>
      <c r="G752" s="36"/>
      <c r="H752" s="37"/>
      <c r="I752" s="37"/>
      <c r="J752" s="37"/>
      <c r="K752" s="37"/>
      <c r="L752" s="37"/>
      <c r="M752" s="37"/>
      <c r="N752" s="37"/>
      <c r="O752" s="37"/>
      <c r="P752" s="38"/>
      <c r="Q752" s="37"/>
      <c r="R752" s="37"/>
      <c r="S752" s="39"/>
      <c r="T752" s="39"/>
      <c r="U752" s="39"/>
      <c r="V752" s="39"/>
      <c r="W752" s="39"/>
      <c r="X752" s="39"/>
      <c r="Y752" s="39"/>
      <c r="Z752" s="39"/>
      <c r="AA752" s="6" t="str">
        <f t="shared" si="52"/>
        <v/>
      </c>
      <c r="AB752" s="6" t="b">
        <f t="shared" si="53"/>
        <v>0</v>
      </c>
      <c r="AC752" s="6" t="b">
        <f t="shared" si="54"/>
        <v>1</v>
      </c>
      <c r="AD752" s="40" t="str">
        <f t="shared" si="55"/>
        <v/>
      </c>
      <c r="AO752" s="43" t="s">
        <v>1529</v>
      </c>
      <c r="AP752" s="44" t="s">
        <v>1530</v>
      </c>
    </row>
    <row r="753" spans="1:42" ht="15" x14ac:dyDescent="0.25">
      <c r="A753" s="31"/>
      <c r="B753" s="32"/>
      <c r="C753" s="33"/>
      <c r="D753" s="34"/>
      <c r="E753" s="35" t="e">
        <f>VLOOKUP(D753,[1]Label!$C$2:$D$1509,2,FALSE)</f>
        <v>#N/A</v>
      </c>
      <c r="F753" s="36"/>
      <c r="G753" s="36"/>
      <c r="H753" s="37"/>
      <c r="I753" s="37"/>
      <c r="J753" s="37"/>
      <c r="K753" s="37"/>
      <c r="L753" s="37"/>
      <c r="M753" s="37"/>
      <c r="N753" s="37"/>
      <c r="O753" s="37"/>
      <c r="P753" s="38"/>
      <c r="Q753" s="37"/>
      <c r="R753" s="37"/>
      <c r="S753" s="39"/>
      <c r="T753" s="39"/>
      <c r="U753" s="39"/>
      <c r="V753" s="39"/>
      <c r="W753" s="39"/>
      <c r="X753" s="39"/>
      <c r="Y753" s="39"/>
      <c r="Z753" s="39"/>
      <c r="AA753" s="6" t="str">
        <f t="shared" si="52"/>
        <v/>
      </c>
      <c r="AB753" s="6" t="b">
        <f t="shared" si="53"/>
        <v>0</v>
      </c>
      <c r="AC753" s="6" t="b">
        <f t="shared" si="54"/>
        <v>1</v>
      </c>
      <c r="AD753" s="40" t="str">
        <f t="shared" si="55"/>
        <v/>
      </c>
      <c r="AO753" s="43" t="s">
        <v>1531</v>
      </c>
      <c r="AP753" s="44" t="s">
        <v>1532</v>
      </c>
    </row>
    <row r="754" spans="1:42" ht="15" x14ac:dyDescent="0.25">
      <c r="A754" s="31"/>
      <c r="B754" s="32"/>
      <c r="C754" s="33"/>
      <c r="D754" s="34"/>
      <c r="E754" s="35" t="e">
        <f>VLOOKUP(D754,[1]Label!$C$2:$D$1509,2,FALSE)</f>
        <v>#N/A</v>
      </c>
      <c r="F754" s="36"/>
      <c r="G754" s="36"/>
      <c r="H754" s="37"/>
      <c r="I754" s="37"/>
      <c r="J754" s="37"/>
      <c r="K754" s="37"/>
      <c r="L754" s="37"/>
      <c r="M754" s="37"/>
      <c r="N754" s="37"/>
      <c r="O754" s="37"/>
      <c r="P754" s="38"/>
      <c r="Q754" s="37"/>
      <c r="R754" s="37"/>
      <c r="S754" s="39"/>
      <c r="T754" s="39"/>
      <c r="U754" s="39"/>
      <c r="V754" s="39"/>
      <c r="W754" s="39"/>
      <c r="X754" s="39"/>
      <c r="Y754" s="39"/>
      <c r="Z754" s="39"/>
      <c r="AA754" s="6" t="str">
        <f t="shared" si="52"/>
        <v/>
      </c>
      <c r="AB754" s="6" t="b">
        <f t="shared" si="53"/>
        <v>0</v>
      </c>
      <c r="AC754" s="6" t="b">
        <f t="shared" si="54"/>
        <v>1</v>
      </c>
      <c r="AD754" s="40" t="str">
        <f t="shared" si="55"/>
        <v/>
      </c>
      <c r="AO754" s="43" t="s">
        <v>1533</v>
      </c>
      <c r="AP754" s="44" t="s">
        <v>1534</v>
      </c>
    </row>
    <row r="755" spans="1:42" ht="15" x14ac:dyDescent="0.25">
      <c r="A755" s="31"/>
      <c r="B755" s="32"/>
      <c r="C755" s="33"/>
      <c r="D755" s="34"/>
      <c r="E755" s="35" t="e">
        <f>VLOOKUP(D755,[1]Label!$C$2:$D$1509,2,FALSE)</f>
        <v>#N/A</v>
      </c>
      <c r="F755" s="36"/>
      <c r="G755" s="36"/>
      <c r="H755" s="37"/>
      <c r="I755" s="37"/>
      <c r="J755" s="37"/>
      <c r="K755" s="37"/>
      <c r="L755" s="37"/>
      <c r="M755" s="37"/>
      <c r="N755" s="37"/>
      <c r="O755" s="37"/>
      <c r="P755" s="38"/>
      <c r="Q755" s="37"/>
      <c r="R755" s="37"/>
      <c r="S755" s="39"/>
      <c r="T755" s="39"/>
      <c r="U755" s="39"/>
      <c r="V755" s="39"/>
      <c r="W755" s="39"/>
      <c r="X755" s="39"/>
      <c r="Y755" s="39"/>
      <c r="Z755" s="39"/>
      <c r="AA755" s="6" t="str">
        <f t="shared" si="52"/>
        <v/>
      </c>
      <c r="AB755" s="6" t="b">
        <f t="shared" si="53"/>
        <v>0</v>
      </c>
      <c r="AC755" s="6" t="b">
        <f t="shared" si="54"/>
        <v>1</v>
      </c>
      <c r="AD755" s="40" t="str">
        <f t="shared" si="55"/>
        <v/>
      </c>
      <c r="AO755" s="43" t="s">
        <v>1535</v>
      </c>
      <c r="AP755" s="44" t="s">
        <v>1536</v>
      </c>
    </row>
    <row r="756" spans="1:42" ht="15" x14ac:dyDescent="0.25">
      <c r="A756" s="31"/>
      <c r="B756" s="32"/>
      <c r="C756" s="33"/>
      <c r="D756" s="34"/>
      <c r="E756" s="35" t="e">
        <f>VLOOKUP(D756,[1]Label!$C$2:$D$1509,2,FALSE)</f>
        <v>#N/A</v>
      </c>
      <c r="F756" s="36"/>
      <c r="G756" s="36"/>
      <c r="H756" s="37"/>
      <c r="I756" s="37"/>
      <c r="J756" s="37"/>
      <c r="K756" s="37"/>
      <c r="L756" s="37"/>
      <c r="M756" s="37"/>
      <c r="N756" s="37"/>
      <c r="O756" s="37"/>
      <c r="P756" s="38"/>
      <c r="Q756" s="37"/>
      <c r="R756" s="37"/>
      <c r="S756" s="39"/>
      <c r="T756" s="39"/>
      <c r="U756" s="39"/>
      <c r="V756" s="39"/>
      <c r="W756" s="39"/>
      <c r="X756" s="39"/>
      <c r="Y756" s="39"/>
      <c r="Z756" s="39"/>
      <c r="AA756" s="6" t="str">
        <f t="shared" si="52"/>
        <v/>
      </c>
      <c r="AB756" s="6" t="b">
        <f t="shared" si="53"/>
        <v>0</v>
      </c>
      <c r="AC756" s="6" t="b">
        <f t="shared" si="54"/>
        <v>1</v>
      </c>
      <c r="AD756" s="40" t="str">
        <f t="shared" si="55"/>
        <v/>
      </c>
      <c r="AO756" s="43" t="s">
        <v>1537</v>
      </c>
      <c r="AP756" s="44" t="s">
        <v>1538</v>
      </c>
    </row>
    <row r="757" spans="1:42" ht="15" x14ac:dyDescent="0.25">
      <c r="A757" s="31"/>
      <c r="B757" s="32"/>
      <c r="C757" s="33"/>
      <c r="D757" s="34"/>
      <c r="E757" s="35" t="e">
        <f>VLOOKUP(D757,[1]Label!$C$2:$D$1509,2,FALSE)</f>
        <v>#N/A</v>
      </c>
      <c r="F757" s="36"/>
      <c r="G757" s="36"/>
      <c r="H757" s="37"/>
      <c r="I757" s="37"/>
      <c r="J757" s="37"/>
      <c r="K757" s="37"/>
      <c r="L757" s="37"/>
      <c r="M757" s="37"/>
      <c r="N757" s="37"/>
      <c r="O757" s="37"/>
      <c r="P757" s="38"/>
      <c r="Q757" s="37"/>
      <c r="R757" s="37"/>
      <c r="S757" s="39"/>
      <c r="T757" s="39"/>
      <c r="U757" s="39"/>
      <c r="V757" s="39"/>
      <c r="W757" s="39"/>
      <c r="X757" s="39"/>
      <c r="Y757" s="39"/>
      <c r="Z757" s="39"/>
      <c r="AA757" s="6" t="str">
        <f t="shared" si="52"/>
        <v/>
      </c>
      <c r="AB757" s="6" t="b">
        <f t="shared" si="53"/>
        <v>0</v>
      </c>
      <c r="AC757" s="6" t="b">
        <f t="shared" si="54"/>
        <v>1</v>
      </c>
      <c r="AD757" s="40" t="str">
        <f t="shared" si="55"/>
        <v/>
      </c>
      <c r="AO757" s="43" t="s">
        <v>1539</v>
      </c>
      <c r="AP757" s="44" t="s">
        <v>1540</v>
      </c>
    </row>
    <row r="758" spans="1:42" ht="15" x14ac:dyDescent="0.25">
      <c r="A758" s="31"/>
      <c r="B758" s="32"/>
      <c r="C758" s="33"/>
      <c r="D758" s="34"/>
      <c r="E758" s="35" t="e">
        <f>VLOOKUP(D758,[1]Label!$C$2:$D$1509,2,FALSE)</f>
        <v>#N/A</v>
      </c>
      <c r="F758" s="36"/>
      <c r="G758" s="36"/>
      <c r="H758" s="37"/>
      <c r="I758" s="37"/>
      <c r="J758" s="37"/>
      <c r="K758" s="37"/>
      <c r="L758" s="37"/>
      <c r="M758" s="37"/>
      <c r="N758" s="37"/>
      <c r="O758" s="37"/>
      <c r="P758" s="38"/>
      <c r="Q758" s="37"/>
      <c r="R758" s="37"/>
      <c r="S758" s="39"/>
      <c r="T758" s="39"/>
      <c r="U758" s="39"/>
      <c r="V758" s="39"/>
      <c r="W758" s="39"/>
      <c r="X758" s="39"/>
      <c r="Y758" s="39"/>
      <c r="Z758" s="39"/>
      <c r="AA758" s="6" t="str">
        <f t="shared" si="52"/>
        <v/>
      </c>
      <c r="AB758" s="6" t="b">
        <f t="shared" si="53"/>
        <v>0</v>
      </c>
      <c r="AC758" s="6" t="b">
        <f t="shared" si="54"/>
        <v>1</v>
      </c>
      <c r="AD758" s="40" t="str">
        <f t="shared" si="55"/>
        <v/>
      </c>
      <c r="AO758" s="43" t="s">
        <v>1541</v>
      </c>
      <c r="AP758" s="44" t="s">
        <v>1542</v>
      </c>
    </row>
    <row r="759" spans="1:42" ht="15" x14ac:dyDescent="0.25">
      <c r="A759" s="31"/>
      <c r="B759" s="32"/>
      <c r="C759" s="33"/>
      <c r="D759" s="34"/>
      <c r="E759" s="35" t="e">
        <f>VLOOKUP(D759,[1]Label!$C$2:$D$1509,2,FALSE)</f>
        <v>#N/A</v>
      </c>
      <c r="F759" s="36"/>
      <c r="G759" s="36"/>
      <c r="H759" s="37"/>
      <c r="I759" s="37"/>
      <c r="J759" s="37"/>
      <c r="K759" s="37"/>
      <c r="L759" s="37"/>
      <c r="M759" s="37"/>
      <c r="N759" s="37"/>
      <c r="O759" s="37"/>
      <c r="P759" s="38"/>
      <c r="Q759" s="37"/>
      <c r="R759" s="37"/>
      <c r="S759" s="39"/>
      <c r="T759" s="39"/>
      <c r="U759" s="39"/>
      <c r="V759" s="39"/>
      <c r="W759" s="39"/>
      <c r="X759" s="39"/>
      <c r="Y759" s="39"/>
      <c r="Z759" s="39"/>
      <c r="AA759" s="6" t="str">
        <f t="shared" si="52"/>
        <v/>
      </c>
      <c r="AB759" s="6" t="b">
        <f t="shared" si="53"/>
        <v>0</v>
      </c>
      <c r="AC759" s="6" t="b">
        <f t="shared" si="54"/>
        <v>1</v>
      </c>
      <c r="AD759" s="40" t="str">
        <f t="shared" si="55"/>
        <v/>
      </c>
      <c r="AO759" s="43" t="s">
        <v>1543</v>
      </c>
      <c r="AP759" s="44" t="s">
        <v>1544</v>
      </c>
    </row>
    <row r="760" spans="1:42" ht="15" x14ac:dyDescent="0.25">
      <c r="A760" s="31"/>
      <c r="B760" s="32"/>
      <c r="C760" s="33"/>
      <c r="D760" s="34"/>
      <c r="E760" s="35" t="e">
        <f>VLOOKUP(D760,[1]Label!$C$2:$D$1509,2,FALSE)</f>
        <v>#N/A</v>
      </c>
      <c r="F760" s="36"/>
      <c r="G760" s="36"/>
      <c r="H760" s="37"/>
      <c r="I760" s="37"/>
      <c r="J760" s="37"/>
      <c r="K760" s="37"/>
      <c r="L760" s="37"/>
      <c r="M760" s="37"/>
      <c r="N760" s="37"/>
      <c r="O760" s="37"/>
      <c r="P760" s="38"/>
      <c r="Q760" s="37"/>
      <c r="R760" s="37"/>
      <c r="S760" s="39"/>
      <c r="T760" s="39"/>
      <c r="U760" s="39"/>
      <c r="V760" s="39"/>
      <c r="W760" s="39"/>
      <c r="X760" s="39"/>
      <c r="Y760" s="39"/>
      <c r="Z760" s="39"/>
      <c r="AA760" s="6" t="str">
        <f t="shared" si="52"/>
        <v/>
      </c>
      <c r="AB760" s="6" t="b">
        <f t="shared" si="53"/>
        <v>0</v>
      </c>
      <c r="AC760" s="6" t="b">
        <f t="shared" si="54"/>
        <v>1</v>
      </c>
      <c r="AD760" s="40" t="str">
        <f t="shared" si="55"/>
        <v/>
      </c>
      <c r="AO760" s="43" t="s">
        <v>1545</v>
      </c>
      <c r="AP760" s="44" t="s">
        <v>1546</v>
      </c>
    </row>
    <row r="761" spans="1:42" ht="15" x14ac:dyDescent="0.25">
      <c r="A761" s="31"/>
      <c r="B761" s="32"/>
      <c r="C761" s="33"/>
      <c r="D761" s="34"/>
      <c r="E761" s="35" t="e">
        <f>VLOOKUP(D761,[1]Label!$C$2:$D$1509,2,FALSE)</f>
        <v>#N/A</v>
      </c>
      <c r="F761" s="36"/>
      <c r="G761" s="36"/>
      <c r="H761" s="37"/>
      <c r="I761" s="37"/>
      <c r="J761" s="37"/>
      <c r="K761" s="37"/>
      <c r="L761" s="37"/>
      <c r="M761" s="37"/>
      <c r="N761" s="37"/>
      <c r="O761" s="37"/>
      <c r="P761" s="38"/>
      <c r="Q761" s="37"/>
      <c r="R761" s="37"/>
      <c r="S761" s="39"/>
      <c r="T761" s="39"/>
      <c r="U761" s="39"/>
      <c r="V761" s="39"/>
      <c r="W761" s="39"/>
      <c r="X761" s="39"/>
      <c r="Y761" s="39"/>
      <c r="Z761" s="39"/>
      <c r="AA761" s="6" t="str">
        <f t="shared" si="52"/>
        <v/>
      </c>
      <c r="AB761" s="6" t="b">
        <f t="shared" si="53"/>
        <v>0</v>
      </c>
      <c r="AC761" s="6" t="b">
        <f t="shared" si="54"/>
        <v>1</v>
      </c>
      <c r="AD761" s="40" t="str">
        <f t="shared" si="55"/>
        <v/>
      </c>
      <c r="AO761" s="43" t="s">
        <v>1547</v>
      </c>
      <c r="AP761" s="44" t="s">
        <v>1548</v>
      </c>
    </row>
    <row r="762" spans="1:42" ht="15" x14ac:dyDescent="0.25">
      <c r="A762" s="31"/>
      <c r="B762" s="32"/>
      <c r="C762" s="33"/>
      <c r="D762" s="34"/>
      <c r="E762" s="35" t="e">
        <f>VLOOKUP(D762,[1]Label!$C$2:$D$1509,2,FALSE)</f>
        <v>#N/A</v>
      </c>
      <c r="F762" s="36"/>
      <c r="G762" s="36"/>
      <c r="H762" s="37"/>
      <c r="I762" s="37"/>
      <c r="J762" s="37"/>
      <c r="K762" s="37"/>
      <c r="L762" s="37"/>
      <c r="M762" s="37"/>
      <c r="N762" s="37"/>
      <c r="O762" s="37"/>
      <c r="P762" s="38"/>
      <c r="Q762" s="37"/>
      <c r="R762" s="37"/>
      <c r="S762" s="39"/>
      <c r="T762" s="39"/>
      <c r="U762" s="39"/>
      <c r="V762" s="39"/>
      <c r="W762" s="39"/>
      <c r="X762" s="39"/>
      <c r="Y762" s="39"/>
      <c r="Z762" s="39"/>
      <c r="AA762" s="6" t="str">
        <f t="shared" si="52"/>
        <v/>
      </c>
      <c r="AB762" s="6" t="b">
        <f t="shared" si="53"/>
        <v>0</v>
      </c>
      <c r="AC762" s="6" t="b">
        <f t="shared" si="54"/>
        <v>1</v>
      </c>
      <c r="AD762" s="40" t="str">
        <f t="shared" si="55"/>
        <v/>
      </c>
      <c r="AO762" s="43" t="s">
        <v>1549</v>
      </c>
      <c r="AP762" s="44" t="s">
        <v>1550</v>
      </c>
    </row>
    <row r="763" spans="1:42" ht="15" x14ac:dyDescent="0.25">
      <c r="A763" s="31"/>
      <c r="B763" s="32"/>
      <c r="C763" s="33"/>
      <c r="D763" s="34"/>
      <c r="E763" s="35" t="e">
        <f>VLOOKUP(D763,[1]Label!$C$2:$D$1509,2,FALSE)</f>
        <v>#N/A</v>
      </c>
      <c r="F763" s="36"/>
      <c r="G763" s="36"/>
      <c r="H763" s="37"/>
      <c r="I763" s="37"/>
      <c r="J763" s="37"/>
      <c r="K763" s="37"/>
      <c r="L763" s="37"/>
      <c r="M763" s="37"/>
      <c r="N763" s="37"/>
      <c r="O763" s="37"/>
      <c r="P763" s="38"/>
      <c r="Q763" s="37"/>
      <c r="R763" s="37"/>
      <c r="S763" s="39"/>
      <c r="T763" s="39"/>
      <c r="U763" s="39"/>
      <c r="V763" s="39"/>
      <c r="W763" s="39"/>
      <c r="X763" s="39"/>
      <c r="Y763" s="39"/>
      <c r="Z763" s="39"/>
      <c r="AA763" s="6" t="str">
        <f t="shared" si="52"/>
        <v/>
      </c>
      <c r="AB763" s="6" t="b">
        <f t="shared" si="53"/>
        <v>0</v>
      </c>
      <c r="AC763" s="6" t="b">
        <f t="shared" si="54"/>
        <v>1</v>
      </c>
      <c r="AD763" s="40" t="str">
        <f t="shared" si="55"/>
        <v/>
      </c>
      <c r="AO763" s="43" t="s">
        <v>1551</v>
      </c>
      <c r="AP763" s="44" t="s">
        <v>1552</v>
      </c>
    </row>
    <row r="764" spans="1:42" ht="15" x14ac:dyDescent="0.25">
      <c r="A764" s="31"/>
      <c r="B764" s="32"/>
      <c r="C764" s="33"/>
      <c r="D764" s="34"/>
      <c r="E764" s="35" t="e">
        <f>VLOOKUP(D764,[1]Label!$C$2:$D$1509,2,FALSE)</f>
        <v>#N/A</v>
      </c>
      <c r="F764" s="36"/>
      <c r="G764" s="36"/>
      <c r="H764" s="37"/>
      <c r="I764" s="37"/>
      <c r="J764" s="37"/>
      <c r="K764" s="37"/>
      <c r="L764" s="37"/>
      <c r="M764" s="37"/>
      <c r="N764" s="37"/>
      <c r="O764" s="37"/>
      <c r="P764" s="38"/>
      <c r="Q764" s="37"/>
      <c r="R764" s="37"/>
      <c r="S764" s="39"/>
      <c r="T764" s="39"/>
      <c r="U764" s="39"/>
      <c r="V764" s="39"/>
      <c r="W764" s="39"/>
      <c r="X764" s="39"/>
      <c r="Y764" s="39"/>
      <c r="Z764" s="39"/>
      <c r="AA764" s="6" t="str">
        <f t="shared" si="52"/>
        <v/>
      </c>
      <c r="AB764" s="6" t="b">
        <f t="shared" si="53"/>
        <v>0</v>
      </c>
      <c r="AC764" s="6" t="b">
        <f t="shared" si="54"/>
        <v>1</v>
      </c>
      <c r="AD764" s="40" t="str">
        <f t="shared" si="55"/>
        <v/>
      </c>
      <c r="AO764" s="43" t="s">
        <v>1553</v>
      </c>
      <c r="AP764" s="44" t="s">
        <v>1554</v>
      </c>
    </row>
    <row r="765" spans="1:42" ht="15" x14ac:dyDescent="0.25">
      <c r="A765" s="31"/>
      <c r="B765" s="32"/>
      <c r="C765" s="33"/>
      <c r="D765" s="34"/>
      <c r="E765" s="35" t="e">
        <f>VLOOKUP(D765,[1]Label!$C$2:$D$1509,2,FALSE)</f>
        <v>#N/A</v>
      </c>
      <c r="F765" s="36"/>
      <c r="G765" s="36"/>
      <c r="H765" s="37"/>
      <c r="I765" s="37"/>
      <c r="J765" s="37"/>
      <c r="K765" s="37"/>
      <c r="L765" s="37"/>
      <c r="M765" s="37"/>
      <c r="N765" s="37"/>
      <c r="O765" s="37"/>
      <c r="P765" s="38"/>
      <c r="Q765" s="37"/>
      <c r="R765" s="37"/>
      <c r="S765" s="39"/>
      <c r="T765" s="39"/>
      <c r="U765" s="39"/>
      <c r="V765" s="39"/>
      <c r="W765" s="39"/>
      <c r="X765" s="39"/>
      <c r="Y765" s="39"/>
      <c r="Z765" s="39"/>
      <c r="AA765" s="6" t="str">
        <f t="shared" si="52"/>
        <v/>
      </c>
      <c r="AB765" s="6" t="b">
        <f t="shared" si="53"/>
        <v>0</v>
      </c>
      <c r="AC765" s="6" t="b">
        <f t="shared" si="54"/>
        <v>1</v>
      </c>
      <c r="AD765" s="40" t="str">
        <f t="shared" si="55"/>
        <v/>
      </c>
      <c r="AO765" s="43" t="s">
        <v>1555</v>
      </c>
      <c r="AP765" s="44" t="s">
        <v>1556</v>
      </c>
    </row>
    <row r="766" spans="1:42" ht="15" x14ac:dyDescent="0.25">
      <c r="A766" s="31"/>
      <c r="B766" s="32"/>
      <c r="C766" s="33"/>
      <c r="D766" s="34"/>
      <c r="E766" s="35" t="e">
        <f>VLOOKUP(D766,[1]Label!$C$2:$D$1509,2,FALSE)</f>
        <v>#N/A</v>
      </c>
      <c r="F766" s="36"/>
      <c r="G766" s="36"/>
      <c r="H766" s="37"/>
      <c r="I766" s="37"/>
      <c r="J766" s="37"/>
      <c r="K766" s="37"/>
      <c r="L766" s="37"/>
      <c r="M766" s="37"/>
      <c r="N766" s="37"/>
      <c r="O766" s="37"/>
      <c r="P766" s="38"/>
      <c r="Q766" s="37"/>
      <c r="R766" s="37"/>
      <c r="S766" s="39"/>
      <c r="T766" s="39"/>
      <c r="U766" s="39"/>
      <c r="V766" s="39"/>
      <c r="W766" s="39"/>
      <c r="X766" s="39"/>
      <c r="Y766" s="39"/>
      <c r="Z766" s="39"/>
      <c r="AA766" s="6" t="str">
        <f t="shared" si="52"/>
        <v/>
      </c>
      <c r="AB766" s="6" t="b">
        <f t="shared" si="53"/>
        <v>0</v>
      </c>
      <c r="AC766" s="6" t="b">
        <f t="shared" si="54"/>
        <v>1</v>
      </c>
      <c r="AD766" s="40" t="str">
        <f t="shared" si="55"/>
        <v/>
      </c>
      <c r="AO766" s="43" t="s">
        <v>1557</v>
      </c>
      <c r="AP766" s="44" t="s">
        <v>1558</v>
      </c>
    </row>
    <row r="767" spans="1:42" ht="15" x14ac:dyDescent="0.25">
      <c r="A767" s="31"/>
      <c r="B767" s="32"/>
      <c r="C767" s="33"/>
      <c r="D767" s="34"/>
      <c r="E767" s="35" t="e">
        <f>VLOOKUP(D767,[1]Label!$C$2:$D$1509,2,FALSE)</f>
        <v>#N/A</v>
      </c>
      <c r="F767" s="36"/>
      <c r="G767" s="36"/>
      <c r="H767" s="37"/>
      <c r="I767" s="37"/>
      <c r="J767" s="37"/>
      <c r="K767" s="37"/>
      <c r="L767" s="37"/>
      <c r="M767" s="37"/>
      <c r="N767" s="37"/>
      <c r="O767" s="37"/>
      <c r="P767" s="38"/>
      <c r="Q767" s="37"/>
      <c r="R767" s="37"/>
      <c r="S767" s="39"/>
      <c r="T767" s="39"/>
      <c r="U767" s="39"/>
      <c r="V767" s="39"/>
      <c r="W767" s="39"/>
      <c r="X767" s="39"/>
      <c r="Y767" s="39"/>
      <c r="Z767" s="39"/>
      <c r="AA767" s="6" t="str">
        <f t="shared" si="52"/>
        <v/>
      </c>
      <c r="AB767" s="6" t="b">
        <f t="shared" si="53"/>
        <v>0</v>
      </c>
      <c r="AC767" s="6" t="b">
        <f t="shared" si="54"/>
        <v>1</v>
      </c>
      <c r="AD767" s="40" t="str">
        <f t="shared" si="55"/>
        <v/>
      </c>
      <c r="AO767" s="43" t="s">
        <v>1559</v>
      </c>
      <c r="AP767" s="44" t="s">
        <v>1560</v>
      </c>
    </row>
    <row r="768" spans="1:42" ht="15" x14ac:dyDescent="0.25">
      <c r="A768" s="31"/>
      <c r="B768" s="32"/>
      <c r="C768" s="33"/>
      <c r="D768" s="34"/>
      <c r="E768" s="35" t="e">
        <f>VLOOKUP(D768,[1]Label!$C$2:$D$1509,2,FALSE)</f>
        <v>#N/A</v>
      </c>
      <c r="F768" s="36"/>
      <c r="G768" s="36"/>
      <c r="H768" s="37"/>
      <c r="I768" s="37"/>
      <c r="J768" s="37"/>
      <c r="K768" s="37"/>
      <c r="L768" s="37"/>
      <c r="M768" s="37"/>
      <c r="N768" s="37"/>
      <c r="O768" s="37"/>
      <c r="P768" s="38"/>
      <c r="Q768" s="37"/>
      <c r="R768" s="37"/>
      <c r="S768" s="39"/>
      <c r="T768" s="39"/>
      <c r="U768" s="39"/>
      <c r="V768" s="39"/>
      <c r="W768" s="39"/>
      <c r="X768" s="39"/>
      <c r="Y768" s="39"/>
      <c r="Z768" s="39"/>
      <c r="AA768" s="6" t="str">
        <f t="shared" si="52"/>
        <v/>
      </c>
      <c r="AB768" s="6" t="b">
        <f t="shared" si="53"/>
        <v>0</v>
      </c>
      <c r="AC768" s="6" t="b">
        <f t="shared" si="54"/>
        <v>1</v>
      </c>
      <c r="AD768" s="40" t="str">
        <f t="shared" si="55"/>
        <v/>
      </c>
      <c r="AO768" s="43" t="s">
        <v>1561</v>
      </c>
      <c r="AP768" s="44" t="s">
        <v>1562</v>
      </c>
    </row>
    <row r="769" spans="1:42" ht="15" x14ac:dyDescent="0.25">
      <c r="A769" s="31"/>
      <c r="B769" s="32"/>
      <c r="C769" s="33"/>
      <c r="D769" s="34"/>
      <c r="E769" s="35" t="e">
        <f>VLOOKUP(D769,[1]Label!$C$2:$D$1509,2,FALSE)</f>
        <v>#N/A</v>
      </c>
      <c r="F769" s="36"/>
      <c r="G769" s="36"/>
      <c r="H769" s="37"/>
      <c r="I769" s="37"/>
      <c r="J769" s="37"/>
      <c r="K769" s="37"/>
      <c r="L769" s="37"/>
      <c r="M769" s="37"/>
      <c r="N769" s="37"/>
      <c r="O769" s="37"/>
      <c r="P769" s="38"/>
      <c r="Q769" s="37"/>
      <c r="R769" s="37"/>
      <c r="S769" s="39"/>
      <c r="T769" s="39"/>
      <c r="U769" s="39"/>
      <c r="V769" s="39"/>
      <c r="W769" s="39"/>
      <c r="X769" s="39"/>
      <c r="Y769" s="39"/>
      <c r="Z769" s="39"/>
      <c r="AA769" s="6" t="str">
        <f t="shared" si="52"/>
        <v/>
      </c>
      <c r="AB769" s="6" t="b">
        <f t="shared" si="53"/>
        <v>0</v>
      </c>
      <c r="AC769" s="6" t="b">
        <f t="shared" si="54"/>
        <v>1</v>
      </c>
      <c r="AD769" s="40" t="str">
        <f t="shared" si="55"/>
        <v/>
      </c>
      <c r="AO769" s="43" t="s">
        <v>1563</v>
      </c>
      <c r="AP769" s="44" t="s">
        <v>1564</v>
      </c>
    </row>
    <row r="770" spans="1:42" ht="15" x14ac:dyDescent="0.25">
      <c r="A770" s="31"/>
      <c r="B770" s="32"/>
      <c r="C770" s="33"/>
      <c r="D770" s="34"/>
      <c r="E770" s="35" t="e">
        <f>VLOOKUP(D770,[1]Label!$C$2:$D$1509,2,FALSE)</f>
        <v>#N/A</v>
      </c>
      <c r="F770" s="36"/>
      <c r="G770" s="36"/>
      <c r="H770" s="37"/>
      <c r="I770" s="37"/>
      <c r="J770" s="37"/>
      <c r="K770" s="37"/>
      <c r="L770" s="37"/>
      <c r="M770" s="37"/>
      <c r="N770" s="37"/>
      <c r="O770" s="37"/>
      <c r="P770" s="38"/>
      <c r="Q770" s="37"/>
      <c r="R770" s="37"/>
      <c r="S770" s="39"/>
      <c r="T770" s="39"/>
      <c r="U770" s="39"/>
      <c r="V770" s="39"/>
      <c r="W770" s="39"/>
      <c r="X770" s="39"/>
      <c r="Y770" s="39"/>
      <c r="Z770" s="39"/>
      <c r="AA770" s="6" t="str">
        <f t="shared" si="52"/>
        <v/>
      </c>
      <c r="AB770" s="6" t="b">
        <f t="shared" si="53"/>
        <v>0</v>
      </c>
      <c r="AC770" s="6" t="b">
        <f t="shared" si="54"/>
        <v>1</v>
      </c>
      <c r="AD770" s="40" t="str">
        <f t="shared" si="55"/>
        <v/>
      </c>
      <c r="AO770" s="43" t="s">
        <v>1565</v>
      </c>
      <c r="AP770" s="44" t="s">
        <v>1566</v>
      </c>
    </row>
    <row r="771" spans="1:42" ht="15" x14ac:dyDescent="0.25">
      <c r="A771" s="31"/>
      <c r="B771" s="32"/>
      <c r="C771" s="33"/>
      <c r="D771" s="34"/>
      <c r="E771" s="35" t="e">
        <f>VLOOKUP(D771,[1]Label!$C$2:$D$1509,2,FALSE)</f>
        <v>#N/A</v>
      </c>
      <c r="F771" s="36"/>
      <c r="G771" s="36"/>
      <c r="H771" s="37"/>
      <c r="I771" s="37"/>
      <c r="J771" s="37"/>
      <c r="K771" s="37"/>
      <c r="L771" s="37"/>
      <c r="M771" s="37"/>
      <c r="N771" s="37"/>
      <c r="O771" s="37"/>
      <c r="P771" s="38"/>
      <c r="Q771" s="37"/>
      <c r="R771" s="37"/>
      <c r="S771" s="39"/>
      <c r="T771" s="39"/>
      <c r="U771" s="39"/>
      <c r="V771" s="39"/>
      <c r="W771" s="39"/>
      <c r="X771" s="39"/>
      <c r="Y771" s="39"/>
      <c r="Z771" s="39"/>
      <c r="AA771" s="6" t="str">
        <f t="shared" si="52"/>
        <v/>
      </c>
      <c r="AB771" s="6" t="b">
        <f t="shared" si="53"/>
        <v>0</v>
      </c>
      <c r="AC771" s="6" t="b">
        <f t="shared" si="54"/>
        <v>1</v>
      </c>
      <c r="AD771" s="40" t="str">
        <f t="shared" si="55"/>
        <v/>
      </c>
      <c r="AO771" s="43" t="s">
        <v>1567</v>
      </c>
      <c r="AP771" s="44" t="s">
        <v>1568</v>
      </c>
    </row>
    <row r="772" spans="1:42" ht="15" x14ac:dyDescent="0.25">
      <c r="A772" s="31"/>
      <c r="B772" s="32"/>
      <c r="C772" s="33"/>
      <c r="D772" s="34"/>
      <c r="E772" s="35" t="e">
        <f>VLOOKUP(D772,[1]Label!$C$2:$D$1509,2,FALSE)</f>
        <v>#N/A</v>
      </c>
      <c r="F772" s="36"/>
      <c r="G772" s="36"/>
      <c r="H772" s="37"/>
      <c r="I772" s="37"/>
      <c r="J772" s="37"/>
      <c r="K772" s="37"/>
      <c r="L772" s="37"/>
      <c r="M772" s="37"/>
      <c r="N772" s="37"/>
      <c r="O772" s="37"/>
      <c r="P772" s="38"/>
      <c r="Q772" s="37"/>
      <c r="R772" s="37"/>
      <c r="S772" s="39"/>
      <c r="T772" s="39"/>
      <c r="U772" s="39"/>
      <c r="V772" s="39"/>
      <c r="W772" s="39"/>
      <c r="X772" s="39"/>
      <c r="Y772" s="39"/>
      <c r="Z772" s="39"/>
      <c r="AA772" s="6" t="str">
        <f t="shared" si="52"/>
        <v/>
      </c>
      <c r="AB772" s="6" t="b">
        <f t="shared" si="53"/>
        <v>0</v>
      </c>
      <c r="AC772" s="6" t="b">
        <f t="shared" si="54"/>
        <v>1</v>
      </c>
      <c r="AD772" s="40" t="str">
        <f t="shared" si="55"/>
        <v/>
      </c>
      <c r="AO772" s="43" t="s">
        <v>1569</v>
      </c>
      <c r="AP772" s="44" t="s">
        <v>1570</v>
      </c>
    </row>
    <row r="773" spans="1:42" ht="15" x14ac:dyDescent="0.25">
      <c r="A773" s="31"/>
      <c r="B773" s="32"/>
      <c r="C773" s="33"/>
      <c r="D773" s="34"/>
      <c r="E773" s="35" t="e">
        <f>VLOOKUP(D773,[1]Label!$C$2:$D$1509,2,FALSE)</f>
        <v>#N/A</v>
      </c>
      <c r="F773" s="36"/>
      <c r="G773" s="36"/>
      <c r="H773" s="37"/>
      <c r="I773" s="37"/>
      <c r="J773" s="37"/>
      <c r="K773" s="37"/>
      <c r="L773" s="37"/>
      <c r="M773" s="37"/>
      <c r="N773" s="37"/>
      <c r="O773" s="37"/>
      <c r="P773" s="38"/>
      <c r="Q773" s="37"/>
      <c r="R773" s="37"/>
      <c r="S773" s="39"/>
      <c r="T773" s="39"/>
      <c r="U773" s="39"/>
      <c r="V773" s="39"/>
      <c r="W773" s="39"/>
      <c r="X773" s="39"/>
      <c r="Y773" s="39"/>
      <c r="Z773" s="39"/>
      <c r="AA773" s="6" t="str">
        <f t="shared" si="52"/>
        <v/>
      </c>
      <c r="AB773" s="6" t="b">
        <f t="shared" si="53"/>
        <v>0</v>
      </c>
      <c r="AC773" s="6" t="b">
        <f t="shared" si="54"/>
        <v>1</v>
      </c>
      <c r="AD773" s="40" t="str">
        <f t="shared" si="55"/>
        <v/>
      </c>
      <c r="AO773" s="43" t="s">
        <v>1571</v>
      </c>
      <c r="AP773" s="44" t="s">
        <v>1572</v>
      </c>
    </row>
    <row r="774" spans="1:42" ht="15" x14ac:dyDescent="0.25">
      <c r="A774" s="31"/>
      <c r="B774" s="32"/>
      <c r="C774" s="33"/>
      <c r="D774" s="34"/>
      <c r="E774" s="35" t="e">
        <f>VLOOKUP(D774,[1]Label!$C$2:$D$1509,2,FALSE)</f>
        <v>#N/A</v>
      </c>
      <c r="F774" s="36"/>
      <c r="G774" s="36"/>
      <c r="H774" s="37"/>
      <c r="I774" s="37"/>
      <c r="J774" s="37"/>
      <c r="K774" s="37"/>
      <c r="L774" s="37"/>
      <c r="M774" s="37"/>
      <c r="N774" s="37"/>
      <c r="O774" s="37"/>
      <c r="P774" s="38"/>
      <c r="Q774" s="37"/>
      <c r="R774" s="37"/>
      <c r="S774" s="39"/>
      <c r="T774" s="39"/>
      <c r="U774" s="39"/>
      <c r="V774" s="39"/>
      <c r="W774" s="39"/>
      <c r="X774" s="39"/>
      <c r="Y774" s="39"/>
      <c r="Z774" s="39"/>
      <c r="AA774" s="6" t="str">
        <f t="shared" si="52"/>
        <v/>
      </c>
      <c r="AB774" s="6" t="b">
        <f t="shared" si="53"/>
        <v>0</v>
      </c>
      <c r="AC774" s="6" t="b">
        <f t="shared" si="54"/>
        <v>1</v>
      </c>
      <c r="AD774" s="40" t="str">
        <f t="shared" si="55"/>
        <v/>
      </c>
      <c r="AO774" s="43" t="s">
        <v>1573</v>
      </c>
      <c r="AP774" s="44" t="s">
        <v>1574</v>
      </c>
    </row>
    <row r="775" spans="1:42" ht="15" x14ac:dyDescent="0.25">
      <c r="A775" s="31"/>
      <c r="B775" s="32"/>
      <c r="C775" s="33"/>
      <c r="D775" s="34"/>
      <c r="E775" s="35" t="e">
        <f>VLOOKUP(D775,[1]Label!$C$2:$D$1509,2,FALSE)</f>
        <v>#N/A</v>
      </c>
      <c r="F775" s="36"/>
      <c r="G775" s="36"/>
      <c r="H775" s="37"/>
      <c r="I775" s="37"/>
      <c r="J775" s="37"/>
      <c r="K775" s="37"/>
      <c r="L775" s="37"/>
      <c r="M775" s="37"/>
      <c r="N775" s="37"/>
      <c r="O775" s="37"/>
      <c r="P775" s="38"/>
      <c r="Q775" s="37"/>
      <c r="R775" s="37"/>
      <c r="S775" s="39"/>
      <c r="T775" s="39"/>
      <c r="U775" s="39"/>
      <c r="V775" s="39"/>
      <c r="W775" s="39"/>
      <c r="X775" s="39"/>
      <c r="Y775" s="39"/>
      <c r="Z775" s="39"/>
      <c r="AA775" s="6" t="str">
        <f t="shared" si="52"/>
        <v/>
      </c>
      <c r="AB775" s="6" t="b">
        <f t="shared" si="53"/>
        <v>0</v>
      </c>
      <c r="AC775" s="6" t="b">
        <f t="shared" si="54"/>
        <v>1</v>
      </c>
      <c r="AD775" s="40" t="str">
        <f t="shared" si="55"/>
        <v/>
      </c>
      <c r="AO775" s="43" t="s">
        <v>1575</v>
      </c>
      <c r="AP775" s="44" t="s">
        <v>1576</v>
      </c>
    </row>
    <row r="776" spans="1:42" ht="15" x14ac:dyDescent="0.25">
      <c r="A776" s="31"/>
      <c r="B776" s="32"/>
      <c r="C776" s="33"/>
      <c r="D776" s="34"/>
      <c r="E776" s="35" t="e">
        <f>VLOOKUP(D776,[1]Label!$C$2:$D$1509,2,FALSE)</f>
        <v>#N/A</v>
      </c>
      <c r="F776" s="36"/>
      <c r="G776" s="36"/>
      <c r="H776" s="37"/>
      <c r="I776" s="37"/>
      <c r="J776" s="37"/>
      <c r="K776" s="37"/>
      <c r="L776" s="37"/>
      <c r="M776" s="37"/>
      <c r="N776" s="37"/>
      <c r="O776" s="37"/>
      <c r="P776" s="38"/>
      <c r="Q776" s="37"/>
      <c r="R776" s="37"/>
      <c r="S776" s="39"/>
      <c r="T776" s="39"/>
      <c r="U776" s="39"/>
      <c r="V776" s="39"/>
      <c r="W776" s="39"/>
      <c r="X776" s="39"/>
      <c r="Y776" s="39"/>
      <c r="Z776" s="39"/>
      <c r="AA776" s="6" t="str">
        <f t="shared" ref="AA776:AA839" si="56">IF(AND(OR(AB776=FALSE,AC776=FALSE),OR(COUNTBLANK(A776:D776)&lt;&gt;COLUMNS(A776:D776),COUNTBLANK(F776:Z776)&lt;&gt;COLUMNS(F776:Z776))),"KO","")</f>
        <v/>
      </c>
      <c r="AB776" s="6" t="b">
        <f t="shared" ref="AB776:AB839" si="57">IF(OR(ISBLANK(A776),ISBLANK(B776),ISBLANK(C776),ISBLANK(D776),ISBLANK(F776),ISBLANK(H776),ISBLANK(I776),ISBLANK(J776),ISBLANK(K776),ISBLANK(L776),ISBLANK(M776),ISBLANK(N776),ISBLANK(O776),ISBLANK(Q776),ISBLANK(S776),ISBLANK(T776),ISBLANK(U776),ISBLANK(V776),ISBLANK(W776),ISBLANK(X776),ISBLANK(Y776),ISBLANK(Z776)),FALSE,TRUE)</f>
        <v>0</v>
      </c>
      <c r="AC776" s="6" t="b">
        <f t="shared" ref="AC776:AC839" si="58">IF((O776="Voucher"=NOT(ISBLANK(P776))),TRUE,FALSE)</f>
        <v>1</v>
      </c>
      <c r="AD776" s="40" t="str">
        <f t="shared" ref="AD776:AD839" si="59">IF(AND(AA776="KO",OR(COUNTBLANK(A776:D776)&lt;&gt;COLUMNS(A776:D776),COUNTBLANK(F776:Z776)&lt;&gt;COLUMNS(F776:Z776))),"ATTENZIONE!!! NON TUTTI I CAMPI OBBLIGATORI SONO STATI COMPILATI","")</f>
        <v/>
      </c>
      <c r="AO776" s="43" t="s">
        <v>1577</v>
      </c>
      <c r="AP776" s="44" t="s">
        <v>1578</v>
      </c>
    </row>
    <row r="777" spans="1:42" ht="15" x14ac:dyDescent="0.25">
      <c r="A777" s="31"/>
      <c r="B777" s="32"/>
      <c r="C777" s="33"/>
      <c r="D777" s="34"/>
      <c r="E777" s="35" t="e">
        <f>VLOOKUP(D777,[1]Label!$C$2:$D$1509,2,FALSE)</f>
        <v>#N/A</v>
      </c>
      <c r="F777" s="36"/>
      <c r="G777" s="36"/>
      <c r="H777" s="37"/>
      <c r="I777" s="37"/>
      <c r="J777" s="37"/>
      <c r="K777" s="37"/>
      <c r="L777" s="37"/>
      <c r="M777" s="37"/>
      <c r="N777" s="37"/>
      <c r="O777" s="37"/>
      <c r="P777" s="38"/>
      <c r="Q777" s="37"/>
      <c r="R777" s="37"/>
      <c r="S777" s="39"/>
      <c r="T777" s="39"/>
      <c r="U777" s="39"/>
      <c r="V777" s="39"/>
      <c r="W777" s="39"/>
      <c r="X777" s="39"/>
      <c r="Y777" s="39"/>
      <c r="Z777" s="39"/>
      <c r="AA777" s="6" t="str">
        <f t="shared" si="56"/>
        <v/>
      </c>
      <c r="AB777" s="6" t="b">
        <f t="shared" si="57"/>
        <v>0</v>
      </c>
      <c r="AC777" s="6" t="b">
        <f t="shared" si="58"/>
        <v>1</v>
      </c>
      <c r="AD777" s="40" t="str">
        <f t="shared" si="59"/>
        <v/>
      </c>
      <c r="AO777" s="43" t="s">
        <v>1579</v>
      </c>
      <c r="AP777" s="44" t="s">
        <v>1580</v>
      </c>
    </row>
    <row r="778" spans="1:42" ht="15" x14ac:dyDescent="0.25">
      <c r="A778" s="31"/>
      <c r="B778" s="32"/>
      <c r="C778" s="33"/>
      <c r="D778" s="34"/>
      <c r="E778" s="35" t="e">
        <f>VLOOKUP(D778,[1]Label!$C$2:$D$1509,2,FALSE)</f>
        <v>#N/A</v>
      </c>
      <c r="F778" s="36"/>
      <c r="G778" s="36"/>
      <c r="H778" s="37"/>
      <c r="I778" s="37"/>
      <c r="J778" s="37"/>
      <c r="K778" s="37"/>
      <c r="L778" s="37"/>
      <c r="M778" s="37"/>
      <c r="N778" s="37"/>
      <c r="O778" s="37"/>
      <c r="P778" s="38"/>
      <c r="Q778" s="37"/>
      <c r="R778" s="37"/>
      <c r="S778" s="39"/>
      <c r="T778" s="39"/>
      <c r="U778" s="39"/>
      <c r="V778" s="39"/>
      <c r="W778" s="39"/>
      <c r="X778" s="39"/>
      <c r="Y778" s="39"/>
      <c r="Z778" s="39"/>
      <c r="AA778" s="6" t="str">
        <f t="shared" si="56"/>
        <v/>
      </c>
      <c r="AB778" s="6" t="b">
        <f t="shared" si="57"/>
        <v>0</v>
      </c>
      <c r="AC778" s="6" t="b">
        <f t="shared" si="58"/>
        <v>1</v>
      </c>
      <c r="AD778" s="40" t="str">
        <f t="shared" si="59"/>
        <v/>
      </c>
      <c r="AO778" s="43" t="s">
        <v>1581</v>
      </c>
      <c r="AP778" s="44" t="s">
        <v>1582</v>
      </c>
    </row>
    <row r="779" spans="1:42" ht="15" x14ac:dyDescent="0.25">
      <c r="A779" s="31"/>
      <c r="B779" s="32"/>
      <c r="C779" s="33"/>
      <c r="D779" s="34"/>
      <c r="E779" s="35" t="e">
        <f>VLOOKUP(D779,[1]Label!$C$2:$D$1509,2,FALSE)</f>
        <v>#N/A</v>
      </c>
      <c r="F779" s="36"/>
      <c r="G779" s="36"/>
      <c r="H779" s="37"/>
      <c r="I779" s="37"/>
      <c r="J779" s="37"/>
      <c r="K779" s="37"/>
      <c r="L779" s="37"/>
      <c r="M779" s="37"/>
      <c r="N779" s="37"/>
      <c r="O779" s="37"/>
      <c r="P779" s="38"/>
      <c r="Q779" s="37"/>
      <c r="R779" s="37"/>
      <c r="S779" s="39"/>
      <c r="T779" s="39"/>
      <c r="U779" s="39"/>
      <c r="V779" s="39"/>
      <c r="W779" s="39"/>
      <c r="X779" s="39"/>
      <c r="Y779" s="39"/>
      <c r="Z779" s="39"/>
      <c r="AA779" s="6" t="str">
        <f t="shared" si="56"/>
        <v/>
      </c>
      <c r="AB779" s="6" t="b">
        <f t="shared" si="57"/>
        <v>0</v>
      </c>
      <c r="AC779" s="6" t="b">
        <f t="shared" si="58"/>
        <v>1</v>
      </c>
      <c r="AD779" s="40" t="str">
        <f t="shared" si="59"/>
        <v/>
      </c>
      <c r="AO779" s="43" t="s">
        <v>1583</v>
      </c>
      <c r="AP779" s="44" t="s">
        <v>1584</v>
      </c>
    </row>
    <row r="780" spans="1:42" ht="15" x14ac:dyDescent="0.25">
      <c r="A780" s="31"/>
      <c r="B780" s="32"/>
      <c r="C780" s="33"/>
      <c r="D780" s="34"/>
      <c r="E780" s="35" t="e">
        <f>VLOOKUP(D780,[1]Label!$C$2:$D$1509,2,FALSE)</f>
        <v>#N/A</v>
      </c>
      <c r="F780" s="36"/>
      <c r="G780" s="36"/>
      <c r="H780" s="37"/>
      <c r="I780" s="37"/>
      <c r="J780" s="37"/>
      <c r="K780" s="37"/>
      <c r="L780" s="37"/>
      <c r="M780" s="37"/>
      <c r="N780" s="37"/>
      <c r="O780" s="37"/>
      <c r="P780" s="38"/>
      <c r="Q780" s="37"/>
      <c r="R780" s="37"/>
      <c r="S780" s="39"/>
      <c r="T780" s="39"/>
      <c r="U780" s="39"/>
      <c r="V780" s="39"/>
      <c r="W780" s="39"/>
      <c r="X780" s="39"/>
      <c r="Y780" s="39"/>
      <c r="Z780" s="39"/>
      <c r="AA780" s="6" t="str">
        <f t="shared" si="56"/>
        <v/>
      </c>
      <c r="AB780" s="6" t="b">
        <f t="shared" si="57"/>
        <v>0</v>
      </c>
      <c r="AC780" s="6" t="b">
        <f t="shared" si="58"/>
        <v>1</v>
      </c>
      <c r="AD780" s="40" t="str">
        <f t="shared" si="59"/>
        <v/>
      </c>
      <c r="AO780" s="43" t="s">
        <v>1585</v>
      </c>
      <c r="AP780" s="44" t="s">
        <v>1586</v>
      </c>
    </row>
    <row r="781" spans="1:42" ht="15" x14ac:dyDescent="0.25">
      <c r="A781" s="31"/>
      <c r="B781" s="32"/>
      <c r="C781" s="33"/>
      <c r="D781" s="34"/>
      <c r="E781" s="35" t="e">
        <f>VLOOKUP(D781,[1]Label!$C$2:$D$1509,2,FALSE)</f>
        <v>#N/A</v>
      </c>
      <c r="F781" s="36"/>
      <c r="G781" s="36"/>
      <c r="H781" s="37"/>
      <c r="I781" s="37"/>
      <c r="J781" s="37"/>
      <c r="K781" s="37"/>
      <c r="L781" s="37"/>
      <c r="M781" s="37"/>
      <c r="N781" s="37"/>
      <c r="O781" s="37"/>
      <c r="P781" s="38"/>
      <c r="Q781" s="37"/>
      <c r="R781" s="37"/>
      <c r="S781" s="39"/>
      <c r="T781" s="39"/>
      <c r="U781" s="39"/>
      <c r="V781" s="39"/>
      <c r="W781" s="39"/>
      <c r="X781" s="39"/>
      <c r="Y781" s="39"/>
      <c r="Z781" s="39"/>
      <c r="AA781" s="6" t="str">
        <f t="shared" si="56"/>
        <v/>
      </c>
      <c r="AB781" s="6" t="b">
        <f t="shared" si="57"/>
        <v>0</v>
      </c>
      <c r="AC781" s="6" t="b">
        <f t="shared" si="58"/>
        <v>1</v>
      </c>
      <c r="AD781" s="40" t="str">
        <f t="shared" si="59"/>
        <v/>
      </c>
      <c r="AO781" s="43" t="s">
        <v>1587</v>
      </c>
      <c r="AP781" s="44" t="s">
        <v>1588</v>
      </c>
    </row>
    <row r="782" spans="1:42" ht="15" x14ac:dyDescent="0.25">
      <c r="A782" s="31"/>
      <c r="B782" s="32"/>
      <c r="C782" s="33"/>
      <c r="D782" s="34"/>
      <c r="E782" s="35" t="e">
        <f>VLOOKUP(D782,[1]Label!$C$2:$D$1509,2,FALSE)</f>
        <v>#N/A</v>
      </c>
      <c r="F782" s="36"/>
      <c r="G782" s="36"/>
      <c r="H782" s="37"/>
      <c r="I782" s="37"/>
      <c r="J782" s="37"/>
      <c r="K782" s="37"/>
      <c r="L782" s="37"/>
      <c r="M782" s="37"/>
      <c r="N782" s="37"/>
      <c r="O782" s="37"/>
      <c r="P782" s="38"/>
      <c r="Q782" s="37"/>
      <c r="R782" s="37"/>
      <c r="S782" s="39"/>
      <c r="T782" s="39"/>
      <c r="U782" s="39"/>
      <c r="V782" s="39"/>
      <c r="W782" s="39"/>
      <c r="X782" s="39"/>
      <c r="Y782" s="39"/>
      <c r="Z782" s="39"/>
      <c r="AA782" s="6" t="str">
        <f t="shared" si="56"/>
        <v/>
      </c>
      <c r="AB782" s="6" t="b">
        <f t="shared" si="57"/>
        <v>0</v>
      </c>
      <c r="AC782" s="6" t="b">
        <f t="shared" si="58"/>
        <v>1</v>
      </c>
      <c r="AD782" s="40" t="str">
        <f t="shared" si="59"/>
        <v/>
      </c>
      <c r="AO782" s="43" t="s">
        <v>1589</v>
      </c>
      <c r="AP782" s="44" t="s">
        <v>1590</v>
      </c>
    </row>
    <row r="783" spans="1:42" ht="15" x14ac:dyDescent="0.25">
      <c r="A783" s="31"/>
      <c r="B783" s="32"/>
      <c r="C783" s="33"/>
      <c r="D783" s="34"/>
      <c r="E783" s="35" t="e">
        <f>VLOOKUP(D783,[1]Label!$C$2:$D$1509,2,FALSE)</f>
        <v>#N/A</v>
      </c>
      <c r="F783" s="36"/>
      <c r="G783" s="36"/>
      <c r="H783" s="37"/>
      <c r="I783" s="37"/>
      <c r="J783" s="37"/>
      <c r="K783" s="37"/>
      <c r="L783" s="37"/>
      <c r="M783" s="37"/>
      <c r="N783" s="37"/>
      <c r="O783" s="37"/>
      <c r="P783" s="38"/>
      <c r="Q783" s="37"/>
      <c r="R783" s="37"/>
      <c r="S783" s="39"/>
      <c r="T783" s="39"/>
      <c r="U783" s="39"/>
      <c r="V783" s="39"/>
      <c r="W783" s="39"/>
      <c r="X783" s="39"/>
      <c r="Y783" s="39"/>
      <c r="Z783" s="39"/>
      <c r="AA783" s="6" t="str">
        <f t="shared" si="56"/>
        <v/>
      </c>
      <c r="AB783" s="6" t="b">
        <f t="shared" si="57"/>
        <v>0</v>
      </c>
      <c r="AC783" s="6" t="b">
        <f t="shared" si="58"/>
        <v>1</v>
      </c>
      <c r="AD783" s="40" t="str">
        <f t="shared" si="59"/>
        <v/>
      </c>
      <c r="AO783" s="43" t="s">
        <v>1591</v>
      </c>
      <c r="AP783" s="44" t="s">
        <v>1592</v>
      </c>
    </row>
    <row r="784" spans="1:42" ht="15" x14ac:dyDescent="0.25">
      <c r="A784" s="31"/>
      <c r="B784" s="32"/>
      <c r="C784" s="33"/>
      <c r="D784" s="34"/>
      <c r="E784" s="35" t="e">
        <f>VLOOKUP(D784,[1]Label!$C$2:$D$1509,2,FALSE)</f>
        <v>#N/A</v>
      </c>
      <c r="F784" s="36"/>
      <c r="G784" s="36"/>
      <c r="H784" s="37"/>
      <c r="I784" s="37"/>
      <c r="J784" s="37"/>
      <c r="K784" s="37"/>
      <c r="L784" s="37"/>
      <c r="M784" s="37"/>
      <c r="N784" s="37"/>
      <c r="O784" s="37"/>
      <c r="P784" s="38"/>
      <c r="Q784" s="37"/>
      <c r="R784" s="37"/>
      <c r="S784" s="39"/>
      <c r="T784" s="39"/>
      <c r="U784" s="39"/>
      <c r="V784" s="39"/>
      <c r="W784" s="39"/>
      <c r="X784" s="39"/>
      <c r="Y784" s="39"/>
      <c r="Z784" s="39"/>
      <c r="AA784" s="6" t="str">
        <f t="shared" si="56"/>
        <v/>
      </c>
      <c r="AB784" s="6" t="b">
        <f t="shared" si="57"/>
        <v>0</v>
      </c>
      <c r="AC784" s="6" t="b">
        <f t="shared" si="58"/>
        <v>1</v>
      </c>
      <c r="AD784" s="40" t="str">
        <f t="shared" si="59"/>
        <v/>
      </c>
      <c r="AO784" s="43" t="s">
        <v>1593</v>
      </c>
      <c r="AP784" s="44" t="s">
        <v>1594</v>
      </c>
    </row>
    <row r="785" spans="1:42" ht="15" x14ac:dyDescent="0.25">
      <c r="A785" s="31"/>
      <c r="B785" s="32"/>
      <c r="C785" s="33"/>
      <c r="D785" s="34"/>
      <c r="E785" s="35" t="e">
        <f>VLOOKUP(D785,[1]Label!$C$2:$D$1509,2,FALSE)</f>
        <v>#N/A</v>
      </c>
      <c r="F785" s="36"/>
      <c r="G785" s="36"/>
      <c r="H785" s="37"/>
      <c r="I785" s="37"/>
      <c r="J785" s="37"/>
      <c r="K785" s="37"/>
      <c r="L785" s="37"/>
      <c r="M785" s="37"/>
      <c r="N785" s="37"/>
      <c r="O785" s="37"/>
      <c r="P785" s="38"/>
      <c r="Q785" s="37"/>
      <c r="R785" s="37"/>
      <c r="S785" s="39"/>
      <c r="T785" s="39"/>
      <c r="U785" s="39"/>
      <c r="V785" s="39"/>
      <c r="W785" s="39"/>
      <c r="X785" s="39"/>
      <c r="Y785" s="39"/>
      <c r="Z785" s="39"/>
      <c r="AA785" s="6" t="str">
        <f t="shared" si="56"/>
        <v/>
      </c>
      <c r="AB785" s="6" t="b">
        <f t="shared" si="57"/>
        <v>0</v>
      </c>
      <c r="AC785" s="6" t="b">
        <f t="shared" si="58"/>
        <v>1</v>
      </c>
      <c r="AD785" s="40" t="str">
        <f t="shared" si="59"/>
        <v/>
      </c>
      <c r="AO785" s="43" t="s">
        <v>1595</v>
      </c>
      <c r="AP785" s="44" t="s">
        <v>1596</v>
      </c>
    </row>
    <row r="786" spans="1:42" ht="15" x14ac:dyDescent="0.25">
      <c r="A786" s="31"/>
      <c r="B786" s="32"/>
      <c r="C786" s="33"/>
      <c r="D786" s="34"/>
      <c r="E786" s="35" t="e">
        <f>VLOOKUP(D786,[1]Label!$C$2:$D$1509,2,FALSE)</f>
        <v>#N/A</v>
      </c>
      <c r="F786" s="36"/>
      <c r="G786" s="36"/>
      <c r="H786" s="37"/>
      <c r="I786" s="37"/>
      <c r="J786" s="37"/>
      <c r="K786" s="37"/>
      <c r="L786" s="37"/>
      <c r="M786" s="37"/>
      <c r="N786" s="37"/>
      <c r="O786" s="37"/>
      <c r="P786" s="38"/>
      <c r="Q786" s="37"/>
      <c r="R786" s="37"/>
      <c r="S786" s="39"/>
      <c r="T786" s="39"/>
      <c r="U786" s="39"/>
      <c r="V786" s="39"/>
      <c r="W786" s="39"/>
      <c r="X786" s="39"/>
      <c r="Y786" s="39"/>
      <c r="Z786" s="39"/>
      <c r="AA786" s="6" t="str">
        <f t="shared" si="56"/>
        <v/>
      </c>
      <c r="AB786" s="6" t="b">
        <f t="shared" si="57"/>
        <v>0</v>
      </c>
      <c r="AC786" s="6" t="b">
        <f t="shared" si="58"/>
        <v>1</v>
      </c>
      <c r="AD786" s="40" t="str">
        <f t="shared" si="59"/>
        <v/>
      </c>
      <c r="AO786" s="43" t="s">
        <v>1597</v>
      </c>
      <c r="AP786" s="44" t="s">
        <v>1598</v>
      </c>
    </row>
    <row r="787" spans="1:42" ht="15" x14ac:dyDescent="0.25">
      <c r="A787" s="31"/>
      <c r="B787" s="32"/>
      <c r="C787" s="33"/>
      <c r="D787" s="34"/>
      <c r="E787" s="35" t="e">
        <f>VLOOKUP(D787,[1]Label!$C$2:$D$1509,2,FALSE)</f>
        <v>#N/A</v>
      </c>
      <c r="F787" s="36"/>
      <c r="G787" s="36"/>
      <c r="H787" s="37"/>
      <c r="I787" s="37"/>
      <c r="J787" s="37"/>
      <c r="K787" s="37"/>
      <c r="L787" s="37"/>
      <c r="M787" s="37"/>
      <c r="N787" s="37"/>
      <c r="O787" s="37"/>
      <c r="P787" s="38"/>
      <c r="Q787" s="37"/>
      <c r="R787" s="37"/>
      <c r="S787" s="39"/>
      <c r="T787" s="39"/>
      <c r="U787" s="39"/>
      <c r="V787" s="39"/>
      <c r="W787" s="39"/>
      <c r="X787" s="39"/>
      <c r="Y787" s="39"/>
      <c r="Z787" s="39"/>
      <c r="AA787" s="6" t="str">
        <f t="shared" si="56"/>
        <v/>
      </c>
      <c r="AB787" s="6" t="b">
        <f t="shared" si="57"/>
        <v>0</v>
      </c>
      <c r="AC787" s="6" t="b">
        <f t="shared" si="58"/>
        <v>1</v>
      </c>
      <c r="AD787" s="40" t="str">
        <f t="shared" si="59"/>
        <v/>
      </c>
      <c r="AO787" s="43" t="s">
        <v>1599</v>
      </c>
      <c r="AP787" s="44" t="s">
        <v>1600</v>
      </c>
    </row>
    <row r="788" spans="1:42" ht="15" x14ac:dyDescent="0.25">
      <c r="A788" s="31"/>
      <c r="B788" s="32"/>
      <c r="C788" s="33"/>
      <c r="D788" s="34"/>
      <c r="E788" s="35" t="e">
        <f>VLOOKUP(D788,[1]Label!$C$2:$D$1509,2,FALSE)</f>
        <v>#N/A</v>
      </c>
      <c r="F788" s="36"/>
      <c r="G788" s="36"/>
      <c r="H788" s="37"/>
      <c r="I788" s="37"/>
      <c r="J788" s="37"/>
      <c r="K788" s="37"/>
      <c r="L788" s="37"/>
      <c r="M788" s="37"/>
      <c r="N788" s="37"/>
      <c r="O788" s="37"/>
      <c r="P788" s="38"/>
      <c r="Q788" s="37"/>
      <c r="R788" s="37"/>
      <c r="S788" s="39"/>
      <c r="T788" s="39"/>
      <c r="U788" s="39"/>
      <c r="V788" s="39"/>
      <c r="W788" s="39"/>
      <c r="X788" s="39"/>
      <c r="Y788" s="39"/>
      <c r="Z788" s="39"/>
      <c r="AA788" s="6" t="str">
        <f t="shared" si="56"/>
        <v/>
      </c>
      <c r="AB788" s="6" t="b">
        <f t="shared" si="57"/>
        <v>0</v>
      </c>
      <c r="AC788" s="6" t="b">
        <f t="shared" si="58"/>
        <v>1</v>
      </c>
      <c r="AD788" s="40" t="str">
        <f t="shared" si="59"/>
        <v/>
      </c>
      <c r="AO788" s="43" t="s">
        <v>1601</v>
      </c>
      <c r="AP788" s="44" t="s">
        <v>1602</v>
      </c>
    </row>
    <row r="789" spans="1:42" ht="15" x14ac:dyDescent="0.25">
      <c r="A789" s="31"/>
      <c r="B789" s="32"/>
      <c r="C789" s="33"/>
      <c r="D789" s="34"/>
      <c r="E789" s="35" t="e">
        <f>VLOOKUP(D789,[1]Label!$C$2:$D$1509,2,FALSE)</f>
        <v>#N/A</v>
      </c>
      <c r="F789" s="36"/>
      <c r="G789" s="36"/>
      <c r="H789" s="37"/>
      <c r="I789" s="37"/>
      <c r="J789" s="37"/>
      <c r="K789" s="37"/>
      <c r="L789" s="37"/>
      <c r="M789" s="37"/>
      <c r="N789" s="37"/>
      <c r="O789" s="37"/>
      <c r="P789" s="38"/>
      <c r="Q789" s="37"/>
      <c r="R789" s="37"/>
      <c r="S789" s="39"/>
      <c r="T789" s="39"/>
      <c r="U789" s="39"/>
      <c r="V789" s="39"/>
      <c r="W789" s="39"/>
      <c r="X789" s="39"/>
      <c r="Y789" s="39"/>
      <c r="Z789" s="39"/>
      <c r="AA789" s="6" t="str">
        <f t="shared" si="56"/>
        <v/>
      </c>
      <c r="AB789" s="6" t="b">
        <f t="shared" si="57"/>
        <v>0</v>
      </c>
      <c r="AC789" s="6" t="b">
        <f t="shared" si="58"/>
        <v>1</v>
      </c>
      <c r="AD789" s="40" t="str">
        <f t="shared" si="59"/>
        <v/>
      </c>
      <c r="AO789" s="43" t="s">
        <v>1603</v>
      </c>
      <c r="AP789" s="44" t="s">
        <v>1604</v>
      </c>
    </row>
    <row r="790" spans="1:42" ht="15" x14ac:dyDescent="0.25">
      <c r="A790" s="31"/>
      <c r="B790" s="32"/>
      <c r="C790" s="33"/>
      <c r="D790" s="34"/>
      <c r="E790" s="35" t="e">
        <f>VLOOKUP(D790,[1]Label!$C$2:$D$1509,2,FALSE)</f>
        <v>#N/A</v>
      </c>
      <c r="F790" s="36"/>
      <c r="G790" s="36"/>
      <c r="H790" s="37"/>
      <c r="I790" s="37"/>
      <c r="J790" s="37"/>
      <c r="K790" s="37"/>
      <c r="L790" s="37"/>
      <c r="M790" s="37"/>
      <c r="N790" s="37"/>
      <c r="O790" s="37"/>
      <c r="P790" s="38"/>
      <c r="Q790" s="37"/>
      <c r="R790" s="37"/>
      <c r="S790" s="39"/>
      <c r="T790" s="39"/>
      <c r="U790" s="39"/>
      <c r="V790" s="39"/>
      <c r="W790" s="39"/>
      <c r="X790" s="39"/>
      <c r="Y790" s="39"/>
      <c r="Z790" s="39"/>
      <c r="AA790" s="6" t="str">
        <f t="shared" si="56"/>
        <v/>
      </c>
      <c r="AB790" s="6" t="b">
        <f t="shared" si="57"/>
        <v>0</v>
      </c>
      <c r="AC790" s="6" t="b">
        <f t="shared" si="58"/>
        <v>1</v>
      </c>
      <c r="AD790" s="40" t="str">
        <f t="shared" si="59"/>
        <v/>
      </c>
      <c r="AO790" s="43" t="s">
        <v>1605</v>
      </c>
      <c r="AP790" s="44" t="s">
        <v>1606</v>
      </c>
    </row>
    <row r="791" spans="1:42" ht="15" x14ac:dyDescent="0.25">
      <c r="A791" s="31"/>
      <c r="B791" s="32"/>
      <c r="C791" s="33"/>
      <c r="D791" s="34"/>
      <c r="E791" s="35" t="e">
        <f>VLOOKUP(D791,[1]Label!$C$2:$D$1509,2,FALSE)</f>
        <v>#N/A</v>
      </c>
      <c r="F791" s="36"/>
      <c r="G791" s="36"/>
      <c r="H791" s="37"/>
      <c r="I791" s="37"/>
      <c r="J791" s="37"/>
      <c r="K791" s="37"/>
      <c r="L791" s="37"/>
      <c r="M791" s="37"/>
      <c r="N791" s="37"/>
      <c r="O791" s="37"/>
      <c r="P791" s="38"/>
      <c r="Q791" s="37"/>
      <c r="R791" s="37"/>
      <c r="S791" s="39"/>
      <c r="T791" s="39"/>
      <c r="U791" s="39"/>
      <c r="V791" s="39"/>
      <c r="W791" s="39"/>
      <c r="X791" s="39"/>
      <c r="Y791" s="39"/>
      <c r="Z791" s="39"/>
      <c r="AA791" s="6" t="str">
        <f t="shared" si="56"/>
        <v/>
      </c>
      <c r="AB791" s="6" t="b">
        <f t="shared" si="57"/>
        <v>0</v>
      </c>
      <c r="AC791" s="6" t="b">
        <f t="shared" si="58"/>
        <v>1</v>
      </c>
      <c r="AD791" s="40" t="str">
        <f t="shared" si="59"/>
        <v/>
      </c>
      <c r="AO791" s="43" t="s">
        <v>1607</v>
      </c>
      <c r="AP791" s="44" t="s">
        <v>1608</v>
      </c>
    </row>
    <row r="792" spans="1:42" ht="15" x14ac:dyDescent="0.25">
      <c r="A792" s="31"/>
      <c r="B792" s="32"/>
      <c r="C792" s="33"/>
      <c r="D792" s="34"/>
      <c r="E792" s="35" t="e">
        <f>VLOOKUP(D792,[1]Label!$C$2:$D$1509,2,FALSE)</f>
        <v>#N/A</v>
      </c>
      <c r="F792" s="36"/>
      <c r="G792" s="36"/>
      <c r="H792" s="37"/>
      <c r="I792" s="37"/>
      <c r="J792" s="37"/>
      <c r="K792" s="37"/>
      <c r="L792" s="37"/>
      <c r="M792" s="37"/>
      <c r="N792" s="37"/>
      <c r="O792" s="37"/>
      <c r="P792" s="38"/>
      <c r="Q792" s="37"/>
      <c r="R792" s="37"/>
      <c r="S792" s="39"/>
      <c r="T792" s="39"/>
      <c r="U792" s="39"/>
      <c r="V792" s="39"/>
      <c r="W792" s="39"/>
      <c r="X792" s="39"/>
      <c r="Y792" s="39"/>
      <c r="Z792" s="39"/>
      <c r="AA792" s="6" t="str">
        <f t="shared" si="56"/>
        <v/>
      </c>
      <c r="AB792" s="6" t="b">
        <f t="shared" si="57"/>
        <v>0</v>
      </c>
      <c r="AC792" s="6" t="b">
        <f t="shared" si="58"/>
        <v>1</v>
      </c>
      <c r="AD792" s="40" t="str">
        <f t="shared" si="59"/>
        <v/>
      </c>
      <c r="AO792" s="43" t="s">
        <v>1609</v>
      </c>
      <c r="AP792" s="44" t="s">
        <v>1610</v>
      </c>
    </row>
    <row r="793" spans="1:42" ht="15" x14ac:dyDescent="0.25">
      <c r="A793" s="31"/>
      <c r="B793" s="32"/>
      <c r="C793" s="33"/>
      <c r="D793" s="34"/>
      <c r="E793" s="35" t="e">
        <f>VLOOKUP(D793,[1]Label!$C$2:$D$1509,2,FALSE)</f>
        <v>#N/A</v>
      </c>
      <c r="F793" s="36"/>
      <c r="G793" s="36"/>
      <c r="H793" s="37"/>
      <c r="I793" s="37"/>
      <c r="J793" s="37"/>
      <c r="K793" s="37"/>
      <c r="L793" s="37"/>
      <c r="M793" s="37"/>
      <c r="N793" s="37"/>
      <c r="O793" s="37"/>
      <c r="P793" s="38"/>
      <c r="Q793" s="37"/>
      <c r="R793" s="37"/>
      <c r="S793" s="39"/>
      <c r="T793" s="39"/>
      <c r="U793" s="39"/>
      <c r="V793" s="39"/>
      <c r="W793" s="39"/>
      <c r="X793" s="39"/>
      <c r="Y793" s="39"/>
      <c r="Z793" s="39"/>
      <c r="AA793" s="6" t="str">
        <f t="shared" si="56"/>
        <v/>
      </c>
      <c r="AB793" s="6" t="b">
        <f t="shared" si="57"/>
        <v>0</v>
      </c>
      <c r="AC793" s="6" t="b">
        <f t="shared" si="58"/>
        <v>1</v>
      </c>
      <c r="AD793" s="40" t="str">
        <f t="shared" si="59"/>
        <v/>
      </c>
      <c r="AO793" s="43" t="s">
        <v>1611</v>
      </c>
      <c r="AP793" s="44" t="s">
        <v>1612</v>
      </c>
    </row>
    <row r="794" spans="1:42" ht="15" x14ac:dyDescent="0.25">
      <c r="A794" s="31"/>
      <c r="B794" s="32"/>
      <c r="C794" s="33"/>
      <c r="D794" s="34"/>
      <c r="E794" s="35" t="e">
        <f>VLOOKUP(D794,[1]Label!$C$2:$D$1509,2,FALSE)</f>
        <v>#N/A</v>
      </c>
      <c r="F794" s="36"/>
      <c r="G794" s="36"/>
      <c r="H794" s="37"/>
      <c r="I794" s="37"/>
      <c r="J794" s="37"/>
      <c r="K794" s="37"/>
      <c r="L794" s="37"/>
      <c r="M794" s="37"/>
      <c r="N794" s="37"/>
      <c r="O794" s="37"/>
      <c r="P794" s="38"/>
      <c r="Q794" s="37"/>
      <c r="R794" s="37"/>
      <c r="S794" s="39"/>
      <c r="T794" s="39"/>
      <c r="U794" s="39"/>
      <c r="V794" s="39"/>
      <c r="W794" s="39"/>
      <c r="X794" s="39"/>
      <c r="Y794" s="39"/>
      <c r="Z794" s="39"/>
      <c r="AA794" s="6" t="str">
        <f t="shared" si="56"/>
        <v/>
      </c>
      <c r="AB794" s="6" t="b">
        <f t="shared" si="57"/>
        <v>0</v>
      </c>
      <c r="AC794" s="6" t="b">
        <f t="shared" si="58"/>
        <v>1</v>
      </c>
      <c r="AD794" s="40" t="str">
        <f t="shared" si="59"/>
        <v/>
      </c>
      <c r="AO794" s="43" t="s">
        <v>1613</v>
      </c>
      <c r="AP794" s="44" t="s">
        <v>1614</v>
      </c>
    </row>
    <row r="795" spans="1:42" ht="15" x14ac:dyDescent="0.25">
      <c r="A795" s="31"/>
      <c r="B795" s="32"/>
      <c r="C795" s="33"/>
      <c r="D795" s="34"/>
      <c r="E795" s="35" t="e">
        <f>VLOOKUP(D795,[1]Label!$C$2:$D$1509,2,FALSE)</f>
        <v>#N/A</v>
      </c>
      <c r="F795" s="36"/>
      <c r="G795" s="36"/>
      <c r="H795" s="37"/>
      <c r="I795" s="37"/>
      <c r="J795" s="37"/>
      <c r="K795" s="37"/>
      <c r="L795" s="37"/>
      <c r="M795" s="37"/>
      <c r="N795" s="37"/>
      <c r="O795" s="37"/>
      <c r="P795" s="38"/>
      <c r="Q795" s="37"/>
      <c r="R795" s="37"/>
      <c r="S795" s="39"/>
      <c r="T795" s="39"/>
      <c r="U795" s="39"/>
      <c r="V795" s="39"/>
      <c r="W795" s="39"/>
      <c r="X795" s="39"/>
      <c r="Y795" s="39"/>
      <c r="Z795" s="39"/>
      <c r="AA795" s="6" t="str">
        <f t="shared" si="56"/>
        <v/>
      </c>
      <c r="AB795" s="6" t="b">
        <f t="shared" si="57"/>
        <v>0</v>
      </c>
      <c r="AC795" s="6" t="b">
        <f t="shared" si="58"/>
        <v>1</v>
      </c>
      <c r="AD795" s="40" t="str">
        <f t="shared" si="59"/>
        <v/>
      </c>
      <c r="AO795" s="43" t="s">
        <v>1615</v>
      </c>
      <c r="AP795" s="44" t="s">
        <v>1616</v>
      </c>
    </row>
    <row r="796" spans="1:42" ht="15" x14ac:dyDescent="0.25">
      <c r="A796" s="31"/>
      <c r="B796" s="32"/>
      <c r="C796" s="33"/>
      <c r="D796" s="34"/>
      <c r="E796" s="35" t="e">
        <f>VLOOKUP(D796,[1]Label!$C$2:$D$1509,2,FALSE)</f>
        <v>#N/A</v>
      </c>
      <c r="F796" s="36"/>
      <c r="G796" s="36"/>
      <c r="H796" s="37"/>
      <c r="I796" s="37"/>
      <c r="J796" s="37"/>
      <c r="K796" s="37"/>
      <c r="L796" s="37"/>
      <c r="M796" s="37"/>
      <c r="N796" s="37"/>
      <c r="O796" s="37"/>
      <c r="P796" s="38"/>
      <c r="Q796" s="37"/>
      <c r="R796" s="37"/>
      <c r="S796" s="39"/>
      <c r="T796" s="39"/>
      <c r="U796" s="39"/>
      <c r="V796" s="39"/>
      <c r="W796" s="39"/>
      <c r="X796" s="39"/>
      <c r="Y796" s="39"/>
      <c r="Z796" s="39"/>
      <c r="AA796" s="6" t="str">
        <f t="shared" si="56"/>
        <v/>
      </c>
      <c r="AB796" s="6" t="b">
        <f t="shared" si="57"/>
        <v>0</v>
      </c>
      <c r="AC796" s="6" t="b">
        <f t="shared" si="58"/>
        <v>1</v>
      </c>
      <c r="AD796" s="40" t="str">
        <f t="shared" si="59"/>
        <v/>
      </c>
      <c r="AO796" s="43" t="s">
        <v>1617</v>
      </c>
      <c r="AP796" s="44" t="s">
        <v>1618</v>
      </c>
    </row>
    <row r="797" spans="1:42" ht="15" x14ac:dyDescent="0.25">
      <c r="A797" s="31"/>
      <c r="B797" s="32"/>
      <c r="C797" s="33"/>
      <c r="D797" s="34"/>
      <c r="E797" s="35" t="e">
        <f>VLOOKUP(D797,[1]Label!$C$2:$D$1509,2,FALSE)</f>
        <v>#N/A</v>
      </c>
      <c r="F797" s="36"/>
      <c r="G797" s="36"/>
      <c r="H797" s="37"/>
      <c r="I797" s="37"/>
      <c r="J797" s="37"/>
      <c r="K797" s="37"/>
      <c r="L797" s="37"/>
      <c r="M797" s="37"/>
      <c r="N797" s="37"/>
      <c r="O797" s="37"/>
      <c r="P797" s="38"/>
      <c r="Q797" s="37"/>
      <c r="R797" s="37"/>
      <c r="S797" s="39"/>
      <c r="T797" s="39"/>
      <c r="U797" s="39"/>
      <c r="V797" s="39"/>
      <c r="W797" s="39"/>
      <c r="X797" s="39"/>
      <c r="Y797" s="39"/>
      <c r="Z797" s="39"/>
      <c r="AA797" s="6" t="str">
        <f t="shared" si="56"/>
        <v/>
      </c>
      <c r="AB797" s="6" t="b">
        <f t="shared" si="57"/>
        <v>0</v>
      </c>
      <c r="AC797" s="6" t="b">
        <f t="shared" si="58"/>
        <v>1</v>
      </c>
      <c r="AD797" s="40" t="str">
        <f t="shared" si="59"/>
        <v/>
      </c>
      <c r="AO797" s="43" t="s">
        <v>1619</v>
      </c>
      <c r="AP797" s="44" t="s">
        <v>1620</v>
      </c>
    </row>
    <row r="798" spans="1:42" ht="15" x14ac:dyDescent="0.25">
      <c r="A798" s="31"/>
      <c r="B798" s="32"/>
      <c r="C798" s="33"/>
      <c r="D798" s="34"/>
      <c r="E798" s="35" t="e">
        <f>VLOOKUP(D798,[1]Label!$C$2:$D$1509,2,FALSE)</f>
        <v>#N/A</v>
      </c>
      <c r="F798" s="36"/>
      <c r="G798" s="36"/>
      <c r="H798" s="37"/>
      <c r="I798" s="37"/>
      <c r="J798" s="37"/>
      <c r="K798" s="37"/>
      <c r="L798" s="37"/>
      <c r="M798" s="37"/>
      <c r="N798" s="37"/>
      <c r="O798" s="37"/>
      <c r="P798" s="38"/>
      <c r="Q798" s="37"/>
      <c r="R798" s="37"/>
      <c r="S798" s="39"/>
      <c r="T798" s="39"/>
      <c r="U798" s="39"/>
      <c r="V798" s="39"/>
      <c r="W798" s="39"/>
      <c r="X798" s="39"/>
      <c r="Y798" s="39"/>
      <c r="Z798" s="39"/>
      <c r="AA798" s="6" t="str">
        <f t="shared" si="56"/>
        <v/>
      </c>
      <c r="AB798" s="6" t="b">
        <f t="shared" si="57"/>
        <v>0</v>
      </c>
      <c r="AC798" s="6" t="b">
        <f t="shared" si="58"/>
        <v>1</v>
      </c>
      <c r="AD798" s="40" t="str">
        <f t="shared" si="59"/>
        <v/>
      </c>
      <c r="AO798" s="43" t="s">
        <v>1621</v>
      </c>
      <c r="AP798" s="44" t="s">
        <v>1622</v>
      </c>
    </row>
    <row r="799" spans="1:42" ht="15" x14ac:dyDescent="0.25">
      <c r="A799" s="31"/>
      <c r="B799" s="32"/>
      <c r="C799" s="33"/>
      <c r="D799" s="34"/>
      <c r="E799" s="35" t="e">
        <f>VLOOKUP(D799,[1]Label!$C$2:$D$1509,2,FALSE)</f>
        <v>#N/A</v>
      </c>
      <c r="F799" s="36"/>
      <c r="G799" s="36"/>
      <c r="H799" s="37"/>
      <c r="I799" s="37"/>
      <c r="J799" s="37"/>
      <c r="K799" s="37"/>
      <c r="L799" s="37"/>
      <c r="M799" s="37"/>
      <c r="N799" s="37"/>
      <c r="O799" s="37"/>
      <c r="P799" s="38"/>
      <c r="Q799" s="37"/>
      <c r="R799" s="37"/>
      <c r="S799" s="39"/>
      <c r="T799" s="39"/>
      <c r="U799" s="39"/>
      <c r="V799" s="39"/>
      <c r="W799" s="39"/>
      <c r="X799" s="39"/>
      <c r="Y799" s="39"/>
      <c r="Z799" s="39"/>
      <c r="AA799" s="6" t="str">
        <f t="shared" si="56"/>
        <v/>
      </c>
      <c r="AB799" s="6" t="b">
        <f t="shared" si="57"/>
        <v>0</v>
      </c>
      <c r="AC799" s="6" t="b">
        <f t="shared" si="58"/>
        <v>1</v>
      </c>
      <c r="AD799" s="40" t="str">
        <f t="shared" si="59"/>
        <v/>
      </c>
      <c r="AO799" s="43" t="s">
        <v>1623</v>
      </c>
      <c r="AP799" s="44" t="s">
        <v>1624</v>
      </c>
    </row>
    <row r="800" spans="1:42" ht="15" x14ac:dyDescent="0.25">
      <c r="A800" s="31"/>
      <c r="B800" s="32"/>
      <c r="C800" s="33"/>
      <c r="D800" s="34"/>
      <c r="E800" s="35" t="e">
        <f>VLOOKUP(D800,[1]Label!$C$2:$D$1509,2,FALSE)</f>
        <v>#N/A</v>
      </c>
      <c r="F800" s="36"/>
      <c r="G800" s="36"/>
      <c r="H800" s="37"/>
      <c r="I800" s="37"/>
      <c r="J800" s="37"/>
      <c r="K800" s="37"/>
      <c r="L800" s="37"/>
      <c r="M800" s="37"/>
      <c r="N800" s="37"/>
      <c r="O800" s="37"/>
      <c r="P800" s="38"/>
      <c r="Q800" s="37"/>
      <c r="R800" s="37"/>
      <c r="S800" s="39"/>
      <c r="T800" s="39"/>
      <c r="U800" s="39"/>
      <c r="V800" s="39"/>
      <c r="W800" s="39"/>
      <c r="X800" s="39"/>
      <c r="Y800" s="39"/>
      <c r="Z800" s="39"/>
      <c r="AA800" s="6" t="str">
        <f t="shared" si="56"/>
        <v/>
      </c>
      <c r="AB800" s="6" t="b">
        <f t="shared" si="57"/>
        <v>0</v>
      </c>
      <c r="AC800" s="6" t="b">
        <f t="shared" si="58"/>
        <v>1</v>
      </c>
      <c r="AD800" s="40" t="str">
        <f t="shared" si="59"/>
        <v/>
      </c>
      <c r="AO800" s="43" t="s">
        <v>1625</v>
      </c>
      <c r="AP800" s="44" t="s">
        <v>1626</v>
      </c>
    </row>
    <row r="801" spans="1:42" ht="15" x14ac:dyDescent="0.25">
      <c r="A801" s="31"/>
      <c r="B801" s="32"/>
      <c r="C801" s="33"/>
      <c r="D801" s="34"/>
      <c r="E801" s="35" t="e">
        <f>VLOOKUP(D801,[1]Label!$C$2:$D$1509,2,FALSE)</f>
        <v>#N/A</v>
      </c>
      <c r="F801" s="36"/>
      <c r="G801" s="36"/>
      <c r="H801" s="37"/>
      <c r="I801" s="37"/>
      <c r="J801" s="37"/>
      <c r="K801" s="37"/>
      <c r="L801" s="37"/>
      <c r="M801" s="37"/>
      <c r="N801" s="37"/>
      <c r="O801" s="37"/>
      <c r="P801" s="38"/>
      <c r="Q801" s="37"/>
      <c r="R801" s="37"/>
      <c r="S801" s="39"/>
      <c r="T801" s="39"/>
      <c r="U801" s="39"/>
      <c r="V801" s="39"/>
      <c r="W801" s="39"/>
      <c r="X801" s="39"/>
      <c r="Y801" s="39"/>
      <c r="Z801" s="39"/>
      <c r="AA801" s="6" t="str">
        <f t="shared" si="56"/>
        <v/>
      </c>
      <c r="AB801" s="6" t="b">
        <f t="shared" si="57"/>
        <v>0</v>
      </c>
      <c r="AC801" s="6" t="b">
        <f t="shared" si="58"/>
        <v>1</v>
      </c>
      <c r="AD801" s="40" t="str">
        <f t="shared" si="59"/>
        <v/>
      </c>
      <c r="AO801" s="43" t="s">
        <v>1627</v>
      </c>
      <c r="AP801" s="44" t="s">
        <v>1628</v>
      </c>
    </row>
    <row r="802" spans="1:42" ht="15" x14ac:dyDescent="0.25">
      <c r="A802" s="31"/>
      <c r="B802" s="32"/>
      <c r="C802" s="33"/>
      <c r="D802" s="34"/>
      <c r="E802" s="35" t="e">
        <f>VLOOKUP(D802,[1]Label!$C$2:$D$1509,2,FALSE)</f>
        <v>#N/A</v>
      </c>
      <c r="F802" s="36"/>
      <c r="G802" s="36"/>
      <c r="H802" s="37"/>
      <c r="I802" s="37"/>
      <c r="J802" s="37"/>
      <c r="K802" s="37"/>
      <c r="L802" s="37"/>
      <c r="M802" s="37"/>
      <c r="N802" s="37"/>
      <c r="O802" s="37"/>
      <c r="P802" s="38"/>
      <c r="Q802" s="37"/>
      <c r="R802" s="37"/>
      <c r="S802" s="39"/>
      <c r="T802" s="39"/>
      <c r="U802" s="39"/>
      <c r="V802" s="39"/>
      <c r="W802" s="39"/>
      <c r="X802" s="39"/>
      <c r="Y802" s="39"/>
      <c r="Z802" s="39"/>
      <c r="AA802" s="6" t="str">
        <f t="shared" si="56"/>
        <v/>
      </c>
      <c r="AB802" s="6" t="b">
        <f t="shared" si="57"/>
        <v>0</v>
      </c>
      <c r="AC802" s="6" t="b">
        <f t="shared" si="58"/>
        <v>1</v>
      </c>
      <c r="AD802" s="40" t="str">
        <f t="shared" si="59"/>
        <v/>
      </c>
      <c r="AO802" s="43" t="s">
        <v>1629</v>
      </c>
      <c r="AP802" s="44" t="s">
        <v>1630</v>
      </c>
    </row>
    <row r="803" spans="1:42" ht="15" x14ac:dyDescent="0.25">
      <c r="A803" s="31"/>
      <c r="B803" s="32"/>
      <c r="C803" s="33"/>
      <c r="D803" s="34"/>
      <c r="E803" s="35" t="e">
        <f>VLOOKUP(D803,[1]Label!$C$2:$D$1509,2,FALSE)</f>
        <v>#N/A</v>
      </c>
      <c r="F803" s="36"/>
      <c r="G803" s="36"/>
      <c r="H803" s="37"/>
      <c r="I803" s="37"/>
      <c r="J803" s="37"/>
      <c r="K803" s="37"/>
      <c r="L803" s="37"/>
      <c r="M803" s="37"/>
      <c r="N803" s="37"/>
      <c r="O803" s="37"/>
      <c r="P803" s="38"/>
      <c r="Q803" s="37"/>
      <c r="R803" s="37"/>
      <c r="S803" s="39"/>
      <c r="T803" s="39"/>
      <c r="U803" s="39"/>
      <c r="V803" s="39"/>
      <c r="W803" s="39"/>
      <c r="X803" s="39"/>
      <c r="Y803" s="39"/>
      <c r="Z803" s="39"/>
      <c r="AA803" s="6" t="str">
        <f t="shared" si="56"/>
        <v/>
      </c>
      <c r="AB803" s="6" t="b">
        <f t="shared" si="57"/>
        <v>0</v>
      </c>
      <c r="AC803" s="6" t="b">
        <f t="shared" si="58"/>
        <v>1</v>
      </c>
      <c r="AD803" s="40" t="str">
        <f t="shared" si="59"/>
        <v/>
      </c>
      <c r="AO803" s="43" t="s">
        <v>1631</v>
      </c>
      <c r="AP803" s="44" t="s">
        <v>1632</v>
      </c>
    </row>
    <row r="804" spans="1:42" ht="15" x14ac:dyDescent="0.25">
      <c r="A804" s="31"/>
      <c r="B804" s="32"/>
      <c r="C804" s="33"/>
      <c r="D804" s="34"/>
      <c r="E804" s="35" t="e">
        <f>VLOOKUP(D804,[1]Label!$C$2:$D$1509,2,FALSE)</f>
        <v>#N/A</v>
      </c>
      <c r="F804" s="36"/>
      <c r="G804" s="36"/>
      <c r="H804" s="37"/>
      <c r="I804" s="37"/>
      <c r="J804" s="37"/>
      <c r="K804" s="37"/>
      <c r="L804" s="37"/>
      <c r="M804" s="37"/>
      <c r="N804" s="37"/>
      <c r="O804" s="37"/>
      <c r="P804" s="38"/>
      <c r="Q804" s="37"/>
      <c r="R804" s="37"/>
      <c r="S804" s="39"/>
      <c r="T804" s="39"/>
      <c r="U804" s="39"/>
      <c r="V804" s="39"/>
      <c r="W804" s="39"/>
      <c r="X804" s="39"/>
      <c r="Y804" s="39"/>
      <c r="Z804" s="39"/>
      <c r="AA804" s="6" t="str">
        <f t="shared" si="56"/>
        <v/>
      </c>
      <c r="AB804" s="6" t="b">
        <f t="shared" si="57"/>
        <v>0</v>
      </c>
      <c r="AC804" s="6" t="b">
        <f t="shared" si="58"/>
        <v>1</v>
      </c>
      <c r="AD804" s="40" t="str">
        <f t="shared" si="59"/>
        <v/>
      </c>
      <c r="AO804" s="43" t="s">
        <v>1633</v>
      </c>
      <c r="AP804" s="44" t="s">
        <v>1634</v>
      </c>
    </row>
    <row r="805" spans="1:42" ht="15" x14ac:dyDescent="0.25">
      <c r="A805" s="31"/>
      <c r="B805" s="32"/>
      <c r="C805" s="33"/>
      <c r="D805" s="34"/>
      <c r="E805" s="35" t="e">
        <f>VLOOKUP(D805,[1]Label!$C$2:$D$1509,2,FALSE)</f>
        <v>#N/A</v>
      </c>
      <c r="F805" s="36"/>
      <c r="G805" s="36"/>
      <c r="H805" s="37"/>
      <c r="I805" s="37"/>
      <c r="J805" s="37"/>
      <c r="K805" s="37"/>
      <c r="L805" s="37"/>
      <c r="M805" s="37"/>
      <c r="N805" s="37"/>
      <c r="O805" s="37"/>
      <c r="P805" s="38"/>
      <c r="Q805" s="37"/>
      <c r="R805" s="37"/>
      <c r="S805" s="39"/>
      <c r="T805" s="39"/>
      <c r="U805" s="39"/>
      <c r="V805" s="39"/>
      <c r="W805" s="39"/>
      <c r="X805" s="39"/>
      <c r="Y805" s="39"/>
      <c r="Z805" s="39"/>
      <c r="AA805" s="6" t="str">
        <f t="shared" si="56"/>
        <v/>
      </c>
      <c r="AB805" s="6" t="b">
        <f t="shared" si="57"/>
        <v>0</v>
      </c>
      <c r="AC805" s="6" t="b">
        <f t="shared" si="58"/>
        <v>1</v>
      </c>
      <c r="AD805" s="40" t="str">
        <f t="shared" si="59"/>
        <v/>
      </c>
      <c r="AO805" s="43" t="s">
        <v>1635</v>
      </c>
      <c r="AP805" s="44" t="s">
        <v>1636</v>
      </c>
    </row>
    <row r="806" spans="1:42" ht="15" x14ac:dyDescent="0.25">
      <c r="A806" s="31"/>
      <c r="B806" s="32"/>
      <c r="C806" s="33"/>
      <c r="D806" s="34"/>
      <c r="E806" s="35" t="e">
        <f>VLOOKUP(D806,[1]Label!$C$2:$D$1509,2,FALSE)</f>
        <v>#N/A</v>
      </c>
      <c r="F806" s="36"/>
      <c r="G806" s="36"/>
      <c r="H806" s="37"/>
      <c r="I806" s="37"/>
      <c r="J806" s="37"/>
      <c r="K806" s="37"/>
      <c r="L806" s="37"/>
      <c r="M806" s="37"/>
      <c r="N806" s="37"/>
      <c r="O806" s="37"/>
      <c r="P806" s="38"/>
      <c r="Q806" s="37"/>
      <c r="R806" s="37"/>
      <c r="S806" s="39"/>
      <c r="T806" s="39"/>
      <c r="U806" s="39"/>
      <c r="V806" s="39"/>
      <c r="W806" s="39"/>
      <c r="X806" s="39"/>
      <c r="Y806" s="39"/>
      <c r="Z806" s="39"/>
      <c r="AA806" s="6" t="str">
        <f t="shared" si="56"/>
        <v/>
      </c>
      <c r="AB806" s="6" t="b">
        <f t="shared" si="57"/>
        <v>0</v>
      </c>
      <c r="AC806" s="6" t="b">
        <f t="shared" si="58"/>
        <v>1</v>
      </c>
      <c r="AD806" s="40" t="str">
        <f t="shared" si="59"/>
        <v/>
      </c>
      <c r="AO806" s="43" t="s">
        <v>1637</v>
      </c>
      <c r="AP806" s="44" t="s">
        <v>1638</v>
      </c>
    </row>
    <row r="807" spans="1:42" ht="15" x14ac:dyDescent="0.25">
      <c r="A807" s="31"/>
      <c r="B807" s="32"/>
      <c r="C807" s="33"/>
      <c r="D807" s="34"/>
      <c r="E807" s="35" t="e">
        <f>VLOOKUP(D807,[1]Label!$C$2:$D$1509,2,FALSE)</f>
        <v>#N/A</v>
      </c>
      <c r="F807" s="36"/>
      <c r="G807" s="36"/>
      <c r="H807" s="37"/>
      <c r="I807" s="37"/>
      <c r="J807" s="37"/>
      <c r="K807" s="37"/>
      <c r="L807" s="37"/>
      <c r="M807" s="37"/>
      <c r="N807" s="37"/>
      <c r="O807" s="37"/>
      <c r="P807" s="38"/>
      <c r="Q807" s="37"/>
      <c r="R807" s="37"/>
      <c r="S807" s="39"/>
      <c r="T807" s="39"/>
      <c r="U807" s="39"/>
      <c r="V807" s="39"/>
      <c r="W807" s="39"/>
      <c r="X807" s="39"/>
      <c r="Y807" s="39"/>
      <c r="Z807" s="39"/>
      <c r="AA807" s="6" t="str">
        <f t="shared" si="56"/>
        <v/>
      </c>
      <c r="AB807" s="6" t="b">
        <f t="shared" si="57"/>
        <v>0</v>
      </c>
      <c r="AC807" s="6" t="b">
        <f t="shared" si="58"/>
        <v>1</v>
      </c>
      <c r="AD807" s="40" t="str">
        <f t="shared" si="59"/>
        <v/>
      </c>
      <c r="AO807" s="43" t="s">
        <v>1639</v>
      </c>
      <c r="AP807" s="44" t="s">
        <v>1640</v>
      </c>
    </row>
    <row r="808" spans="1:42" ht="15" x14ac:dyDescent="0.25">
      <c r="A808" s="31"/>
      <c r="B808" s="32"/>
      <c r="C808" s="33"/>
      <c r="D808" s="34"/>
      <c r="E808" s="35" t="e">
        <f>VLOOKUP(D808,[1]Label!$C$2:$D$1509,2,FALSE)</f>
        <v>#N/A</v>
      </c>
      <c r="F808" s="36"/>
      <c r="G808" s="36"/>
      <c r="H808" s="37"/>
      <c r="I808" s="37"/>
      <c r="J808" s="37"/>
      <c r="K808" s="37"/>
      <c r="L808" s="37"/>
      <c r="M808" s="37"/>
      <c r="N808" s="37"/>
      <c r="O808" s="37"/>
      <c r="P808" s="38"/>
      <c r="Q808" s="37"/>
      <c r="R808" s="37"/>
      <c r="S808" s="39"/>
      <c r="T808" s="39"/>
      <c r="U808" s="39"/>
      <c r="V808" s="39"/>
      <c r="W808" s="39"/>
      <c r="X808" s="39"/>
      <c r="Y808" s="39"/>
      <c r="Z808" s="39"/>
      <c r="AA808" s="6" t="str">
        <f t="shared" si="56"/>
        <v/>
      </c>
      <c r="AB808" s="6" t="b">
        <f t="shared" si="57"/>
        <v>0</v>
      </c>
      <c r="AC808" s="6" t="b">
        <f t="shared" si="58"/>
        <v>1</v>
      </c>
      <c r="AD808" s="40" t="str">
        <f t="shared" si="59"/>
        <v/>
      </c>
      <c r="AO808" s="43" t="s">
        <v>1641</v>
      </c>
      <c r="AP808" s="44" t="s">
        <v>1642</v>
      </c>
    </row>
    <row r="809" spans="1:42" ht="15" x14ac:dyDescent="0.25">
      <c r="A809" s="31"/>
      <c r="B809" s="32"/>
      <c r="C809" s="33"/>
      <c r="D809" s="34"/>
      <c r="E809" s="35" t="e">
        <f>VLOOKUP(D809,[1]Label!$C$2:$D$1509,2,FALSE)</f>
        <v>#N/A</v>
      </c>
      <c r="F809" s="36"/>
      <c r="G809" s="36"/>
      <c r="H809" s="37"/>
      <c r="I809" s="37"/>
      <c r="J809" s="37"/>
      <c r="K809" s="37"/>
      <c r="L809" s="37"/>
      <c r="M809" s="37"/>
      <c r="N809" s="37"/>
      <c r="O809" s="37"/>
      <c r="P809" s="38"/>
      <c r="Q809" s="37"/>
      <c r="R809" s="37"/>
      <c r="S809" s="39"/>
      <c r="T809" s="39"/>
      <c r="U809" s="39"/>
      <c r="V809" s="39"/>
      <c r="W809" s="39"/>
      <c r="X809" s="39"/>
      <c r="Y809" s="39"/>
      <c r="Z809" s="39"/>
      <c r="AA809" s="6" t="str">
        <f t="shared" si="56"/>
        <v/>
      </c>
      <c r="AB809" s="6" t="b">
        <f t="shared" si="57"/>
        <v>0</v>
      </c>
      <c r="AC809" s="6" t="b">
        <f t="shared" si="58"/>
        <v>1</v>
      </c>
      <c r="AD809" s="40" t="str">
        <f t="shared" si="59"/>
        <v/>
      </c>
      <c r="AO809" s="43" t="s">
        <v>1643</v>
      </c>
      <c r="AP809" s="44" t="s">
        <v>1644</v>
      </c>
    </row>
    <row r="810" spans="1:42" ht="15" x14ac:dyDescent="0.25">
      <c r="A810" s="31"/>
      <c r="B810" s="32"/>
      <c r="C810" s="33"/>
      <c r="D810" s="34"/>
      <c r="E810" s="35" t="e">
        <f>VLOOKUP(D810,[1]Label!$C$2:$D$1509,2,FALSE)</f>
        <v>#N/A</v>
      </c>
      <c r="F810" s="36"/>
      <c r="G810" s="36"/>
      <c r="H810" s="37"/>
      <c r="I810" s="37"/>
      <c r="J810" s="37"/>
      <c r="K810" s="37"/>
      <c r="L810" s="37"/>
      <c r="M810" s="37"/>
      <c r="N810" s="37"/>
      <c r="O810" s="37"/>
      <c r="P810" s="38"/>
      <c r="Q810" s="37"/>
      <c r="R810" s="37"/>
      <c r="S810" s="39"/>
      <c r="T810" s="39"/>
      <c r="U810" s="39"/>
      <c r="V810" s="39"/>
      <c r="W810" s="39"/>
      <c r="X810" s="39"/>
      <c r="Y810" s="39"/>
      <c r="Z810" s="39"/>
      <c r="AA810" s="6" t="str">
        <f t="shared" si="56"/>
        <v/>
      </c>
      <c r="AB810" s="6" t="b">
        <f t="shared" si="57"/>
        <v>0</v>
      </c>
      <c r="AC810" s="6" t="b">
        <f t="shared" si="58"/>
        <v>1</v>
      </c>
      <c r="AD810" s="40" t="str">
        <f t="shared" si="59"/>
        <v/>
      </c>
      <c r="AO810" s="43" t="s">
        <v>1645</v>
      </c>
      <c r="AP810" s="44" t="s">
        <v>1646</v>
      </c>
    </row>
    <row r="811" spans="1:42" ht="15" x14ac:dyDescent="0.25">
      <c r="A811" s="31"/>
      <c r="B811" s="32"/>
      <c r="C811" s="33"/>
      <c r="D811" s="34"/>
      <c r="E811" s="35" t="e">
        <f>VLOOKUP(D811,[1]Label!$C$2:$D$1509,2,FALSE)</f>
        <v>#N/A</v>
      </c>
      <c r="F811" s="36"/>
      <c r="G811" s="36"/>
      <c r="H811" s="37"/>
      <c r="I811" s="37"/>
      <c r="J811" s="37"/>
      <c r="K811" s="37"/>
      <c r="L811" s="37"/>
      <c r="M811" s="37"/>
      <c r="N811" s="37"/>
      <c r="O811" s="37"/>
      <c r="P811" s="38"/>
      <c r="Q811" s="37"/>
      <c r="R811" s="37"/>
      <c r="S811" s="39"/>
      <c r="T811" s="39"/>
      <c r="U811" s="39"/>
      <c r="V811" s="39"/>
      <c r="W811" s="39"/>
      <c r="X811" s="39"/>
      <c r="Y811" s="39"/>
      <c r="Z811" s="39"/>
      <c r="AA811" s="6" t="str">
        <f t="shared" si="56"/>
        <v/>
      </c>
      <c r="AB811" s="6" t="b">
        <f t="shared" si="57"/>
        <v>0</v>
      </c>
      <c r="AC811" s="6" t="b">
        <f t="shared" si="58"/>
        <v>1</v>
      </c>
      <c r="AD811" s="40" t="str">
        <f t="shared" si="59"/>
        <v/>
      </c>
      <c r="AO811" s="43" t="s">
        <v>1647</v>
      </c>
      <c r="AP811" s="44" t="s">
        <v>1648</v>
      </c>
    </row>
    <row r="812" spans="1:42" ht="15" x14ac:dyDescent="0.25">
      <c r="A812" s="31"/>
      <c r="B812" s="32"/>
      <c r="C812" s="33"/>
      <c r="D812" s="34"/>
      <c r="E812" s="35" t="e">
        <f>VLOOKUP(D812,[1]Label!$C$2:$D$1509,2,FALSE)</f>
        <v>#N/A</v>
      </c>
      <c r="F812" s="36"/>
      <c r="G812" s="36"/>
      <c r="H812" s="37"/>
      <c r="I812" s="37"/>
      <c r="J812" s="37"/>
      <c r="K812" s="37"/>
      <c r="L812" s="37"/>
      <c r="M812" s="37"/>
      <c r="N812" s="37"/>
      <c r="O812" s="37"/>
      <c r="P812" s="38"/>
      <c r="Q812" s="37"/>
      <c r="R812" s="37"/>
      <c r="S812" s="39"/>
      <c r="T812" s="39"/>
      <c r="U812" s="39"/>
      <c r="V812" s="39"/>
      <c r="W812" s="39"/>
      <c r="X812" s="39"/>
      <c r="Y812" s="39"/>
      <c r="Z812" s="39"/>
      <c r="AA812" s="6" t="str">
        <f t="shared" si="56"/>
        <v/>
      </c>
      <c r="AB812" s="6" t="b">
        <f t="shared" si="57"/>
        <v>0</v>
      </c>
      <c r="AC812" s="6" t="b">
        <f t="shared" si="58"/>
        <v>1</v>
      </c>
      <c r="AD812" s="40" t="str">
        <f t="shared" si="59"/>
        <v/>
      </c>
      <c r="AO812" s="43" t="s">
        <v>1649</v>
      </c>
      <c r="AP812" s="44" t="s">
        <v>1650</v>
      </c>
    </row>
    <row r="813" spans="1:42" ht="15" x14ac:dyDescent="0.25">
      <c r="A813" s="31"/>
      <c r="B813" s="32"/>
      <c r="C813" s="33"/>
      <c r="D813" s="34"/>
      <c r="E813" s="35" t="e">
        <f>VLOOKUP(D813,[1]Label!$C$2:$D$1509,2,FALSE)</f>
        <v>#N/A</v>
      </c>
      <c r="F813" s="36"/>
      <c r="G813" s="36"/>
      <c r="H813" s="37"/>
      <c r="I813" s="37"/>
      <c r="J813" s="37"/>
      <c r="K813" s="37"/>
      <c r="L813" s="37"/>
      <c r="M813" s="37"/>
      <c r="N813" s="37"/>
      <c r="O813" s="37"/>
      <c r="P813" s="38"/>
      <c r="Q813" s="37"/>
      <c r="R813" s="37"/>
      <c r="S813" s="39"/>
      <c r="T813" s="39"/>
      <c r="U813" s="39"/>
      <c r="V813" s="39"/>
      <c r="W813" s="39"/>
      <c r="X813" s="39"/>
      <c r="Y813" s="39"/>
      <c r="Z813" s="39"/>
      <c r="AA813" s="6" t="str">
        <f t="shared" si="56"/>
        <v/>
      </c>
      <c r="AB813" s="6" t="b">
        <f t="shared" si="57"/>
        <v>0</v>
      </c>
      <c r="AC813" s="6" t="b">
        <f t="shared" si="58"/>
        <v>1</v>
      </c>
      <c r="AD813" s="40" t="str">
        <f t="shared" si="59"/>
        <v/>
      </c>
      <c r="AO813" s="43" t="s">
        <v>1651</v>
      </c>
      <c r="AP813" s="44" t="s">
        <v>1652</v>
      </c>
    </row>
    <row r="814" spans="1:42" ht="15" x14ac:dyDescent="0.25">
      <c r="A814" s="31"/>
      <c r="B814" s="32"/>
      <c r="C814" s="33"/>
      <c r="D814" s="34"/>
      <c r="E814" s="35" t="e">
        <f>VLOOKUP(D814,[1]Label!$C$2:$D$1509,2,FALSE)</f>
        <v>#N/A</v>
      </c>
      <c r="F814" s="36"/>
      <c r="G814" s="36"/>
      <c r="H814" s="37"/>
      <c r="I814" s="37"/>
      <c r="J814" s="37"/>
      <c r="K814" s="37"/>
      <c r="L814" s="37"/>
      <c r="M814" s="37"/>
      <c r="N814" s="37"/>
      <c r="O814" s="37"/>
      <c r="P814" s="38"/>
      <c r="Q814" s="37"/>
      <c r="R814" s="37"/>
      <c r="S814" s="39"/>
      <c r="T814" s="39"/>
      <c r="U814" s="39"/>
      <c r="V814" s="39"/>
      <c r="W814" s="39"/>
      <c r="X814" s="39"/>
      <c r="Y814" s="39"/>
      <c r="Z814" s="39"/>
      <c r="AA814" s="6" t="str">
        <f t="shared" si="56"/>
        <v/>
      </c>
      <c r="AB814" s="6" t="b">
        <f t="shared" si="57"/>
        <v>0</v>
      </c>
      <c r="AC814" s="6" t="b">
        <f t="shared" si="58"/>
        <v>1</v>
      </c>
      <c r="AD814" s="40" t="str">
        <f t="shared" si="59"/>
        <v/>
      </c>
      <c r="AO814" s="43" t="s">
        <v>1653</v>
      </c>
      <c r="AP814" s="44" t="s">
        <v>1654</v>
      </c>
    </row>
    <row r="815" spans="1:42" ht="15" x14ac:dyDescent="0.25">
      <c r="A815" s="31"/>
      <c r="B815" s="32"/>
      <c r="C815" s="33"/>
      <c r="D815" s="34"/>
      <c r="E815" s="35" t="e">
        <f>VLOOKUP(D815,[1]Label!$C$2:$D$1509,2,FALSE)</f>
        <v>#N/A</v>
      </c>
      <c r="F815" s="36"/>
      <c r="G815" s="36"/>
      <c r="H815" s="37"/>
      <c r="I815" s="37"/>
      <c r="J815" s="37"/>
      <c r="K815" s="37"/>
      <c r="L815" s="37"/>
      <c r="M815" s="37"/>
      <c r="N815" s="37"/>
      <c r="O815" s="37"/>
      <c r="P815" s="38"/>
      <c r="Q815" s="37"/>
      <c r="R815" s="37"/>
      <c r="S815" s="39"/>
      <c r="T815" s="39"/>
      <c r="U815" s="39"/>
      <c r="V815" s="39"/>
      <c r="W815" s="39"/>
      <c r="X815" s="39"/>
      <c r="Y815" s="39"/>
      <c r="Z815" s="39"/>
      <c r="AA815" s="6" t="str">
        <f t="shared" si="56"/>
        <v/>
      </c>
      <c r="AB815" s="6" t="b">
        <f t="shared" si="57"/>
        <v>0</v>
      </c>
      <c r="AC815" s="6" t="b">
        <f t="shared" si="58"/>
        <v>1</v>
      </c>
      <c r="AD815" s="40" t="str">
        <f t="shared" si="59"/>
        <v/>
      </c>
      <c r="AO815" s="43" t="s">
        <v>1655</v>
      </c>
      <c r="AP815" s="44" t="s">
        <v>1656</v>
      </c>
    </row>
    <row r="816" spans="1:42" ht="15" x14ac:dyDescent="0.25">
      <c r="A816" s="31"/>
      <c r="B816" s="32"/>
      <c r="C816" s="33"/>
      <c r="D816" s="34"/>
      <c r="E816" s="35" t="e">
        <f>VLOOKUP(D816,[1]Label!$C$2:$D$1509,2,FALSE)</f>
        <v>#N/A</v>
      </c>
      <c r="F816" s="36"/>
      <c r="G816" s="36"/>
      <c r="H816" s="37"/>
      <c r="I816" s="37"/>
      <c r="J816" s="37"/>
      <c r="K816" s="37"/>
      <c r="L816" s="37"/>
      <c r="M816" s="37"/>
      <c r="N816" s="37"/>
      <c r="O816" s="37"/>
      <c r="P816" s="38"/>
      <c r="Q816" s="37"/>
      <c r="R816" s="37"/>
      <c r="S816" s="39"/>
      <c r="T816" s="39"/>
      <c r="U816" s="39"/>
      <c r="V816" s="39"/>
      <c r="W816" s="39"/>
      <c r="X816" s="39"/>
      <c r="Y816" s="39"/>
      <c r="Z816" s="39"/>
      <c r="AA816" s="6" t="str">
        <f t="shared" si="56"/>
        <v/>
      </c>
      <c r="AB816" s="6" t="b">
        <f t="shared" si="57"/>
        <v>0</v>
      </c>
      <c r="AC816" s="6" t="b">
        <f t="shared" si="58"/>
        <v>1</v>
      </c>
      <c r="AD816" s="40" t="str">
        <f t="shared" si="59"/>
        <v/>
      </c>
      <c r="AO816" s="43" t="s">
        <v>1657</v>
      </c>
      <c r="AP816" s="44" t="s">
        <v>1658</v>
      </c>
    </row>
    <row r="817" spans="1:42" ht="15" x14ac:dyDescent="0.25">
      <c r="A817" s="31"/>
      <c r="B817" s="32"/>
      <c r="C817" s="33"/>
      <c r="D817" s="34"/>
      <c r="E817" s="35" t="e">
        <f>VLOOKUP(D817,[1]Label!$C$2:$D$1509,2,FALSE)</f>
        <v>#N/A</v>
      </c>
      <c r="F817" s="36"/>
      <c r="G817" s="36"/>
      <c r="H817" s="37"/>
      <c r="I817" s="37"/>
      <c r="J817" s="37"/>
      <c r="K817" s="37"/>
      <c r="L817" s="37"/>
      <c r="M817" s="37"/>
      <c r="N817" s="37"/>
      <c r="O817" s="37"/>
      <c r="P817" s="38"/>
      <c r="Q817" s="37"/>
      <c r="R817" s="37"/>
      <c r="S817" s="39"/>
      <c r="T817" s="39"/>
      <c r="U817" s="39"/>
      <c r="V817" s="39"/>
      <c r="W817" s="39"/>
      <c r="X817" s="39"/>
      <c r="Y817" s="39"/>
      <c r="Z817" s="39"/>
      <c r="AA817" s="6" t="str">
        <f t="shared" si="56"/>
        <v/>
      </c>
      <c r="AB817" s="6" t="b">
        <f t="shared" si="57"/>
        <v>0</v>
      </c>
      <c r="AC817" s="6" t="b">
        <f t="shared" si="58"/>
        <v>1</v>
      </c>
      <c r="AD817" s="40" t="str">
        <f t="shared" si="59"/>
        <v/>
      </c>
      <c r="AO817" s="43" t="s">
        <v>1659</v>
      </c>
      <c r="AP817" s="44" t="s">
        <v>1660</v>
      </c>
    </row>
    <row r="818" spans="1:42" ht="15" x14ac:dyDescent="0.25">
      <c r="A818" s="31"/>
      <c r="B818" s="32"/>
      <c r="C818" s="33"/>
      <c r="D818" s="34"/>
      <c r="E818" s="35" t="e">
        <f>VLOOKUP(D818,[1]Label!$C$2:$D$1509,2,FALSE)</f>
        <v>#N/A</v>
      </c>
      <c r="F818" s="36"/>
      <c r="G818" s="36"/>
      <c r="H818" s="37"/>
      <c r="I818" s="37"/>
      <c r="J818" s="37"/>
      <c r="K818" s="37"/>
      <c r="L818" s="37"/>
      <c r="M818" s="37"/>
      <c r="N818" s="37"/>
      <c r="O818" s="37"/>
      <c r="P818" s="38"/>
      <c r="Q818" s="37"/>
      <c r="R818" s="37"/>
      <c r="S818" s="39"/>
      <c r="T818" s="39"/>
      <c r="U818" s="39"/>
      <c r="V818" s="39"/>
      <c r="W818" s="39"/>
      <c r="X818" s="39"/>
      <c r="Y818" s="39"/>
      <c r="Z818" s="39"/>
      <c r="AA818" s="6" t="str">
        <f t="shared" si="56"/>
        <v/>
      </c>
      <c r="AB818" s="6" t="b">
        <f t="shared" si="57"/>
        <v>0</v>
      </c>
      <c r="AC818" s="6" t="b">
        <f t="shared" si="58"/>
        <v>1</v>
      </c>
      <c r="AD818" s="40" t="str">
        <f t="shared" si="59"/>
        <v/>
      </c>
      <c r="AO818" s="43" t="s">
        <v>1661</v>
      </c>
      <c r="AP818" s="44" t="s">
        <v>1662</v>
      </c>
    </row>
    <row r="819" spans="1:42" ht="15" x14ac:dyDescent="0.25">
      <c r="A819" s="31"/>
      <c r="B819" s="32"/>
      <c r="C819" s="33"/>
      <c r="D819" s="34"/>
      <c r="E819" s="35" t="e">
        <f>VLOOKUP(D819,[1]Label!$C$2:$D$1509,2,FALSE)</f>
        <v>#N/A</v>
      </c>
      <c r="F819" s="36"/>
      <c r="G819" s="36"/>
      <c r="H819" s="37"/>
      <c r="I819" s="37"/>
      <c r="J819" s="37"/>
      <c r="K819" s="37"/>
      <c r="L819" s="37"/>
      <c r="M819" s="37"/>
      <c r="N819" s="37"/>
      <c r="O819" s="37"/>
      <c r="P819" s="38"/>
      <c r="Q819" s="37"/>
      <c r="R819" s="37"/>
      <c r="S819" s="39"/>
      <c r="T819" s="39"/>
      <c r="U819" s="39"/>
      <c r="V819" s="39"/>
      <c r="W819" s="39"/>
      <c r="X819" s="39"/>
      <c r="Y819" s="39"/>
      <c r="Z819" s="39"/>
      <c r="AA819" s="6" t="str">
        <f t="shared" si="56"/>
        <v/>
      </c>
      <c r="AB819" s="6" t="b">
        <f t="shared" si="57"/>
        <v>0</v>
      </c>
      <c r="AC819" s="6" t="b">
        <f t="shared" si="58"/>
        <v>1</v>
      </c>
      <c r="AD819" s="40" t="str">
        <f t="shared" si="59"/>
        <v/>
      </c>
      <c r="AO819" s="43" t="s">
        <v>1663</v>
      </c>
      <c r="AP819" s="44" t="s">
        <v>1664</v>
      </c>
    </row>
    <row r="820" spans="1:42" ht="15" x14ac:dyDescent="0.25">
      <c r="A820" s="31"/>
      <c r="B820" s="32"/>
      <c r="C820" s="33"/>
      <c r="D820" s="34"/>
      <c r="E820" s="35" t="e">
        <f>VLOOKUP(D820,[1]Label!$C$2:$D$1509,2,FALSE)</f>
        <v>#N/A</v>
      </c>
      <c r="F820" s="36"/>
      <c r="G820" s="36"/>
      <c r="H820" s="37"/>
      <c r="I820" s="37"/>
      <c r="J820" s="37"/>
      <c r="K820" s="37"/>
      <c r="L820" s="37"/>
      <c r="M820" s="37"/>
      <c r="N820" s="37"/>
      <c r="O820" s="37"/>
      <c r="P820" s="38"/>
      <c r="Q820" s="37"/>
      <c r="R820" s="37"/>
      <c r="S820" s="39"/>
      <c r="T820" s="39"/>
      <c r="U820" s="39"/>
      <c r="V820" s="39"/>
      <c r="W820" s="39"/>
      <c r="X820" s="39"/>
      <c r="Y820" s="39"/>
      <c r="Z820" s="39"/>
      <c r="AA820" s="6" t="str">
        <f t="shared" si="56"/>
        <v/>
      </c>
      <c r="AB820" s="6" t="b">
        <f t="shared" si="57"/>
        <v>0</v>
      </c>
      <c r="AC820" s="6" t="b">
        <f t="shared" si="58"/>
        <v>1</v>
      </c>
      <c r="AD820" s="40" t="str">
        <f t="shared" si="59"/>
        <v/>
      </c>
      <c r="AO820" s="43" t="s">
        <v>1665</v>
      </c>
      <c r="AP820" s="44" t="s">
        <v>1666</v>
      </c>
    </row>
    <row r="821" spans="1:42" ht="15" x14ac:dyDescent="0.25">
      <c r="A821" s="31"/>
      <c r="B821" s="32"/>
      <c r="C821" s="33"/>
      <c r="D821" s="34"/>
      <c r="E821" s="35" t="e">
        <f>VLOOKUP(D821,[1]Label!$C$2:$D$1509,2,FALSE)</f>
        <v>#N/A</v>
      </c>
      <c r="F821" s="36"/>
      <c r="G821" s="36"/>
      <c r="H821" s="37"/>
      <c r="I821" s="37"/>
      <c r="J821" s="37"/>
      <c r="K821" s="37"/>
      <c r="L821" s="37"/>
      <c r="M821" s="37"/>
      <c r="N821" s="37"/>
      <c r="O821" s="37"/>
      <c r="P821" s="38"/>
      <c r="Q821" s="37"/>
      <c r="R821" s="37"/>
      <c r="S821" s="39"/>
      <c r="T821" s="39"/>
      <c r="U821" s="39"/>
      <c r="V821" s="39"/>
      <c r="W821" s="39"/>
      <c r="X821" s="39"/>
      <c r="Y821" s="39"/>
      <c r="Z821" s="39"/>
      <c r="AA821" s="6" t="str">
        <f t="shared" si="56"/>
        <v/>
      </c>
      <c r="AB821" s="6" t="b">
        <f t="shared" si="57"/>
        <v>0</v>
      </c>
      <c r="AC821" s="6" t="b">
        <f t="shared" si="58"/>
        <v>1</v>
      </c>
      <c r="AD821" s="40" t="str">
        <f t="shared" si="59"/>
        <v/>
      </c>
      <c r="AO821" s="43" t="s">
        <v>1667</v>
      </c>
      <c r="AP821" s="44" t="s">
        <v>1668</v>
      </c>
    </row>
    <row r="822" spans="1:42" ht="15" x14ac:dyDescent="0.25">
      <c r="A822" s="31"/>
      <c r="B822" s="32"/>
      <c r="C822" s="33"/>
      <c r="D822" s="34"/>
      <c r="E822" s="35" t="e">
        <f>VLOOKUP(D822,[1]Label!$C$2:$D$1509,2,FALSE)</f>
        <v>#N/A</v>
      </c>
      <c r="F822" s="36"/>
      <c r="G822" s="36"/>
      <c r="H822" s="37"/>
      <c r="I822" s="37"/>
      <c r="J822" s="37"/>
      <c r="K822" s="37"/>
      <c r="L822" s="37"/>
      <c r="M822" s="37"/>
      <c r="N822" s="37"/>
      <c r="O822" s="37"/>
      <c r="P822" s="38"/>
      <c r="Q822" s="37"/>
      <c r="R822" s="37"/>
      <c r="S822" s="39"/>
      <c r="T822" s="39"/>
      <c r="U822" s="39"/>
      <c r="V822" s="39"/>
      <c r="W822" s="39"/>
      <c r="X822" s="39"/>
      <c r="Y822" s="39"/>
      <c r="Z822" s="39"/>
      <c r="AA822" s="6" t="str">
        <f t="shared" si="56"/>
        <v/>
      </c>
      <c r="AB822" s="6" t="b">
        <f t="shared" si="57"/>
        <v>0</v>
      </c>
      <c r="AC822" s="6" t="b">
        <f t="shared" si="58"/>
        <v>1</v>
      </c>
      <c r="AD822" s="40" t="str">
        <f t="shared" si="59"/>
        <v/>
      </c>
      <c r="AO822" s="43" t="s">
        <v>1669</v>
      </c>
      <c r="AP822" s="44" t="s">
        <v>1670</v>
      </c>
    </row>
    <row r="823" spans="1:42" ht="15" x14ac:dyDescent="0.25">
      <c r="A823" s="31"/>
      <c r="B823" s="32"/>
      <c r="C823" s="33"/>
      <c r="D823" s="34"/>
      <c r="E823" s="35" t="e">
        <f>VLOOKUP(D823,[1]Label!$C$2:$D$1509,2,FALSE)</f>
        <v>#N/A</v>
      </c>
      <c r="F823" s="36"/>
      <c r="G823" s="36"/>
      <c r="H823" s="37"/>
      <c r="I823" s="37"/>
      <c r="J823" s="37"/>
      <c r="K823" s="37"/>
      <c r="L823" s="37"/>
      <c r="M823" s="37"/>
      <c r="N823" s="37"/>
      <c r="O823" s="37"/>
      <c r="P823" s="38"/>
      <c r="Q823" s="37"/>
      <c r="R823" s="37"/>
      <c r="S823" s="39"/>
      <c r="T823" s="39"/>
      <c r="U823" s="39"/>
      <c r="V823" s="39"/>
      <c r="W823" s="39"/>
      <c r="X823" s="39"/>
      <c r="Y823" s="39"/>
      <c r="Z823" s="39"/>
      <c r="AA823" s="6" t="str">
        <f t="shared" si="56"/>
        <v/>
      </c>
      <c r="AB823" s="6" t="b">
        <f t="shared" si="57"/>
        <v>0</v>
      </c>
      <c r="AC823" s="6" t="b">
        <f t="shared" si="58"/>
        <v>1</v>
      </c>
      <c r="AD823" s="40" t="str">
        <f t="shared" si="59"/>
        <v/>
      </c>
      <c r="AO823" s="43" t="s">
        <v>1671</v>
      </c>
      <c r="AP823" s="44" t="s">
        <v>1672</v>
      </c>
    </row>
    <row r="824" spans="1:42" ht="15" x14ac:dyDescent="0.25">
      <c r="A824" s="31"/>
      <c r="B824" s="32"/>
      <c r="C824" s="33"/>
      <c r="D824" s="34"/>
      <c r="E824" s="35" t="e">
        <f>VLOOKUP(D824,[1]Label!$C$2:$D$1509,2,FALSE)</f>
        <v>#N/A</v>
      </c>
      <c r="F824" s="36"/>
      <c r="G824" s="36"/>
      <c r="H824" s="37"/>
      <c r="I824" s="37"/>
      <c r="J824" s="37"/>
      <c r="K824" s="37"/>
      <c r="L824" s="37"/>
      <c r="M824" s="37"/>
      <c r="N824" s="37"/>
      <c r="O824" s="37"/>
      <c r="P824" s="38"/>
      <c r="Q824" s="37"/>
      <c r="R824" s="37"/>
      <c r="S824" s="39"/>
      <c r="T824" s="39"/>
      <c r="U824" s="39"/>
      <c r="V824" s="39"/>
      <c r="W824" s="39"/>
      <c r="X824" s="39"/>
      <c r="Y824" s="39"/>
      <c r="Z824" s="39"/>
      <c r="AA824" s="6" t="str">
        <f t="shared" si="56"/>
        <v/>
      </c>
      <c r="AB824" s="6" t="b">
        <f t="shared" si="57"/>
        <v>0</v>
      </c>
      <c r="AC824" s="6" t="b">
        <f t="shared" si="58"/>
        <v>1</v>
      </c>
      <c r="AD824" s="40" t="str">
        <f t="shared" si="59"/>
        <v/>
      </c>
      <c r="AO824" s="43" t="s">
        <v>1673</v>
      </c>
      <c r="AP824" s="44" t="s">
        <v>1674</v>
      </c>
    </row>
    <row r="825" spans="1:42" ht="15" x14ac:dyDescent="0.25">
      <c r="A825" s="31"/>
      <c r="B825" s="32"/>
      <c r="C825" s="33"/>
      <c r="D825" s="34"/>
      <c r="E825" s="35" t="e">
        <f>VLOOKUP(D825,[1]Label!$C$2:$D$1509,2,FALSE)</f>
        <v>#N/A</v>
      </c>
      <c r="F825" s="36"/>
      <c r="G825" s="36"/>
      <c r="H825" s="37"/>
      <c r="I825" s="37"/>
      <c r="J825" s="37"/>
      <c r="K825" s="37"/>
      <c r="L825" s="37"/>
      <c r="M825" s="37"/>
      <c r="N825" s="37"/>
      <c r="O825" s="37"/>
      <c r="P825" s="38"/>
      <c r="Q825" s="37"/>
      <c r="R825" s="37"/>
      <c r="S825" s="39"/>
      <c r="T825" s="39"/>
      <c r="U825" s="39"/>
      <c r="V825" s="39"/>
      <c r="W825" s="39"/>
      <c r="X825" s="39"/>
      <c r="Y825" s="39"/>
      <c r="Z825" s="39"/>
      <c r="AA825" s="6" t="str">
        <f t="shared" si="56"/>
        <v/>
      </c>
      <c r="AB825" s="6" t="b">
        <f t="shared" si="57"/>
        <v>0</v>
      </c>
      <c r="AC825" s="6" t="b">
        <f t="shared" si="58"/>
        <v>1</v>
      </c>
      <c r="AD825" s="40" t="str">
        <f t="shared" si="59"/>
        <v/>
      </c>
      <c r="AO825" s="43" t="s">
        <v>1675</v>
      </c>
      <c r="AP825" s="44" t="s">
        <v>1676</v>
      </c>
    </row>
    <row r="826" spans="1:42" ht="15" x14ac:dyDescent="0.25">
      <c r="A826" s="31"/>
      <c r="B826" s="32"/>
      <c r="C826" s="33"/>
      <c r="D826" s="34"/>
      <c r="E826" s="35" t="e">
        <f>VLOOKUP(D826,[1]Label!$C$2:$D$1509,2,FALSE)</f>
        <v>#N/A</v>
      </c>
      <c r="F826" s="36"/>
      <c r="G826" s="36"/>
      <c r="H826" s="37"/>
      <c r="I826" s="37"/>
      <c r="J826" s="37"/>
      <c r="K826" s="37"/>
      <c r="L826" s="37"/>
      <c r="M826" s="37"/>
      <c r="N826" s="37"/>
      <c r="O826" s="37"/>
      <c r="P826" s="38"/>
      <c r="Q826" s="37"/>
      <c r="R826" s="37"/>
      <c r="S826" s="39"/>
      <c r="T826" s="39"/>
      <c r="U826" s="39"/>
      <c r="V826" s="39"/>
      <c r="W826" s="39"/>
      <c r="X826" s="39"/>
      <c r="Y826" s="39"/>
      <c r="Z826" s="39"/>
      <c r="AA826" s="6" t="str">
        <f t="shared" si="56"/>
        <v/>
      </c>
      <c r="AB826" s="6" t="b">
        <f t="shared" si="57"/>
        <v>0</v>
      </c>
      <c r="AC826" s="6" t="b">
        <f t="shared" si="58"/>
        <v>1</v>
      </c>
      <c r="AD826" s="40" t="str">
        <f t="shared" si="59"/>
        <v/>
      </c>
      <c r="AO826" s="43" t="s">
        <v>1677</v>
      </c>
      <c r="AP826" s="44" t="s">
        <v>1678</v>
      </c>
    </row>
    <row r="827" spans="1:42" ht="15" x14ac:dyDescent="0.25">
      <c r="A827" s="31"/>
      <c r="B827" s="32"/>
      <c r="C827" s="33"/>
      <c r="D827" s="34"/>
      <c r="E827" s="35" t="e">
        <f>VLOOKUP(D827,[1]Label!$C$2:$D$1509,2,FALSE)</f>
        <v>#N/A</v>
      </c>
      <c r="F827" s="36"/>
      <c r="G827" s="36"/>
      <c r="H827" s="37"/>
      <c r="I827" s="37"/>
      <c r="J827" s="37"/>
      <c r="K827" s="37"/>
      <c r="L827" s="37"/>
      <c r="M827" s="37"/>
      <c r="N827" s="37"/>
      <c r="O827" s="37"/>
      <c r="P827" s="38"/>
      <c r="Q827" s="37"/>
      <c r="R827" s="37"/>
      <c r="S827" s="39"/>
      <c r="T827" s="39"/>
      <c r="U827" s="39"/>
      <c r="V827" s="39"/>
      <c r="W827" s="39"/>
      <c r="X827" s="39"/>
      <c r="Y827" s="39"/>
      <c r="Z827" s="39"/>
      <c r="AA827" s="6" t="str">
        <f t="shared" si="56"/>
        <v/>
      </c>
      <c r="AB827" s="6" t="b">
        <f t="shared" si="57"/>
        <v>0</v>
      </c>
      <c r="AC827" s="6" t="b">
        <f t="shared" si="58"/>
        <v>1</v>
      </c>
      <c r="AD827" s="40" t="str">
        <f t="shared" si="59"/>
        <v/>
      </c>
      <c r="AO827" s="43" t="s">
        <v>1679</v>
      </c>
      <c r="AP827" s="44" t="s">
        <v>1680</v>
      </c>
    </row>
    <row r="828" spans="1:42" ht="15" x14ac:dyDescent="0.25">
      <c r="A828" s="31"/>
      <c r="B828" s="32"/>
      <c r="C828" s="33"/>
      <c r="D828" s="34"/>
      <c r="E828" s="35" t="e">
        <f>VLOOKUP(D828,[1]Label!$C$2:$D$1509,2,FALSE)</f>
        <v>#N/A</v>
      </c>
      <c r="F828" s="36"/>
      <c r="G828" s="36"/>
      <c r="H828" s="37"/>
      <c r="I828" s="37"/>
      <c r="J828" s="37"/>
      <c r="K828" s="37"/>
      <c r="L828" s="37"/>
      <c r="M828" s="37"/>
      <c r="N828" s="37"/>
      <c r="O828" s="37"/>
      <c r="P828" s="38"/>
      <c r="Q828" s="37"/>
      <c r="R828" s="37"/>
      <c r="S828" s="39"/>
      <c r="T828" s="39"/>
      <c r="U828" s="39"/>
      <c r="V828" s="39"/>
      <c r="W828" s="39"/>
      <c r="X828" s="39"/>
      <c r="Y828" s="39"/>
      <c r="Z828" s="39"/>
      <c r="AA828" s="6" t="str">
        <f t="shared" si="56"/>
        <v/>
      </c>
      <c r="AB828" s="6" t="b">
        <f t="shared" si="57"/>
        <v>0</v>
      </c>
      <c r="AC828" s="6" t="b">
        <f t="shared" si="58"/>
        <v>1</v>
      </c>
      <c r="AD828" s="40" t="str">
        <f t="shared" si="59"/>
        <v/>
      </c>
      <c r="AO828" s="43" t="s">
        <v>1681</v>
      </c>
      <c r="AP828" s="44" t="s">
        <v>1682</v>
      </c>
    </row>
    <row r="829" spans="1:42" ht="15" x14ac:dyDescent="0.25">
      <c r="A829" s="31"/>
      <c r="B829" s="32"/>
      <c r="C829" s="33"/>
      <c r="D829" s="34"/>
      <c r="E829" s="35" t="e">
        <f>VLOOKUP(D829,[1]Label!$C$2:$D$1509,2,FALSE)</f>
        <v>#N/A</v>
      </c>
      <c r="F829" s="36"/>
      <c r="G829" s="36"/>
      <c r="H829" s="37"/>
      <c r="I829" s="37"/>
      <c r="J829" s="37"/>
      <c r="K829" s="37"/>
      <c r="L829" s="37"/>
      <c r="M829" s="37"/>
      <c r="N829" s="37"/>
      <c r="O829" s="37"/>
      <c r="P829" s="38"/>
      <c r="Q829" s="37"/>
      <c r="R829" s="37"/>
      <c r="S829" s="39"/>
      <c r="T829" s="39"/>
      <c r="U829" s="39"/>
      <c r="V829" s="39"/>
      <c r="W829" s="39"/>
      <c r="X829" s="39"/>
      <c r="Y829" s="39"/>
      <c r="Z829" s="39"/>
      <c r="AA829" s="6" t="str">
        <f t="shared" si="56"/>
        <v/>
      </c>
      <c r="AB829" s="6" t="b">
        <f t="shared" si="57"/>
        <v>0</v>
      </c>
      <c r="AC829" s="6" t="b">
        <f t="shared" si="58"/>
        <v>1</v>
      </c>
      <c r="AD829" s="40" t="str">
        <f t="shared" si="59"/>
        <v/>
      </c>
      <c r="AO829" s="43" t="s">
        <v>1683</v>
      </c>
      <c r="AP829" s="44" t="s">
        <v>1684</v>
      </c>
    </row>
    <row r="830" spans="1:42" ht="15" x14ac:dyDescent="0.25">
      <c r="A830" s="31"/>
      <c r="B830" s="32"/>
      <c r="C830" s="33"/>
      <c r="D830" s="34"/>
      <c r="E830" s="35" t="e">
        <f>VLOOKUP(D830,[1]Label!$C$2:$D$1509,2,FALSE)</f>
        <v>#N/A</v>
      </c>
      <c r="F830" s="36"/>
      <c r="G830" s="36"/>
      <c r="H830" s="37"/>
      <c r="I830" s="37"/>
      <c r="J830" s="37"/>
      <c r="K830" s="37"/>
      <c r="L830" s="37"/>
      <c r="M830" s="37"/>
      <c r="N830" s="37"/>
      <c r="O830" s="37"/>
      <c r="P830" s="38"/>
      <c r="Q830" s="37"/>
      <c r="R830" s="37"/>
      <c r="S830" s="39"/>
      <c r="T830" s="39"/>
      <c r="U830" s="39"/>
      <c r="V830" s="39"/>
      <c r="W830" s="39"/>
      <c r="X830" s="39"/>
      <c r="Y830" s="39"/>
      <c r="Z830" s="39"/>
      <c r="AA830" s="6" t="str">
        <f t="shared" si="56"/>
        <v/>
      </c>
      <c r="AB830" s="6" t="b">
        <f t="shared" si="57"/>
        <v>0</v>
      </c>
      <c r="AC830" s="6" t="b">
        <f t="shared" si="58"/>
        <v>1</v>
      </c>
      <c r="AD830" s="40" t="str">
        <f t="shared" si="59"/>
        <v/>
      </c>
      <c r="AO830" s="43" t="s">
        <v>1685</v>
      </c>
      <c r="AP830" s="44" t="s">
        <v>1686</v>
      </c>
    </row>
    <row r="831" spans="1:42" ht="15" x14ac:dyDescent="0.25">
      <c r="A831" s="31"/>
      <c r="B831" s="32"/>
      <c r="C831" s="33"/>
      <c r="D831" s="34"/>
      <c r="E831" s="35" t="e">
        <f>VLOOKUP(D831,[1]Label!$C$2:$D$1509,2,FALSE)</f>
        <v>#N/A</v>
      </c>
      <c r="F831" s="36"/>
      <c r="G831" s="36"/>
      <c r="H831" s="37"/>
      <c r="I831" s="37"/>
      <c r="J831" s="37"/>
      <c r="K831" s="37"/>
      <c r="L831" s="37"/>
      <c r="M831" s="37"/>
      <c r="N831" s="37"/>
      <c r="O831" s="37"/>
      <c r="P831" s="38"/>
      <c r="Q831" s="37"/>
      <c r="R831" s="37"/>
      <c r="S831" s="39"/>
      <c r="T831" s="39"/>
      <c r="U831" s="39"/>
      <c r="V831" s="39"/>
      <c r="W831" s="39"/>
      <c r="X831" s="39"/>
      <c r="Y831" s="39"/>
      <c r="Z831" s="39"/>
      <c r="AA831" s="6" t="str">
        <f t="shared" si="56"/>
        <v/>
      </c>
      <c r="AB831" s="6" t="b">
        <f t="shared" si="57"/>
        <v>0</v>
      </c>
      <c r="AC831" s="6" t="b">
        <f t="shared" si="58"/>
        <v>1</v>
      </c>
      <c r="AD831" s="40" t="str">
        <f t="shared" si="59"/>
        <v/>
      </c>
      <c r="AO831" s="43" t="s">
        <v>1687</v>
      </c>
      <c r="AP831" s="44" t="s">
        <v>1688</v>
      </c>
    </row>
    <row r="832" spans="1:42" ht="15" x14ac:dyDescent="0.25">
      <c r="A832" s="31"/>
      <c r="B832" s="32"/>
      <c r="C832" s="33"/>
      <c r="D832" s="34"/>
      <c r="E832" s="35" t="e">
        <f>VLOOKUP(D832,[1]Label!$C$2:$D$1509,2,FALSE)</f>
        <v>#N/A</v>
      </c>
      <c r="F832" s="36"/>
      <c r="G832" s="36"/>
      <c r="H832" s="37"/>
      <c r="I832" s="37"/>
      <c r="J832" s="37"/>
      <c r="K832" s="37"/>
      <c r="L832" s="37"/>
      <c r="M832" s="37"/>
      <c r="N832" s="37"/>
      <c r="O832" s="37"/>
      <c r="P832" s="38"/>
      <c r="Q832" s="37"/>
      <c r="R832" s="37"/>
      <c r="S832" s="39"/>
      <c r="T832" s="39"/>
      <c r="U832" s="39"/>
      <c r="V832" s="39"/>
      <c r="W832" s="39"/>
      <c r="X832" s="39"/>
      <c r="Y832" s="39"/>
      <c r="Z832" s="39"/>
      <c r="AA832" s="6" t="str">
        <f t="shared" si="56"/>
        <v/>
      </c>
      <c r="AB832" s="6" t="b">
        <f t="shared" si="57"/>
        <v>0</v>
      </c>
      <c r="AC832" s="6" t="b">
        <f t="shared" si="58"/>
        <v>1</v>
      </c>
      <c r="AD832" s="40" t="str">
        <f t="shared" si="59"/>
        <v/>
      </c>
      <c r="AO832" s="43" t="s">
        <v>1689</v>
      </c>
      <c r="AP832" s="44" t="s">
        <v>1690</v>
      </c>
    </row>
    <row r="833" spans="1:42" ht="15" x14ac:dyDescent="0.25">
      <c r="A833" s="31"/>
      <c r="B833" s="32"/>
      <c r="C833" s="33"/>
      <c r="D833" s="34"/>
      <c r="E833" s="35" t="e">
        <f>VLOOKUP(D833,[1]Label!$C$2:$D$1509,2,FALSE)</f>
        <v>#N/A</v>
      </c>
      <c r="F833" s="36"/>
      <c r="G833" s="36"/>
      <c r="H833" s="37"/>
      <c r="I833" s="37"/>
      <c r="J833" s="37"/>
      <c r="K833" s="37"/>
      <c r="L833" s="37"/>
      <c r="M833" s="37"/>
      <c r="N833" s="37"/>
      <c r="O833" s="37"/>
      <c r="P833" s="38"/>
      <c r="Q833" s="37"/>
      <c r="R833" s="37"/>
      <c r="S833" s="39"/>
      <c r="T833" s="39"/>
      <c r="U833" s="39"/>
      <c r="V833" s="39"/>
      <c r="W833" s="39"/>
      <c r="X833" s="39"/>
      <c r="Y833" s="39"/>
      <c r="Z833" s="39"/>
      <c r="AA833" s="6" t="str">
        <f t="shared" si="56"/>
        <v/>
      </c>
      <c r="AB833" s="6" t="b">
        <f t="shared" si="57"/>
        <v>0</v>
      </c>
      <c r="AC833" s="6" t="b">
        <f t="shared" si="58"/>
        <v>1</v>
      </c>
      <c r="AD833" s="40" t="str">
        <f t="shared" si="59"/>
        <v/>
      </c>
      <c r="AO833" s="43" t="s">
        <v>1691</v>
      </c>
      <c r="AP833" s="44" t="s">
        <v>1692</v>
      </c>
    </row>
    <row r="834" spans="1:42" ht="15" x14ac:dyDescent="0.25">
      <c r="A834" s="31"/>
      <c r="B834" s="32"/>
      <c r="C834" s="33"/>
      <c r="D834" s="34"/>
      <c r="E834" s="35" t="e">
        <f>VLOOKUP(D834,[1]Label!$C$2:$D$1509,2,FALSE)</f>
        <v>#N/A</v>
      </c>
      <c r="F834" s="36"/>
      <c r="G834" s="36"/>
      <c r="H834" s="37"/>
      <c r="I834" s="37"/>
      <c r="J834" s="37"/>
      <c r="K834" s="37"/>
      <c r="L834" s="37"/>
      <c r="M834" s="37"/>
      <c r="N834" s="37"/>
      <c r="O834" s="37"/>
      <c r="P834" s="38"/>
      <c r="Q834" s="37"/>
      <c r="R834" s="37"/>
      <c r="S834" s="39"/>
      <c r="T834" s="39"/>
      <c r="U834" s="39"/>
      <c r="V834" s="39"/>
      <c r="W834" s="39"/>
      <c r="X834" s="39"/>
      <c r="Y834" s="39"/>
      <c r="Z834" s="39"/>
      <c r="AA834" s="6" t="str">
        <f t="shared" si="56"/>
        <v/>
      </c>
      <c r="AB834" s="6" t="b">
        <f t="shared" si="57"/>
        <v>0</v>
      </c>
      <c r="AC834" s="6" t="b">
        <f t="shared" si="58"/>
        <v>1</v>
      </c>
      <c r="AD834" s="40" t="str">
        <f t="shared" si="59"/>
        <v/>
      </c>
      <c r="AO834" s="43" t="s">
        <v>1693</v>
      </c>
      <c r="AP834" s="44" t="s">
        <v>1694</v>
      </c>
    </row>
    <row r="835" spans="1:42" ht="15" x14ac:dyDescent="0.25">
      <c r="A835" s="31"/>
      <c r="B835" s="32"/>
      <c r="C835" s="33"/>
      <c r="D835" s="34"/>
      <c r="E835" s="35" t="e">
        <f>VLOOKUP(D835,[1]Label!$C$2:$D$1509,2,FALSE)</f>
        <v>#N/A</v>
      </c>
      <c r="F835" s="36"/>
      <c r="G835" s="36"/>
      <c r="H835" s="37"/>
      <c r="I835" s="37"/>
      <c r="J835" s="37"/>
      <c r="K835" s="37"/>
      <c r="L835" s="37"/>
      <c r="M835" s="37"/>
      <c r="N835" s="37"/>
      <c r="O835" s="37"/>
      <c r="P835" s="38"/>
      <c r="Q835" s="37"/>
      <c r="R835" s="37"/>
      <c r="S835" s="39"/>
      <c r="T835" s="39"/>
      <c r="U835" s="39"/>
      <c r="V835" s="39"/>
      <c r="W835" s="39"/>
      <c r="X835" s="39"/>
      <c r="Y835" s="39"/>
      <c r="Z835" s="39"/>
      <c r="AA835" s="6" t="str">
        <f t="shared" si="56"/>
        <v/>
      </c>
      <c r="AB835" s="6" t="b">
        <f t="shared" si="57"/>
        <v>0</v>
      </c>
      <c r="AC835" s="6" t="b">
        <f t="shared" si="58"/>
        <v>1</v>
      </c>
      <c r="AD835" s="40" t="str">
        <f t="shared" si="59"/>
        <v/>
      </c>
      <c r="AO835" s="43" t="s">
        <v>1695</v>
      </c>
      <c r="AP835" s="44" t="s">
        <v>1696</v>
      </c>
    </row>
    <row r="836" spans="1:42" ht="15" x14ac:dyDescent="0.25">
      <c r="A836" s="31"/>
      <c r="B836" s="32"/>
      <c r="C836" s="33"/>
      <c r="D836" s="34"/>
      <c r="E836" s="35" t="e">
        <f>VLOOKUP(D836,[1]Label!$C$2:$D$1509,2,FALSE)</f>
        <v>#N/A</v>
      </c>
      <c r="F836" s="36"/>
      <c r="G836" s="36"/>
      <c r="H836" s="37"/>
      <c r="I836" s="37"/>
      <c r="J836" s="37"/>
      <c r="K836" s="37"/>
      <c r="L836" s="37"/>
      <c r="M836" s="37"/>
      <c r="N836" s="37"/>
      <c r="O836" s="37"/>
      <c r="P836" s="38"/>
      <c r="Q836" s="37"/>
      <c r="R836" s="37"/>
      <c r="S836" s="39"/>
      <c r="T836" s="39"/>
      <c r="U836" s="39"/>
      <c r="V836" s="39"/>
      <c r="W836" s="39"/>
      <c r="X836" s="39"/>
      <c r="Y836" s="39"/>
      <c r="Z836" s="39"/>
      <c r="AA836" s="6" t="str">
        <f t="shared" si="56"/>
        <v/>
      </c>
      <c r="AB836" s="6" t="b">
        <f t="shared" si="57"/>
        <v>0</v>
      </c>
      <c r="AC836" s="6" t="b">
        <f t="shared" si="58"/>
        <v>1</v>
      </c>
      <c r="AD836" s="40" t="str">
        <f t="shared" si="59"/>
        <v/>
      </c>
      <c r="AO836" s="43" t="s">
        <v>1697</v>
      </c>
      <c r="AP836" s="44" t="s">
        <v>1698</v>
      </c>
    </row>
    <row r="837" spans="1:42" ht="15" x14ac:dyDescent="0.25">
      <c r="A837" s="31"/>
      <c r="B837" s="32"/>
      <c r="C837" s="33"/>
      <c r="D837" s="34"/>
      <c r="E837" s="35" t="e">
        <f>VLOOKUP(D837,[1]Label!$C$2:$D$1509,2,FALSE)</f>
        <v>#N/A</v>
      </c>
      <c r="F837" s="36"/>
      <c r="G837" s="36"/>
      <c r="H837" s="37"/>
      <c r="I837" s="37"/>
      <c r="J837" s="37"/>
      <c r="K837" s="37"/>
      <c r="L837" s="37"/>
      <c r="M837" s="37"/>
      <c r="N837" s="37"/>
      <c r="O837" s="37"/>
      <c r="P837" s="38"/>
      <c r="Q837" s="37"/>
      <c r="R837" s="37"/>
      <c r="S837" s="39"/>
      <c r="T837" s="39"/>
      <c r="U837" s="39"/>
      <c r="V837" s="39"/>
      <c r="W837" s="39"/>
      <c r="X837" s="39"/>
      <c r="Y837" s="39"/>
      <c r="Z837" s="39"/>
      <c r="AA837" s="6" t="str">
        <f t="shared" si="56"/>
        <v/>
      </c>
      <c r="AB837" s="6" t="b">
        <f t="shared" si="57"/>
        <v>0</v>
      </c>
      <c r="AC837" s="6" t="b">
        <f t="shared" si="58"/>
        <v>1</v>
      </c>
      <c r="AD837" s="40" t="str">
        <f t="shared" si="59"/>
        <v/>
      </c>
      <c r="AO837" s="43" t="s">
        <v>1699</v>
      </c>
      <c r="AP837" s="44" t="s">
        <v>1700</v>
      </c>
    </row>
    <row r="838" spans="1:42" ht="15" x14ac:dyDescent="0.25">
      <c r="A838" s="31"/>
      <c r="B838" s="32"/>
      <c r="C838" s="33"/>
      <c r="D838" s="34"/>
      <c r="E838" s="35" t="e">
        <f>VLOOKUP(D838,[1]Label!$C$2:$D$1509,2,FALSE)</f>
        <v>#N/A</v>
      </c>
      <c r="F838" s="36"/>
      <c r="G838" s="36"/>
      <c r="H838" s="37"/>
      <c r="I838" s="37"/>
      <c r="J838" s="37"/>
      <c r="K838" s="37"/>
      <c r="L838" s="37"/>
      <c r="M838" s="37"/>
      <c r="N838" s="37"/>
      <c r="O838" s="37"/>
      <c r="P838" s="38"/>
      <c r="Q838" s="37"/>
      <c r="R838" s="37"/>
      <c r="S838" s="39"/>
      <c r="T838" s="39"/>
      <c r="U838" s="39"/>
      <c r="V838" s="39"/>
      <c r="W838" s="39"/>
      <c r="X838" s="39"/>
      <c r="Y838" s="39"/>
      <c r="Z838" s="39"/>
      <c r="AA838" s="6" t="str">
        <f t="shared" si="56"/>
        <v/>
      </c>
      <c r="AB838" s="6" t="b">
        <f t="shared" si="57"/>
        <v>0</v>
      </c>
      <c r="AC838" s="6" t="b">
        <f t="shared" si="58"/>
        <v>1</v>
      </c>
      <c r="AD838" s="40" t="str">
        <f t="shared" si="59"/>
        <v/>
      </c>
      <c r="AO838" s="43" t="s">
        <v>1701</v>
      </c>
      <c r="AP838" s="44" t="s">
        <v>1702</v>
      </c>
    </row>
    <row r="839" spans="1:42" ht="15" x14ac:dyDescent="0.25">
      <c r="A839" s="31"/>
      <c r="B839" s="32"/>
      <c r="C839" s="33"/>
      <c r="D839" s="34"/>
      <c r="E839" s="35" t="e">
        <f>VLOOKUP(D839,[1]Label!$C$2:$D$1509,2,FALSE)</f>
        <v>#N/A</v>
      </c>
      <c r="F839" s="36"/>
      <c r="G839" s="36"/>
      <c r="H839" s="37"/>
      <c r="I839" s="37"/>
      <c r="J839" s="37"/>
      <c r="K839" s="37"/>
      <c r="L839" s="37"/>
      <c r="M839" s="37"/>
      <c r="N839" s="37"/>
      <c r="O839" s="37"/>
      <c r="P839" s="38"/>
      <c r="Q839" s="37"/>
      <c r="R839" s="37"/>
      <c r="S839" s="39"/>
      <c r="T839" s="39"/>
      <c r="U839" s="39"/>
      <c r="V839" s="39"/>
      <c r="W839" s="39"/>
      <c r="X839" s="39"/>
      <c r="Y839" s="39"/>
      <c r="Z839" s="39"/>
      <c r="AA839" s="6" t="str">
        <f t="shared" si="56"/>
        <v/>
      </c>
      <c r="AB839" s="6" t="b">
        <f t="shared" si="57"/>
        <v>0</v>
      </c>
      <c r="AC839" s="6" t="b">
        <f t="shared" si="58"/>
        <v>1</v>
      </c>
      <c r="AD839" s="40" t="str">
        <f t="shared" si="59"/>
        <v/>
      </c>
      <c r="AO839" s="43" t="s">
        <v>1703</v>
      </c>
      <c r="AP839" s="44" t="s">
        <v>1704</v>
      </c>
    </row>
    <row r="840" spans="1:42" ht="15" x14ac:dyDescent="0.25">
      <c r="A840" s="31"/>
      <c r="B840" s="32"/>
      <c r="C840" s="33"/>
      <c r="D840" s="34"/>
      <c r="E840" s="35" t="e">
        <f>VLOOKUP(D840,[1]Label!$C$2:$D$1509,2,FALSE)</f>
        <v>#N/A</v>
      </c>
      <c r="F840" s="36"/>
      <c r="G840" s="36"/>
      <c r="H840" s="37"/>
      <c r="I840" s="37"/>
      <c r="J840" s="37"/>
      <c r="K840" s="37"/>
      <c r="L840" s="37"/>
      <c r="M840" s="37"/>
      <c r="N840" s="37"/>
      <c r="O840" s="37"/>
      <c r="P840" s="38"/>
      <c r="Q840" s="37"/>
      <c r="R840" s="37"/>
      <c r="S840" s="39"/>
      <c r="T840" s="39"/>
      <c r="U840" s="39"/>
      <c r="V840" s="39"/>
      <c r="W840" s="39"/>
      <c r="X840" s="39"/>
      <c r="Y840" s="39"/>
      <c r="Z840" s="39"/>
      <c r="AA840" s="6" t="str">
        <f t="shared" ref="AA840:AA903" si="60">IF(AND(OR(AB840=FALSE,AC840=FALSE),OR(COUNTBLANK(A840:D840)&lt;&gt;COLUMNS(A840:D840),COUNTBLANK(F840:Z840)&lt;&gt;COLUMNS(F840:Z840))),"KO","")</f>
        <v/>
      </c>
      <c r="AB840" s="6" t="b">
        <f t="shared" ref="AB840:AB903" si="61">IF(OR(ISBLANK(A840),ISBLANK(B840),ISBLANK(C840),ISBLANK(D840),ISBLANK(F840),ISBLANK(H840),ISBLANK(I840),ISBLANK(J840),ISBLANK(K840),ISBLANK(L840),ISBLANK(M840),ISBLANK(N840),ISBLANK(O840),ISBLANK(Q840),ISBLANK(S840),ISBLANK(T840),ISBLANK(U840),ISBLANK(V840),ISBLANK(W840),ISBLANK(X840),ISBLANK(Y840),ISBLANK(Z840)),FALSE,TRUE)</f>
        <v>0</v>
      </c>
      <c r="AC840" s="6" t="b">
        <f t="shared" ref="AC840:AC903" si="62">IF((O840="Voucher"=NOT(ISBLANK(P840))),TRUE,FALSE)</f>
        <v>1</v>
      </c>
      <c r="AD840" s="40" t="str">
        <f t="shared" ref="AD840:AD903" si="63">IF(AND(AA840="KO",OR(COUNTBLANK(A840:D840)&lt;&gt;COLUMNS(A840:D840),COUNTBLANK(F840:Z840)&lt;&gt;COLUMNS(F840:Z840))),"ATTENZIONE!!! NON TUTTI I CAMPI OBBLIGATORI SONO STATI COMPILATI","")</f>
        <v/>
      </c>
      <c r="AO840" s="43" t="s">
        <v>1705</v>
      </c>
      <c r="AP840" s="44" t="s">
        <v>1706</v>
      </c>
    </row>
    <row r="841" spans="1:42" ht="15" x14ac:dyDescent="0.25">
      <c r="A841" s="31"/>
      <c r="B841" s="32"/>
      <c r="C841" s="33"/>
      <c r="D841" s="34"/>
      <c r="E841" s="35" t="e">
        <f>VLOOKUP(D841,[1]Label!$C$2:$D$1509,2,FALSE)</f>
        <v>#N/A</v>
      </c>
      <c r="F841" s="36"/>
      <c r="G841" s="36"/>
      <c r="H841" s="37"/>
      <c r="I841" s="37"/>
      <c r="J841" s="37"/>
      <c r="K841" s="37"/>
      <c r="L841" s="37"/>
      <c r="M841" s="37"/>
      <c r="N841" s="37"/>
      <c r="O841" s="37"/>
      <c r="P841" s="38"/>
      <c r="Q841" s="37"/>
      <c r="R841" s="37"/>
      <c r="S841" s="39"/>
      <c r="T841" s="39"/>
      <c r="U841" s="39"/>
      <c r="V841" s="39"/>
      <c r="W841" s="39"/>
      <c r="X841" s="39"/>
      <c r="Y841" s="39"/>
      <c r="Z841" s="39"/>
      <c r="AA841" s="6" t="str">
        <f t="shared" si="60"/>
        <v/>
      </c>
      <c r="AB841" s="6" t="b">
        <f t="shared" si="61"/>
        <v>0</v>
      </c>
      <c r="AC841" s="6" t="b">
        <f t="shared" si="62"/>
        <v>1</v>
      </c>
      <c r="AD841" s="40" t="str">
        <f t="shared" si="63"/>
        <v/>
      </c>
      <c r="AO841" s="43" t="s">
        <v>1707</v>
      </c>
      <c r="AP841" s="44" t="s">
        <v>1708</v>
      </c>
    </row>
    <row r="842" spans="1:42" ht="15" x14ac:dyDescent="0.25">
      <c r="A842" s="31"/>
      <c r="B842" s="32"/>
      <c r="C842" s="33"/>
      <c r="D842" s="34"/>
      <c r="E842" s="35" t="e">
        <f>VLOOKUP(D842,[1]Label!$C$2:$D$1509,2,FALSE)</f>
        <v>#N/A</v>
      </c>
      <c r="F842" s="36"/>
      <c r="G842" s="36"/>
      <c r="H842" s="37"/>
      <c r="I842" s="37"/>
      <c r="J842" s="37"/>
      <c r="K842" s="37"/>
      <c r="L842" s="37"/>
      <c r="M842" s="37"/>
      <c r="N842" s="37"/>
      <c r="O842" s="37"/>
      <c r="P842" s="38"/>
      <c r="Q842" s="37"/>
      <c r="R842" s="37"/>
      <c r="S842" s="39"/>
      <c r="T842" s="39"/>
      <c r="U842" s="39"/>
      <c r="V842" s="39"/>
      <c r="W842" s="39"/>
      <c r="X842" s="39"/>
      <c r="Y842" s="39"/>
      <c r="Z842" s="39"/>
      <c r="AA842" s="6" t="str">
        <f t="shared" si="60"/>
        <v/>
      </c>
      <c r="AB842" s="6" t="b">
        <f t="shared" si="61"/>
        <v>0</v>
      </c>
      <c r="AC842" s="6" t="b">
        <f t="shared" si="62"/>
        <v>1</v>
      </c>
      <c r="AD842" s="40" t="str">
        <f t="shared" si="63"/>
        <v/>
      </c>
      <c r="AO842" s="43" t="s">
        <v>1709</v>
      </c>
      <c r="AP842" s="44" t="s">
        <v>1710</v>
      </c>
    </row>
    <row r="843" spans="1:42" ht="15" x14ac:dyDescent="0.25">
      <c r="A843" s="31"/>
      <c r="B843" s="32"/>
      <c r="C843" s="33"/>
      <c r="D843" s="34"/>
      <c r="E843" s="35" t="e">
        <f>VLOOKUP(D843,[1]Label!$C$2:$D$1509,2,FALSE)</f>
        <v>#N/A</v>
      </c>
      <c r="F843" s="36"/>
      <c r="G843" s="36"/>
      <c r="H843" s="37"/>
      <c r="I843" s="37"/>
      <c r="J843" s="37"/>
      <c r="K843" s="37"/>
      <c r="L843" s="37"/>
      <c r="M843" s="37"/>
      <c r="N843" s="37"/>
      <c r="O843" s="37"/>
      <c r="P843" s="38"/>
      <c r="Q843" s="37"/>
      <c r="R843" s="37"/>
      <c r="S843" s="39"/>
      <c r="T843" s="39"/>
      <c r="U843" s="39"/>
      <c r="V843" s="39"/>
      <c r="W843" s="39"/>
      <c r="X843" s="39"/>
      <c r="Y843" s="39"/>
      <c r="Z843" s="39"/>
      <c r="AA843" s="6" t="str">
        <f t="shared" si="60"/>
        <v/>
      </c>
      <c r="AB843" s="6" t="b">
        <f t="shared" si="61"/>
        <v>0</v>
      </c>
      <c r="AC843" s="6" t="b">
        <f t="shared" si="62"/>
        <v>1</v>
      </c>
      <c r="AD843" s="40" t="str">
        <f t="shared" si="63"/>
        <v/>
      </c>
      <c r="AO843" s="43" t="s">
        <v>1711</v>
      </c>
      <c r="AP843" s="44" t="s">
        <v>1712</v>
      </c>
    </row>
    <row r="844" spans="1:42" ht="15" x14ac:dyDescent="0.25">
      <c r="A844" s="31"/>
      <c r="B844" s="32"/>
      <c r="C844" s="33"/>
      <c r="D844" s="34"/>
      <c r="E844" s="35" t="e">
        <f>VLOOKUP(D844,[1]Label!$C$2:$D$1509,2,FALSE)</f>
        <v>#N/A</v>
      </c>
      <c r="F844" s="36"/>
      <c r="G844" s="36"/>
      <c r="H844" s="37"/>
      <c r="I844" s="37"/>
      <c r="J844" s="37"/>
      <c r="K844" s="37"/>
      <c r="L844" s="37"/>
      <c r="M844" s="37"/>
      <c r="N844" s="37"/>
      <c r="O844" s="37"/>
      <c r="P844" s="38"/>
      <c r="Q844" s="37"/>
      <c r="R844" s="37"/>
      <c r="S844" s="39"/>
      <c r="T844" s="39"/>
      <c r="U844" s="39"/>
      <c r="V844" s="39"/>
      <c r="W844" s="39"/>
      <c r="X844" s="39"/>
      <c r="Y844" s="39"/>
      <c r="Z844" s="39"/>
      <c r="AA844" s="6" t="str">
        <f t="shared" si="60"/>
        <v/>
      </c>
      <c r="AB844" s="6" t="b">
        <f t="shared" si="61"/>
        <v>0</v>
      </c>
      <c r="AC844" s="6" t="b">
        <f t="shared" si="62"/>
        <v>1</v>
      </c>
      <c r="AD844" s="40" t="str">
        <f t="shared" si="63"/>
        <v/>
      </c>
      <c r="AO844" s="43" t="s">
        <v>1713</v>
      </c>
      <c r="AP844" s="44" t="s">
        <v>1714</v>
      </c>
    </row>
    <row r="845" spans="1:42" ht="15" x14ac:dyDescent="0.25">
      <c r="A845" s="31"/>
      <c r="B845" s="32"/>
      <c r="C845" s="33"/>
      <c r="D845" s="34"/>
      <c r="E845" s="35" t="e">
        <f>VLOOKUP(D845,[1]Label!$C$2:$D$1509,2,FALSE)</f>
        <v>#N/A</v>
      </c>
      <c r="F845" s="36"/>
      <c r="G845" s="36"/>
      <c r="H845" s="37"/>
      <c r="I845" s="37"/>
      <c r="J845" s="37"/>
      <c r="K845" s="37"/>
      <c r="L845" s="37"/>
      <c r="M845" s="37"/>
      <c r="N845" s="37"/>
      <c r="O845" s="37"/>
      <c r="P845" s="38"/>
      <c r="Q845" s="37"/>
      <c r="R845" s="37"/>
      <c r="S845" s="39"/>
      <c r="T845" s="39"/>
      <c r="U845" s="39"/>
      <c r="V845" s="39"/>
      <c r="W845" s="39"/>
      <c r="X845" s="39"/>
      <c r="Y845" s="39"/>
      <c r="Z845" s="39"/>
      <c r="AA845" s="6" t="str">
        <f t="shared" si="60"/>
        <v/>
      </c>
      <c r="AB845" s="6" t="b">
        <f t="shared" si="61"/>
        <v>0</v>
      </c>
      <c r="AC845" s="6" t="b">
        <f t="shared" si="62"/>
        <v>1</v>
      </c>
      <c r="AD845" s="40" t="str">
        <f t="shared" si="63"/>
        <v/>
      </c>
      <c r="AO845" s="43" t="s">
        <v>1715</v>
      </c>
      <c r="AP845" s="44" t="s">
        <v>1716</v>
      </c>
    </row>
    <row r="846" spans="1:42" ht="15" x14ac:dyDescent="0.25">
      <c r="A846" s="31"/>
      <c r="B846" s="32"/>
      <c r="C846" s="33"/>
      <c r="D846" s="34"/>
      <c r="E846" s="35" t="e">
        <f>VLOOKUP(D846,[1]Label!$C$2:$D$1509,2,FALSE)</f>
        <v>#N/A</v>
      </c>
      <c r="F846" s="36"/>
      <c r="G846" s="36"/>
      <c r="H846" s="37"/>
      <c r="I846" s="37"/>
      <c r="J846" s="37"/>
      <c r="K846" s="37"/>
      <c r="L846" s="37"/>
      <c r="M846" s="37"/>
      <c r="N846" s="37"/>
      <c r="O846" s="37"/>
      <c r="P846" s="38"/>
      <c r="Q846" s="37"/>
      <c r="R846" s="37"/>
      <c r="S846" s="39"/>
      <c r="T846" s="39"/>
      <c r="U846" s="39"/>
      <c r="V846" s="39"/>
      <c r="W846" s="39"/>
      <c r="X846" s="39"/>
      <c r="Y846" s="39"/>
      <c r="Z846" s="39"/>
      <c r="AA846" s="6" t="str">
        <f t="shared" si="60"/>
        <v/>
      </c>
      <c r="AB846" s="6" t="b">
        <f t="shared" si="61"/>
        <v>0</v>
      </c>
      <c r="AC846" s="6" t="b">
        <f t="shared" si="62"/>
        <v>1</v>
      </c>
      <c r="AD846" s="40" t="str">
        <f t="shared" si="63"/>
        <v/>
      </c>
      <c r="AO846" s="43" t="s">
        <v>1717</v>
      </c>
      <c r="AP846" s="44" t="s">
        <v>1718</v>
      </c>
    </row>
    <row r="847" spans="1:42" ht="15" x14ac:dyDescent="0.25">
      <c r="A847" s="31"/>
      <c r="B847" s="32"/>
      <c r="C847" s="33"/>
      <c r="D847" s="34"/>
      <c r="E847" s="35" t="e">
        <f>VLOOKUP(D847,[1]Label!$C$2:$D$1509,2,FALSE)</f>
        <v>#N/A</v>
      </c>
      <c r="F847" s="36"/>
      <c r="G847" s="36"/>
      <c r="H847" s="37"/>
      <c r="I847" s="37"/>
      <c r="J847" s="37"/>
      <c r="K847" s="37"/>
      <c r="L847" s="37"/>
      <c r="M847" s="37"/>
      <c r="N847" s="37"/>
      <c r="O847" s="37"/>
      <c r="P847" s="38"/>
      <c r="Q847" s="37"/>
      <c r="R847" s="37"/>
      <c r="S847" s="39"/>
      <c r="T847" s="39"/>
      <c r="U847" s="39"/>
      <c r="V847" s="39"/>
      <c r="W847" s="39"/>
      <c r="X847" s="39"/>
      <c r="Y847" s="39"/>
      <c r="Z847" s="39"/>
      <c r="AA847" s="6" t="str">
        <f t="shared" si="60"/>
        <v/>
      </c>
      <c r="AB847" s="6" t="b">
        <f t="shared" si="61"/>
        <v>0</v>
      </c>
      <c r="AC847" s="6" t="b">
        <f t="shared" si="62"/>
        <v>1</v>
      </c>
      <c r="AD847" s="40" t="str">
        <f t="shared" si="63"/>
        <v/>
      </c>
      <c r="AO847" s="43" t="s">
        <v>1719</v>
      </c>
      <c r="AP847" s="44" t="s">
        <v>1720</v>
      </c>
    </row>
    <row r="848" spans="1:42" ht="15" x14ac:dyDescent="0.25">
      <c r="A848" s="31"/>
      <c r="B848" s="32"/>
      <c r="C848" s="33"/>
      <c r="D848" s="34"/>
      <c r="E848" s="35" t="e">
        <f>VLOOKUP(D848,[1]Label!$C$2:$D$1509,2,FALSE)</f>
        <v>#N/A</v>
      </c>
      <c r="F848" s="36"/>
      <c r="G848" s="36"/>
      <c r="H848" s="37"/>
      <c r="I848" s="37"/>
      <c r="J848" s="37"/>
      <c r="K848" s="37"/>
      <c r="L848" s="37"/>
      <c r="M848" s="37"/>
      <c r="N848" s="37"/>
      <c r="O848" s="37"/>
      <c r="P848" s="38"/>
      <c r="Q848" s="37"/>
      <c r="R848" s="37"/>
      <c r="S848" s="39"/>
      <c r="T848" s="39"/>
      <c r="U848" s="39"/>
      <c r="V848" s="39"/>
      <c r="W848" s="39"/>
      <c r="X848" s="39"/>
      <c r="Y848" s="39"/>
      <c r="Z848" s="39"/>
      <c r="AA848" s="6" t="str">
        <f t="shared" si="60"/>
        <v/>
      </c>
      <c r="AB848" s="6" t="b">
        <f t="shared" si="61"/>
        <v>0</v>
      </c>
      <c r="AC848" s="6" t="b">
        <f t="shared" si="62"/>
        <v>1</v>
      </c>
      <c r="AD848" s="40" t="str">
        <f t="shared" si="63"/>
        <v/>
      </c>
      <c r="AO848" s="43" t="s">
        <v>1721</v>
      </c>
      <c r="AP848" s="44" t="s">
        <v>1722</v>
      </c>
    </row>
    <row r="849" spans="1:42" ht="15" x14ac:dyDescent="0.25">
      <c r="A849" s="31"/>
      <c r="B849" s="32"/>
      <c r="C849" s="33"/>
      <c r="D849" s="34"/>
      <c r="E849" s="35" t="e">
        <f>VLOOKUP(D849,[1]Label!$C$2:$D$1509,2,FALSE)</f>
        <v>#N/A</v>
      </c>
      <c r="F849" s="36"/>
      <c r="G849" s="36"/>
      <c r="H849" s="37"/>
      <c r="I849" s="37"/>
      <c r="J849" s="37"/>
      <c r="K849" s="37"/>
      <c r="L849" s="37"/>
      <c r="M849" s="37"/>
      <c r="N849" s="37"/>
      <c r="O849" s="37"/>
      <c r="P849" s="38"/>
      <c r="Q849" s="37"/>
      <c r="R849" s="37"/>
      <c r="S849" s="39"/>
      <c r="T849" s="39"/>
      <c r="U849" s="39"/>
      <c r="V849" s="39"/>
      <c r="W849" s="39"/>
      <c r="X849" s="39"/>
      <c r="Y849" s="39"/>
      <c r="Z849" s="39"/>
      <c r="AA849" s="6" t="str">
        <f t="shared" si="60"/>
        <v/>
      </c>
      <c r="AB849" s="6" t="b">
        <f t="shared" si="61"/>
        <v>0</v>
      </c>
      <c r="AC849" s="6" t="b">
        <f t="shared" si="62"/>
        <v>1</v>
      </c>
      <c r="AD849" s="40" t="str">
        <f t="shared" si="63"/>
        <v/>
      </c>
      <c r="AO849" s="43" t="s">
        <v>1723</v>
      </c>
      <c r="AP849" s="44" t="s">
        <v>1724</v>
      </c>
    </row>
    <row r="850" spans="1:42" ht="15" x14ac:dyDescent="0.25">
      <c r="A850" s="31"/>
      <c r="B850" s="32"/>
      <c r="C850" s="33"/>
      <c r="D850" s="34"/>
      <c r="E850" s="35" t="e">
        <f>VLOOKUP(D850,[1]Label!$C$2:$D$1509,2,FALSE)</f>
        <v>#N/A</v>
      </c>
      <c r="F850" s="36"/>
      <c r="G850" s="36"/>
      <c r="H850" s="37"/>
      <c r="I850" s="37"/>
      <c r="J850" s="37"/>
      <c r="K850" s="37"/>
      <c r="L850" s="37"/>
      <c r="M850" s="37"/>
      <c r="N850" s="37"/>
      <c r="O850" s="37"/>
      <c r="P850" s="38"/>
      <c r="Q850" s="37"/>
      <c r="R850" s="37"/>
      <c r="S850" s="39"/>
      <c r="T850" s="39"/>
      <c r="U850" s="39"/>
      <c r="V850" s="39"/>
      <c r="W850" s="39"/>
      <c r="X850" s="39"/>
      <c r="Y850" s="39"/>
      <c r="Z850" s="39"/>
      <c r="AA850" s="6" t="str">
        <f t="shared" si="60"/>
        <v/>
      </c>
      <c r="AB850" s="6" t="b">
        <f t="shared" si="61"/>
        <v>0</v>
      </c>
      <c r="AC850" s="6" t="b">
        <f t="shared" si="62"/>
        <v>1</v>
      </c>
      <c r="AD850" s="40" t="str">
        <f t="shared" si="63"/>
        <v/>
      </c>
      <c r="AO850" s="43" t="s">
        <v>1725</v>
      </c>
      <c r="AP850" s="44" t="s">
        <v>1726</v>
      </c>
    </row>
    <row r="851" spans="1:42" ht="15" x14ac:dyDescent="0.25">
      <c r="A851" s="31"/>
      <c r="B851" s="32"/>
      <c r="C851" s="33"/>
      <c r="D851" s="34"/>
      <c r="E851" s="35" t="e">
        <f>VLOOKUP(D851,[1]Label!$C$2:$D$1509,2,FALSE)</f>
        <v>#N/A</v>
      </c>
      <c r="F851" s="36"/>
      <c r="G851" s="36"/>
      <c r="H851" s="37"/>
      <c r="I851" s="37"/>
      <c r="J851" s="37"/>
      <c r="K851" s="37"/>
      <c r="L851" s="37"/>
      <c r="M851" s="37"/>
      <c r="N851" s="37"/>
      <c r="O851" s="37"/>
      <c r="P851" s="38"/>
      <c r="Q851" s="37"/>
      <c r="R851" s="37"/>
      <c r="S851" s="39"/>
      <c r="T851" s="39"/>
      <c r="U851" s="39"/>
      <c r="V851" s="39"/>
      <c r="W851" s="39"/>
      <c r="X851" s="39"/>
      <c r="Y851" s="39"/>
      <c r="Z851" s="39"/>
      <c r="AA851" s="6" t="str">
        <f t="shared" si="60"/>
        <v/>
      </c>
      <c r="AB851" s="6" t="b">
        <f t="shared" si="61"/>
        <v>0</v>
      </c>
      <c r="AC851" s="6" t="b">
        <f t="shared" si="62"/>
        <v>1</v>
      </c>
      <c r="AD851" s="40" t="str">
        <f t="shared" si="63"/>
        <v/>
      </c>
      <c r="AO851" s="43" t="s">
        <v>1727</v>
      </c>
      <c r="AP851" s="44" t="s">
        <v>1728</v>
      </c>
    </row>
    <row r="852" spans="1:42" ht="15" x14ac:dyDescent="0.25">
      <c r="A852" s="31"/>
      <c r="B852" s="32"/>
      <c r="C852" s="33"/>
      <c r="D852" s="34"/>
      <c r="E852" s="35" t="e">
        <f>VLOOKUP(D852,[1]Label!$C$2:$D$1509,2,FALSE)</f>
        <v>#N/A</v>
      </c>
      <c r="F852" s="36"/>
      <c r="G852" s="36"/>
      <c r="H852" s="37"/>
      <c r="I852" s="37"/>
      <c r="J852" s="37"/>
      <c r="K852" s="37"/>
      <c r="L852" s="37"/>
      <c r="M852" s="37"/>
      <c r="N852" s="37"/>
      <c r="O852" s="37"/>
      <c r="P852" s="38"/>
      <c r="Q852" s="37"/>
      <c r="R852" s="37"/>
      <c r="S852" s="39"/>
      <c r="T852" s="39"/>
      <c r="U852" s="39"/>
      <c r="V852" s="39"/>
      <c r="W852" s="39"/>
      <c r="X852" s="39"/>
      <c r="Y852" s="39"/>
      <c r="Z852" s="39"/>
      <c r="AA852" s="6" t="str">
        <f t="shared" si="60"/>
        <v/>
      </c>
      <c r="AB852" s="6" t="b">
        <f t="shared" si="61"/>
        <v>0</v>
      </c>
      <c r="AC852" s="6" t="b">
        <f t="shared" si="62"/>
        <v>1</v>
      </c>
      <c r="AD852" s="40" t="str">
        <f t="shared" si="63"/>
        <v/>
      </c>
      <c r="AO852" s="43" t="s">
        <v>1729</v>
      </c>
      <c r="AP852" s="44" t="s">
        <v>1730</v>
      </c>
    </row>
    <row r="853" spans="1:42" ht="15" x14ac:dyDescent="0.25">
      <c r="A853" s="31"/>
      <c r="B853" s="32"/>
      <c r="C853" s="33"/>
      <c r="D853" s="34"/>
      <c r="E853" s="35" t="e">
        <f>VLOOKUP(D853,[1]Label!$C$2:$D$1509,2,FALSE)</f>
        <v>#N/A</v>
      </c>
      <c r="F853" s="36"/>
      <c r="G853" s="36"/>
      <c r="H853" s="37"/>
      <c r="I853" s="37"/>
      <c r="J853" s="37"/>
      <c r="K853" s="37"/>
      <c r="L853" s="37"/>
      <c r="M853" s="37"/>
      <c r="N853" s="37"/>
      <c r="O853" s="37"/>
      <c r="P853" s="38"/>
      <c r="Q853" s="37"/>
      <c r="R853" s="37"/>
      <c r="S853" s="39"/>
      <c r="T853" s="39"/>
      <c r="U853" s="39"/>
      <c r="V853" s="39"/>
      <c r="W853" s="39"/>
      <c r="X853" s="39"/>
      <c r="Y853" s="39"/>
      <c r="Z853" s="39"/>
      <c r="AA853" s="6" t="str">
        <f t="shared" si="60"/>
        <v/>
      </c>
      <c r="AB853" s="6" t="b">
        <f t="shared" si="61"/>
        <v>0</v>
      </c>
      <c r="AC853" s="6" t="b">
        <f t="shared" si="62"/>
        <v>1</v>
      </c>
      <c r="AD853" s="40" t="str">
        <f t="shared" si="63"/>
        <v/>
      </c>
      <c r="AO853" s="43" t="s">
        <v>1731</v>
      </c>
      <c r="AP853" s="44" t="s">
        <v>1732</v>
      </c>
    </row>
    <row r="854" spans="1:42" ht="15" x14ac:dyDescent="0.25">
      <c r="A854" s="31"/>
      <c r="B854" s="32"/>
      <c r="C854" s="33"/>
      <c r="D854" s="34"/>
      <c r="E854" s="35" t="e">
        <f>VLOOKUP(D854,[1]Label!$C$2:$D$1509,2,FALSE)</f>
        <v>#N/A</v>
      </c>
      <c r="F854" s="36"/>
      <c r="G854" s="36"/>
      <c r="H854" s="37"/>
      <c r="I854" s="37"/>
      <c r="J854" s="37"/>
      <c r="K854" s="37"/>
      <c r="L854" s="37"/>
      <c r="M854" s="37"/>
      <c r="N854" s="37"/>
      <c r="O854" s="37"/>
      <c r="P854" s="38"/>
      <c r="Q854" s="37"/>
      <c r="R854" s="37"/>
      <c r="S854" s="39"/>
      <c r="T854" s="39"/>
      <c r="U854" s="39"/>
      <c r="V854" s="39"/>
      <c r="W854" s="39"/>
      <c r="X854" s="39"/>
      <c r="Y854" s="39"/>
      <c r="Z854" s="39"/>
      <c r="AA854" s="6" t="str">
        <f t="shared" si="60"/>
        <v/>
      </c>
      <c r="AB854" s="6" t="b">
        <f t="shared" si="61"/>
        <v>0</v>
      </c>
      <c r="AC854" s="6" t="b">
        <f t="shared" si="62"/>
        <v>1</v>
      </c>
      <c r="AD854" s="40" t="str">
        <f t="shared" si="63"/>
        <v/>
      </c>
      <c r="AO854" s="43" t="s">
        <v>1733</v>
      </c>
      <c r="AP854" s="44" t="s">
        <v>1734</v>
      </c>
    </row>
    <row r="855" spans="1:42" ht="15" x14ac:dyDescent="0.25">
      <c r="A855" s="31"/>
      <c r="B855" s="32"/>
      <c r="C855" s="33"/>
      <c r="D855" s="34"/>
      <c r="E855" s="35" t="e">
        <f>VLOOKUP(D855,[1]Label!$C$2:$D$1509,2,FALSE)</f>
        <v>#N/A</v>
      </c>
      <c r="F855" s="36"/>
      <c r="G855" s="36"/>
      <c r="H855" s="37"/>
      <c r="I855" s="37"/>
      <c r="J855" s="37"/>
      <c r="K855" s="37"/>
      <c r="L855" s="37"/>
      <c r="M855" s="37"/>
      <c r="N855" s="37"/>
      <c r="O855" s="37"/>
      <c r="P855" s="38"/>
      <c r="Q855" s="37"/>
      <c r="R855" s="37"/>
      <c r="S855" s="39"/>
      <c r="T855" s="39"/>
      <c r="U855" s="39"/>
      <c r="V855" s="39"/>
      <c r="W855" s="39"/>
      <c r="X855" s="39"/>
      <c r="Y855" s="39"/>
      <c r="Z855" s="39"/>
      <c r="AA855" s="6" t="str">
        <f t="shared" si="60"/>
        <v/>
      </c>
      <c r="AB855" s="6" t="b">
        <f t="shared" si="61"/>
        <v>0</v>
      </c>
      <c r="AC855" s="6" t="b">
        <f t="shared" si="62"/>
        <v>1</v>
      </c>
      <c r="AD855" s="40" t="str">
        <f t="shared" si="63"/>
        <v/>
      </c>
      <c r="AO855" s="43" t="s">
        <v>1735</v>
      </c>
      <c r="AP855" s="44" t="s">
        <v>1736</v>
      </c>
    </row>
    <row r="856" spans="1:42" ht="15" x14ac:dyDescent="0.25">
      <c r="A856" s="31"/>
      <c r="B856" s="32"/>
      <c r="C856" s="33"/>
      <c r="D856" s="34"/>
      <c r="E856" s="35" t="e">
        <f>VLOOKUP(D856,[1]Label!$C$2:$D$1509,2,FALSE)</f>
        <v>#N/A</v>
      </c>
      <c r="F856" s="36"/>
      <c r="G856" s="36"/>
      <c r="H856" s="37"/>
      <c r="I856" s="37"/>
      <c r="J856" s="37"/>
      <c r="K856" s="37"/>
      <c r="L856" s="37"/>
      <c r="M856" s="37"/>
      <c r="N856" s="37"/>
      <c r="O856" s="37"/>
      <c r="P856" s="38"/>
      <c r="Q856" s="37"/>
      <c r="R856" s="37"/>
      <c r="S856" s="39"/>
      <c r="T856" s="39"/>
      <c r="U856" s="39"/>
      <c r="V856" s="39"/>
      <c r="W856" s="39"/>
      <c r="X856" s="39"/>
      <c r="Y856" s="39"/>
      <c r="Z856" s="39"/>
      <c r="AA856" s="6" t="str">
        <f t="shared" si="60"/>
        <v/>
      </c>
      <c r="AB856" s="6" t="b">
        <f t="shared" si="61"/>
        <v>0</v>
      </c>
      <c r="AC856" s="6" t="b">
        <f t="shared" si="62"/>
        <v>1</v>
      </c>
      <c r="AD856" s="40" t="str">
        <f t="shared" si="63"/>
        <v/>
      </c>
      <c r="AO856" s="43" t="s">
        <v>1737</v>
      </c>
      <c r="AP856" s="44" t="s">
        <v>1738</v>
      </c>
    </row>
    <row r="857" spans="1:42" ht="15" x14ac:dyDescent="0.25">
      <c r="A857" s="31"/>
      <c r="B857" s="32"/>
      <c r="C857" s="33"/>
      <c r="D857" s="34"/>
      <c r="E857" s="35" t="e">
        <f>VLOOKUP(D857,[1]Label!$C$2:$D$1509,2,FALSE)</f>
        <v>#N/A</v>
      </c>
      <c r="F857" s="36"/>
      <c r="G857" s="36"/>
      <c r="H857" s="37"/>
      <c r="I857" s="37"/>
      <c r="J857" s="37"/>
      <c r="K857" s="37"/>
      <c r="L857" s="37"/>
      <c r="M857" s="37"/>
      <c r="N857" s="37"/>
      <c r="O857" s="37"/>
      <c r="P857" s="38"/>
      <c r="Q857" s="37"/>
      <c r="R857" s="37"/>
      <c r="S857" s="39"/>
      <c r="T857" s="39"/>
      <c r="U857" s="39"/>
      <c r="V857" s="39"/>
      <c r="W857" s="39"/>
      <c r="X857" s="39"/>
      <c r="Y857" s="39"/>
      <c r="Z857" s="39"/>
      <c r="AA857" s="6" t="str">
        <f t="shared" si="60"/>
        <v/>
      </c>
      <c r="AB857" s="6" t="b">
        <f t="shared" si="61"/>
        <v>0</v>
      </c>
      <c r="AC857" s="6" t="b">
        <f t="shared" si="62"/>
        <v>1</v>
      </c>
      <c r="AD857" s="40" t="str">
        <f t="shared" si="63"/>
        <v/>
      </c>
      <c r="AO857" s="43" t="s">
        <v>1739</v>
      </c>
      <c r="AP857" s="44" t="s">
        <v>1740</v>
      </c>
    </row>
    <row r="858" spans="1:42" ht="15" x14ac:dyDescent="0.25">
      <c r="A858" s="31"/>
      <c r="B858" s="32"/>
      <c r="C858" s="33"/>
      <c r="D858" s="34"/>
      <c r="E858" s="35" t="e">
        <f>VLOOKUP(D858,[1]Label!$C$2:$D$1509,2,FALSE)</f>
        <v>#N/A</v>
      </c>
      <c r="F858" s="36"/>
      <c r="G858" s="36"/>
      <c r="H858" s="37"/>
      <c r="I858" s="37"/>
      <c r="J858" s="37"/>
      <c r="K858" s="37"/>
      <c r="L858" s="37"/>
      <c r="M858" s="37"/>
      <c r="N858" s="37"/>
      <c r="O858" s="37"/>
      <c r="P858" s="38"/>
      <c r="Q858" s="37"/>
      <c r="R858" s="37"/>
      <c r="S858" s="39"/>
      <c r="T858" s="39"/>
      <c r="U858" s="39"/>
      <c r="V858" s="39"/>
      <c r="W858" s="39"/>
      <c r="X858" s="39"/>
      <c r="Y858" s="39"/>
      <c r="Z858" s="39"/>
      <c r="AA858" s="6" t="str">
        <f t="shared" si="60"/>
        <v/>
      </c>
      <c r="AB858" s="6" t="b">
        <f t="shared" si="61"/>
        <v>0</v>
      </c>
      <c r="AC858" s="6" t="b">
        <f t="shared" si="62"/>
        <v>1</v>
      </c>
      <c r="AD858" s="40" t="str">
        <f t="shared" si="63"/>
        <v/>
      </c>
      <c r="AO858" s="43" t="s">
        <v>1741</v>
      </c>
      <c r="AP858" s="44" t="s">
        <v>1742</v>
      </c>
    </row>
    <row r="859" spans="1:42" ht="15" x14ac:dyDescent="0.25">
      <c r="A859" s="31"/>
      <c r="B859" s="32"/>
      <c r="C859" s="33"/>
      <c r="D859" s="34"/>
      <c r="E859" s="35" t="e">
        <f>VLOOKUP(D859,[1]Label!$C$2:$D$1509,2,FALSE)</f>
        <v>#N/A</v>
      </c>
      <c r="F859" s="36"/>
      <c r="G859" s="36"/>
      <c r="H859" s="37"/>
      <c r="I859" s="37"/>
      <c r="J859" s="37"/>
      <c r="K859" s="37"/>
      <c r="L859" s="37"/>
      <c r="M859" s="37"/>
      <c r="N859" s="37"/>
      <c r="O859" s="37"/>
      <c r="P859" s="38"/>
      <c r="Q859" s="37"/>
      <c r="R859" s="37"/>
      <c r="S859" s="39"/>
      <c r="T859" s="39"/>
      <c r="U859" s="39"/>
      <c r="V859" s="39"/>
      <c r="W859" s="39"/>
      <c r="X859" s="39"/>
      <c r="Y859" s="39"/>
      <c r="Z859" s="39"/>
      <c r="AA859" s="6" t="str">
        <f t="shared" si="60"/>
        <v/>
      </c>
      <c r="AB859" s="6" t="b">
        <f t="shared" si="61"/>
        <v>0</v>
      </c>
      <c r="AC859" s="6" t="b">
        <f t="shared" si="62"/>
        <v>1</v>
      </c>
      <c r="AD859" s="40" t="str">
        <f t="shared" si="63"/>
        <v/>
      </c>
      <c r="AO859" s="43" t="s">
        <v>1743</v>
      </c>
      <c r="AP859" s="44" t="s">
        <v>1744</v>
      </c>
    </row>
    <row r="860" spans="1:42" ht="15" x14ac:dyDescent="0.25">
      <c r="A860" s="31"/>
      <c r="B860" s="32"/>
      <c r="C860" s="33"/>
      <c r="D860" s="34"/>
      <c r="E860" s="35" t="e">
        <f>VLOOKUP(D860,[1]Label!$C$2:$D$1509,2,FALSE)</f>
        <v>#N/A</v>
      </c>
      <c r="F860" s="36"/>
      <c r="G860" s="36"/>
      <c r="H860" s="37"/>
      <c r="I860" s="37"/>
      <c r="J860" s="37"/>
      <c r="K860" s="37"/>
      <c r="L860" s="37"/>
      <c r="M860" s="37"/>
      <c r="N860" s="37"/>
      <c r="O860" s="37"/>
      <c r="P860" s="38"/>
      <c r="Q860" s="37"/>
      <c r="R860" s="37"/>
      <c r="S860" s="39"/>
      <c r="T860" s="39"/>
      <c r="U860" s="39"/>
      <c r="V860" s="39"/>
      <c r="W860" s="39"/>
      <c r="X860" s="39"/>
      <c r="Y860" s="39"/>
      <c r="Z860" s="39"/>
      <c r="AA860" s="6" t="str">
        <f t="shared" si="60"/>
        <v/>
      </c>
      <c r="AB860" s="6" t="b">
        <f t="shared" si="61"/>
        <v>0</v>
      </c>
      <c r="AC860" s="6" t="b">
        <f t="shared" si="62"/>
        <v>1</v>
      </c>
      <c r="AD860" s="40" t="str">
        <f t="shared" si="63"/>
        <v/>
      </c>
      <c r="AO860" s="43" t="s">
        <v>1745</v>
      </c>
      <c r="AP860" s="44" t="s">
        <v>1746</v>
      </c>
    </row>
    <row r="861" spans="1:42" ht="15" x14ac:dyDescent="0.25">
      <c r="A861" s="31"/>
      <c r="B861" s="32"/>
      <c r="C861" s="33"/>
      <c r="D861" s="34"/>
      <c r="E861" s="35" t="e">
        <f>VLOOKUP(D861,[1]Label!$C$2:$D$1509,2,FALSE)</f>
        <v>#N/A</v>
      </c>
      <c r="F861" s="36"/>
      <c r="G861" s="36"/>
      <c r="H861" s="37"/>
      <c r="I861" s="37"/>
      <c r="J861" s="37"/>
      <c r="K861" s="37"/>
      <c r="L861" s="37"/>
      <c r="M861" s="37"/>
      <c r="N861" s="37"/>
      <c r="O861" s="37"/>
      <c r="P861" s="38"/>
      <c r="Q861" s="37"/>
      <c r="R861" s="37"/>
      <c r="S861" s="39"/>
      <c r="T861" s="39"/>
      <c r="U861" s="39"/>
      <c r="V861" s="39"/>
      <c r="W861" s="39"/>
      <c r="X861" s="39"/>
      <c r="Y861" s="39"/>
      <c r="Z861" s="39"/>
      <c r="AA861" s="6" t="str">
        <f t="shared" si="60"/>
        <v/>
      </c>
      <c r="AB861" s="6" t="b">
        <f t="shared" si="61"/>
        <v>0</v>
      </c>
      <c r="AC861" s="6" t="b">
        <f t="shared" si="62"/>
        <v>1</v>
      </c>
      <c r="AD861" s="40" t="str">
        <f t="shared" si="63"/>
        <v/>
      </c>
      <c r="AO861" s="43" t="s">
        <v>1747</v>
      </c>
      <c r="AP861" s="44" t="s">
        <v>1748</v>
      </c>
    </row>
    <row r="862" spans="1:42" ht="15" x14ac:dyDescent="0.25">
      <c r="A862" s="31"/>
      <c r="B862" s="32"/>
      <c r="C862" s="33"/>
      <c r="D862" s="34"/>
      <c r="E862" s="35" t="e">
        <f>VLOOKUP(D862,[1]Label!$C$2:$D$1509,2,FALSE)</f>
        <v>#N/A</v>
      </c>
      <c r="F862" s="36"/>
      <c r="G862" s="36"/>
      <c r="H862" s="37"/>
      <c r="I862" s="37"/>
      <c r="J862" s="37"/>
      <c r="K862" s="37"/>
      <c r="L862" s="37"/>
      <c r="M862" s="37"/>
      <c r="N862" s="37"/>
      <c r="O862" s="37"/>
      <c r="P862" s="38"/>
      <c r="Q862" s="37"/>
      <c r="R862" s="37"/>
      <c r="S862" s="39"/>
      <c r="T862" s="39"/>
      <c r="U862" s="39"/>
      <c r="V862" s="39"/>
      <c r="W862" s="39"/>
      <c r="X862" s="39"/>
      <c r="Y862" s="39"/>
      <c r="Z862" s="39"/>
      <c r="AA862" s="6" t="str">
        <f t="shared" si="60"/>
        <v/>
      </c>
      <c r="AB862" s="6" t="b">
        <f t="shared" si="61"/>
        <v>0</v>
      </c>
      <c r="AC862" s="6" t="b">
        <f t="shared" si="62"/>
        <v>1</v>
      </c>
      <c r="AD862" s="40" t="str">
        <f t="shared" si="63"/>
        <v/>
      </c>
      <c r="AO862" s="43" t="s">
        <v>1749</v>
      </c>
      <c r="AP862" s="44" t="s">
        <v>1750</v>
      </c>
    </row>
    <row r="863" spans="1:42" ht="15" x14ac:dyDescent="0.25">
      <c r="A863" s="31"/>
      <c r="B863" s="32"/>
      <c r="C863" s="33"/>
      <c r="D863" s="34"/>
      <c r="E863" s="35" t="e">
        <f>VLOOKUP(D863,[1]Label!$C$2:$D$1509,2,FALSE)</f>
        <v>#N/A</v>
      </c>
      <c r="F863" s="36"/>
      <c r="G863" s="36"/>
      <c r="H863" s="37"/>
      <c r="I863" s="37"/>
      <c r="J863" s="37"/>
      <c r="K863" s="37"/>
      <c r="L863" s="37"/>
      <c r="M863" s="37"/>
      <c r="N863" s="37"/>
      <c r="O863" s="37"/>
      <c r="P863" s="38"/>
      <c r="Q863" s="37"/>
      <c r="R863" s="37"/>
      <c r="S863" s="39"/>
      <c r="T863" s="39"/>
      <c r="U863" s="39"/>
      <c r="V863" s="39"/>
      <c r="W863" s="39"/>
      <c r="X863" s="39"/>
      <c r="Y863" s="39"/>
      <c r="Z863" s="39"/>
      <c r="AA863" s="6" t="str">
        <f t="shared" si="60"/>
        <v/>
      </c>
      <c r="AB863" s="6" t="b">
        <f t="shared" si="61"/>
        <v>0</v>
      </c>
      <c r="AC863" s="6" t="b">
        <f t="shared" si="62"/>
        <v>1</v>
      </c>
      <c r="AD863" s="40" t="str">
        <f t="shared" si="63"/>
        <v/>
      </c>
      <c r="AO863" s="43" t="s">
        <v>1751</v>
      </c>
      <c r="AP863" s="44" t="s">
        <v>1752</v>
      </c>
    </row>
    <row r="864" spans="1:42" ht="15" x14ac:dyDescent="0.25">
      <c r="A864" s="31"/>
      <c r="B864" s="32"/>
      <c r="C864" s="33"/>
      <c r="D864" s="34"/>
      <c r="E864" s="35" t="e">
        <f>VLOOKUP(D864,[1]Label!$C$2:$D$1509,2,FALSE)</f>
        <v>#N/A</v>
      </c>
      <c r="F864" s="36"/>
      <c r="G864" s="36"/>
      <c r="H864" s="37"/>
      <c r="I864" s="37"/>
      <c r="J864" s="37"/>
      <c r="K864" s="37"/>
      <c r="L864" s="37"/>
      <c r="M864" s="37"/>
      <c r="N864" s="37"/>
      <c r="O864" s="37"/>
      <c r="P864" s="38"/>
      <c r="Q864" s="37"/>
      <c r="R864" s="37"/>
      <c r="S864" s="39"/>
      <c r="T864" s="39"/>
      <c r="U864" s="39"/>
      <c r="V864" s="39"/>
      <c r="W864" s="39"/>
      <c r="X864" s="39"/>
      <c r="Y864" s="39"/>
      <c r="Z864" s="39"/>
      <c r="AA864" s="6" t="str">
        <f t="shared" si="60"/>
        <v/>
      </c>
      <c r="AB864" s="6" t="b">
        <f t="shared" si="61"/>
        <v>0</v>
      </c>
      <c r="AC864" s="6" t="b">
        <f t="shared" si="62"/>
        <v>1</v>
      </c>
      <c r="AD864" s="40" t="str">
        <f t="shared" si="63"/>
        <v/>
      </c>
      <c r="AO864" s="43" t="s">
        <v>1753</v>
      </c>
      <c r="AP864" s="44" t="s">
        <v>1754</v>
      </c>
    </row>
    <row r="865" spans="1:42" ht="15" x14ac:dyDescent="0.25">
      <c r="A865" s="31"/>
      <c r="B865" s="32"/>
      <c r="C865" s="33"/>
      <c r="D865" s="34"/>
      <c r="E865" s="35" t="e">
        <f>VLOOKUP(D865,[1]Label!$C$2:$D$1509,2,FALSE)</f>
        <v>#N/A</v>
      </c>
      <c r="F865" s="36"/>
      <c r="G865" s="36"/>
      <c r="H865" s="37"/>
      <c r="I865" s="37"/>
      <c r="J865" s="37"/>
      <c r="K865" s="37"/>
      <c r="L865" s="37"/>
      <c r="M865" s="37"/>
      <c r="N865" s="37"/>
      <c r="O865" s="37"/>
      <c r="P865" s="38"/>
      <c r="Q865" s="37"/>
      <c r="R865" s="37"/>
      <c r="S865" s="39"/>
      <c r="T865" s="39"/>
      <c r="U865" s="39"/>
      <c r="V865" s="39"/>
      <c r="W865" s="39"/>
      <c r="X865" s="39"/>
      <c r="Y865" s="39"/>
      <c r="Z865" s="39"/>
      <c r="AA865" s="6" t="str">
        <f t="shared" si="60"/>
        <v/>
      </c>
      <c r="AB865" s="6" t="b">
        <f t="shared" si="61"/>
        <v>0</v>
      </c>
      <c r="AC865" s="6" t="b">
        <f t="shared" si="62"/>
        <v>1</v>
      </c>
      <c r="AD865" s="40" t="str">
        <f t="shared" si="63"/>
        <v/>
      </c>
      <c r="AO865" s="43" t="s">
        <v>1755</v>
      </c>
      <c r="AP865" s="44" t="s">
        <v>1756</v>
      </c>
    </row>
    <row r="866" spans="1:42" ht="15" x14ac:dyDescent="0.25">
      <c r="A866" s="31"/>
      <c r="B866" s="32"/>
      <c r="C866" s="33"/>
      <c r="D866" s="34"/>
      <c r="E866" s="35" t="e">
        <f>VLOOKUP(D866,[1]Label!$C$2:$D$1509,2,FALSE)</f>
        <v>#N/A</v>
      </c>
      <c r="F866" s="36"/>
      <c r="G866" s="36"/>
      <c r="H866" s="37"/>
      <c r="I866" s="37"/>
      <c r="J866" s="37"/>
      <c r="K866" s="37"/>
      <c r="L866" s="37"/>
      <c r="M866" s="37"/>
      <c r="N866" s="37"/>
      <c r="O866" s="37"/>
      <c r="P866" s="38"/>
      <c r="Q866" s="37"/>
      <c r="R866" s="37"/>
      <c r="S866" s="39"/>
      <c r="T866" s="39"/>
      <c r="U866" s="39"/>
      <c r="V866" s="39"/>
      <c r="W866" s="39"/>
      <c r="X866" s="39"/>
      <c r="Y866" s="39"/>
      <c r="Z866" s="39"/>
      <c r="AA866" s="6" t="str">
        <f t="shared" si="60"/>
        <v/>
      </c>
      <c r="AB866" s="6" t="b">
        <f t="shared" si="61"/>
        <v>0</v>
      </c>
      <c r="AC866" s="6" t="b">
        <f t="shared" si="62"/>
        <v>1</v>
      </c>
      <c r="AD866" s="40" t="str">
        <f t="shared" si="63"/>
        <v/>
      </c>
      <c r="AO866" s="43" t="s">
        <v>1757</v>
      </c>
      <c r="AP866" s="44" t="s">
        <v>1758</v>
      </c>
    </row>
    <row r="867" spans="1:42" ht="15" x14ac:dyDescent="0.25">
      <c r="A867" s="31"/>
      <c r="B867" s="32"/>
      <c r="C867" s="33"/>
      <c r="D867" s="34"/>
      <c r="E867" s="35" t="e">
        <f>VLOOKUP(D867,[1]Label!$C$2:$D$1509,2,FALSE)</f>
        <v>#N/A</v>
      </c>
      <c r="F867" s="36"/>
      <c r="G867" s="36"/>
      <c r="H867" s="37"/>
      <c r="I867" s="37"/>
      <c r="J867" s="37"/>
      <c r="K867" s="37"/>
      <c r="L867" s="37"/>
      <c r="M867" s="37"/>
      <c r="N867" s="37"/>
      <c r="O867" s="37"/>
      <c r="P867" s="38"/>
      <c r="Q867" s="37"/>
      <c r="R867" s="37"/>
      <c r="S867" s="39"/>
      <c r="T867" s="39"/>
      <c r="U867" s="39"/>
      <c r="V867" s="39"/>
      <c r="W867" s="39"/>
      <c r="X867" s="39"/>
      <c r="Y867" s="39"/>
      <c r="Z867" s="39"/>
      <c r="AA867" s="6" t="str">
        <f t="shared" si="60"/>
        <v/>
      </c>
      <c r="AB867" s="6" t="b">
        <f t="shared" si="61"/>
        <v>0</v>
      </c>
      <c r="AC867" s="6" t="b">
        <f t="shared" si="62"/>
        <v>1</v>
      </c>
      <c r="AD867" s="40" t="str">
        <f t="shared" si="63"/>
        <v/>
      </c>
      <c r="AO867" s="43" t="s">
        <v>1759</v>
      </c>
      <c r="AP867" s="44" t="s">
        <v>1760</v>
      </c>
    </row>
    <row r="868" spans="1:42" ht="15" x14ac:dyDescent="0.25">
      <c r="A868" s="31"/>
      <c r="B868" s="32"/>
      <c r="C868" s="33"/>
      <c r="D868" s="34"/>
      <c r="E868" s="35" t="e">
        <f>VLOOKUP(D868,[1]Label!$C$2:$D$1509,2,FALSE)</f>
        <v>#N/A</v>
      </c>
      <c r="F868" s="36"/>
      <c r="G868" s="36"/>
      <c r="H868" s="37"/>
      <c r="I868" s="37"/>
      <c r="J868" s="37"/>
      <c r="K868" s="37"/>
      <c r="L868" s="37"/>
      <c r="M868" s="37"/>
      <c r="N868" s="37"/>
      <c r="O868" s="37"/>
      <c r="P868" s="38"/>
      <c r="Q868" s="37"/>
      <c r="R868" s="37"/>
      <c r="S868" s="39"/>
      <c r="T868" s="39"/>
      <c r="U868" s="39"/>
      <c r="V868" s="39"/>
      <c r="W868" s="39"/>
      <c r="X868" s="39"/>
      <c r="Y868" s="39"/>
      <c r="Z868" s="39"/>
      <c r="AA868" s="6" t="str">
        <f t="shared" si="60"/>
        <v/>
      </c>
      <c r="AB868" s="6" t="b">
        <f t="shared" si="61"/>
        <v>0</v>
      </c>
      <c r="AC868" s="6" t="b">
        <f t="shared" si="62"/>
        <v>1</v>
      </c>
      <c r="AD868" s="40" t="str">
        <f t="shared" si="63"/>
        <v/>
      </c>
      <c r="AO868" s="43" t="s">
        <v>1761</v>
      </c>
      <c r="AP868" s="44" t="s">
        <v>1762</v>
      </c>
    </row>
    <row r="869" spans="1:42" ht="15" x14ac:dyDescent="0.25">
      <c r="A869" s="31"/>
      <c r="B869" s="32"/>
      <c r="C869" s="33"/>
      <c r="D869" s="34"/>
      <c r="E869" s="35" t="e">
        <f>VLOOKUP(D869,[1]Label!$C$2:$D$1509,2,FALSE)</f>
        <v>#N/A</v>
      </c>
      <c r="F869" s="36"/>
      <c r="G869" s="36"/>
      <c r="H869" s="37"/>
      <c r="I869" s="37"/>
      <c r="J869" s="37"/>
      <c r="K869" s="37"/>
      <c r="L869" s="37"/>
      <c r="M869" s="37"/>
      <c r="N869" s="37"/>
      <c r="O869" s="37"/>
      <c r="P869" s="38"/>
      <c r="Q869" s="37"/>
      <c r="R869" s="37"/>
      <c r="S869" s="39"/>
      <c r="T869" s="39"/>
      <c r="U869" s="39"/>
      <c r="V869" s="39"/>
      <c r="W869" s="39"/>
      <c r="X869" s="39"/>
      <c r="Y869" s="39"/>
      <c r="Z869" s="39"/>
      <c r="AA869" s="6" t="str">
        <f t="shared" si="60"/>
        <v/>
      </c>
      <c r="AB869" s="6" t="b">
        <f t="shared" si="61"/>
        <v>0</v>
      </c>
      <c r="AC869" s="6" t="b">
        <f t="shared" si="62"/>
        <v>1</v>
      </c>
      <c r="AD869" s="40" t="str">
        <f t="shared" si="63"/>
        <v/>
      </c>
      <c r="AO869" s="43" t="s">
        <v>1763</v>
      </c>
      <c r="AP869" s="44" t="s">
        <v>1764</v>
      </c>
    </row>
    <row r="870" spans="1:42" ht="15" x14ac:dyDescent="0.25">
      <c r="A870" s="31"/>
      <c r="B870" s="32"/>
      <c r="C870" s="33"/>
      <c r="D870" s="34"/>
      <c r="E870" s="35" t="e">
        <f>VLOOKUP(D870,[1]Label!$C$2:$D$1509,2,FALSE)</f>
        <v>#N/A</v>
      </c>
      <c r="F870" s="36"/>
      <c r="G870" s="36"/>
      <c r="H870" s="37"/>
      <c r="I870" s="37"/>
      <c r="J870" s="37"/>
      <c r="K870" s="37"/>
      <c r="L870" s="37"/>
      <c r="M870" s="37"/>
      <c r="N870" s="37"/>
      <c r="O870" s="37"/>
      <c r="P870" s="38"/>
      <c r="Q870" s="37"/>
      <c r="R870" s="37"/>
      <c r="S870" s="39"/>
      <c r="T870" s="39"/>
      <c r="U870" s="39"/>
      <c r="V870" s="39"/>
      <c r="W870" s="39"/>
      <c r="X870" s="39"/>
      <c r="Y870" s="39"/>
      <c r="Z870" s="39"/>
      <c r="AA870" s="6" t="str">
        <f t="shared" si="60"/>
        <v/>
      </c>
      <c r="AB870" s="6" t="b">
        <f t="shared" si="61"/>
        <v>0</v>
      </c>
      <c r="AC870" s="6" t="b">
        <f t="shared" si="62"/>
        <v>1</v>
      </c>
      <c r="AD870" s="40" t="str">
        <f t="shared" si="63"/>
        <v/>
      </c>
      <c r="AO870" s="43" t="s">
        <v>1765</v>
      </c>
      <c r="AP870" s="44" t="s">
        <v>1766</v>
      </c>
    </row>
    <row r="871" spans="1:42" ht="15" x14ac:dyDescent="0.25">
      <c r="A871" s="31"/>
      <c r="B871" s="32"/>
      <c r="C871" s="33"/>
      <c r="D871" s="34"/>
      <c r="E871" s="35" t="e">
        <f>VLOOKUP(D871,[1]Label!$C$2:$D$1509,2,FALSE)</f>
        <v>#N/A</v>
      </c>
      <c r="F871" s="36"/>
      <c r="G871" s="36"/>
      <c r="H871" s="37"/>
      <c r="I871" s="37"/>
      <c r="J871" s="37"/>
      <c r="K871" s="37"/>
      <c r="L871" s="37"/>
      <c r="M871" s="37"/>
      <c r="N871" s="37"/>
      <c r="O871" s="37"/>
      <c r="P871" s="38"/>
      <c r="Q871" s="37"/>
      <c r="R871" s="37"/>
      <c r="S871" s="39"/>
      <c r="T871" s="39"/>
      <c r="U871" s="39"/>
      <c r="V871" s="39"/>
      <c r="W871" s="39"/>
      <c r="X871" s="39"/>
      <c r="Y871" s="39"/>
      <c r="Z871" s="39"/>
      <c r="AA871" s="6" t="str">
        <f t="shared" si="60"/>
        <v/>
      </c>
      <c r="AB871" s="6" t="b">
        <f t="shared" si="61"/>
        <v>0</v>
      </c>
      <c r="AC871" s="6" t="b">
        <f t="shared" si="62"/>
        <v>1</v>
      </c>
      <c r="AD871" s="40" t="str">
        <f t="shared" si="63"/>
        <v/>
      </c>
      <c r="AO871" s="43" t="s">
        <v>1767</v>
      </c>
      <c r="AP871" s="44" t="s">
        <v>1768</v>
      </c>
    </row>
    <row r="872" spans="1:42" ht="15" x14ac:dyDescent="0.25">
      <c r="A872" s="31"/>
      <c r="B872" s="32"/>
      <c r="C872" s="33"/>
      <c r="D872" s="34"/>
      <c r="E872" s="35" t="e">
        <f>VLOOKUP(D872,[1]Label!$C$2:$D$1509,2,FALSE)</f>
        <v>#N/A</v>
      </c>
      <c r="F872" s="36"/>
      <c r="G872" s="36"/>
      <c r="H872" s="37"/>
      <c r="I872" s="37"/>
      <c r="J872" s="37"/>
      <c r="K872" s="37"/>
      <c r="L872" s="37"/>
      <c r="M872" s="37"/>
      <c r="N872" s="37"/>
      <c r="O872" s="37"/>
      <c r="P872" s="38"/>
      <c r="Q872" s="37"/>
      <c r="R872" s="37"/>
      <c r="S872" s="39"/>
      <c r="T872" s="39"/>
      <c r="U872" s="39"/>
      <c r="V872" s="39"/>
      <c r="W872" s="39"/>
      <c r="X872" s="39"/>
      <c r="Y872" s="39"/>
      <c r="Z872" s="39"/>
      <c r="AA872" s="6" t="str">
        <f t="shared" si="60"/>
        <v/>
      </c>
      <c r="AB872" s="6" t="b">
        <f t="shared" si="61"/>
        <v>0</v>
      </c>
      <c r="AC872" s="6" t="b">
        <f t="shared" si="62"/>
        <v>1</v>
      </c>
      <c r="AD872" s="40" t="str">
        <f t="shared" si="63"/>
        <v/>
      </c>
      <c r="AO872" s="43" t="s">
        <v>1769</v>
      </c>
      <c r="AP872" s="44" t="s">
        <v>1770</v>
      </c>
    </row>
    <row r="873" spans="1:42" ht="15" x14ac:dyDescent="0.25">
      <c r="A873" s="31"/>
      <c r="B873" s="32"/>
      <c r="C873" s="33"/>
      <c r="D873" s="34"/>
      <c r="E873" s="35" t="e">
        <f>VLOOKUP(D873,[1]Label!$C$2:$D$1509,2,FALSE)</f>
        <v>#N/A</v>
      </c>
      <c r="F873" s="36"/>
      <c r="G873" s="36"/>
      <c r="H873" s="37"/>
      <c r="I873" s="37"/>
      <c r="J873" s="37"/>
      <c r="K873" s="37"/>
      <c r="L873" s="37"/>
      <c r="M873" s="37"/>
      <c r="N873" s="37"/>
      <c r="O873" s="37"/>
      <c r="P873" s="38"/>
      <c r="Q873" s="37"/>
      <c r="R873" s="37"/>
      <c r="S873" s="39"/>
      <c r="T873" s="39"/>
      <c r="U873" s="39"/>
      <c r="V873" s="39"/>
      <c r="W873" s="39"/>
      <c r="X873" s="39"/>
      <c r="Y873" s="39"/>
      <c r="Z873" s="39"/>
      <c r="AA873" s="6" t="str">
        <f t="shared" si="60"/>
        <v/>
      </c>
      <c r="AB873" s="6" t="b">
        <f t="shared" si="61"/>
        <v>0</v>
      </c>
      <c r="AC873" s="6" t="b">
        <f t="shared" si="62"/>
        <v>1</v>
      </c>
      <c r="AD873" s="40" t="str">
        <f t="shared" si="63"/>
        <v/>
      </c>
      <c r="AO873" s="43" t="s">
        <v>1771</v>
      </c>
      <c r="AP873" s="44" t="s">
        <v>1772</v>
      </c>
    </row>
    <row r="874" spans="1:42" ht="15" x14ac:dyDescent="0.25">
      <c r="A874" s="31"/>
      <c r="B874" s="32"/>
      <c r="C874" s="33"/>
      <c r="D874" s="34"/>
      <c r="E874" s="35" t="e">
        <f>VLOOKUP(D874,[1]Label!$C$2:$D$1509,2,FALSE)</f>
        <v>#N/A</v>
      </c>
      <c r="F874" s="36"/>
      <c r="G874" s="36"/>
      <c r="H874" s="37"/>
      <c r="I874" s="37"/>
      <c r="J874" s="37"/>
      <c r="K874" s="37"/>
      <c r="L874" s="37"/>
      <c r="M874" s="37"/>
      <c r="N874" s="37"/>
      <c r="O874" s="37"/>
      <c r="P874" s="38"/>
      <c r="Q874" s="37"/>
      <c r="R874" s="37"/>
      <c r="S874" s="39"/>
      <c r="T874" s="39"/>
      <c r="U874" s="39"/>
      <c r="V874" s="39"/>
      <c r="W874" s="39"/>
      <c r="X874" s="39"/>
      <c r="Y874" s="39"/>
      <c r="Z874" s="39"/>
      <c r="AA874" s="6" t="str">
        <f t="shared" si="60"/>
        <v/>
      </c>
      <c r="AB874" s="6" t="b">
        <f t="shared" si="61"/>
        <v>0</v>
      </c>
      <c r="AC874" s="6" t="b">
        <f t="shared" si="62"/>
        <v>1</v>
      </c>
      <c r="AD874" s="40" t="str">
        <f t="shared" si="63"/>
        <v/>
      </c>
      <c r="AO874" s="43" t="s">
        <v>1773</v>
      </c>
      <c r="AP874" s="44" t="s">
        <v>1774</v>
      </c>
    </row>
    <row r="875" spans="1:42" ht="15" x14ac:dyDescent="0.25">
      <c r="A875" s="31"/>
      <c r="B875" s="32"/>
      <c r="C875" s="33"/>
      <c r="D875" s="34"/>
      <c r="E875" s="35" t="e">
        <f>VLOOKUP(D875,[1]Label!$C$2:$D$1509,2,FALSE)</f>
        <v>#N/A</v>
      </c>
      <c r="F875" s="36"/>
      <c r="G875" s="36"/>
      <c r="H875" s="37"/>
      <c r="I875" s="37"/>
      <c r="J875" s="37"/>
      <c r="K875" s="37"/>
      <c r="L875" s="37"/>
      <c r="M875" s="37"/>
      <c r="N875" s="37"/>
      <c r="O875" s="37"/>
      <c r="P875" s="38"/>
      <c r="Q875" s="37"/>
      <c r="R875" s="37"/>
      <c r="S875" s="39"/>
      <c r="T875" s="39"/>
      <c r="U875" s="39"/>
      <c r="V875" s="39"/>
      <c r="W875" s="39"/>
      <c r="X875" s="39"/>
      <c r="Y875" s="39"/>
      <c r="Z875" s="39"/>
      <c r="AA875" s="6" t="str">
        <f t="shared" si="60"/>
        <v/>
      </c>
      <c r="AB875" s="6" t="b">
        <f t="shared" si="61"/>
        <v>0</v>
      </c>
      <c r="AC875" s="6" t="b">
        <f t="shared" si="62"/>
        <v>1</v>
      </c>
      <c r="AD875" s="40" t="str">
        <f t="shared" si="63"/>
        <v/>
      </c>
      <c r="AO875" s="43" t="s">
        <v>1775</v>
      </c>
      <c r="AP875" s="44" t="s">
        <v>1776</v>
      </c>
    </row>
    <row r="876" spans="1:42" ht="15" x14ac:dyDescent="0.25">
      <c r="A876" s="31"/>
      <c r="B876" s="32"/>
      <c r="C876" s="33"/>
      <c r="D876" s="34"/>
      <c r="E876" s="35" t="e">
        <f>VLOOKUP(D876,[1]Label!$C$2:$D$1509,2,FALSE)</f>
        <v>#N/A</v>
      </c>
      <c r="F876" s="36"/>
      <c r="G876" s="36"/>
      <c r="H876" s="37"/>
      <c r="I876" s="37"/>
      <c r="J876" s="37"/>
      <c r="K876" s="37"/>
      <c r="L876" s="37"/>
      <c r="M876" s="37"/>
      <c r="N876" s="37"/>
      <c r="O876" s="37"/>
      <c r="P876" s="38"/>
      <c r="Q876" s="37"/>
      <c r="R876" s="37"/>
      <c r="S876" s="39"/>
      <c r="T876" s="39"/>
      <c r="U876" s="39"/>
      <c r="V876" s="39"/>
      <c r="W876" s="39"/>
      <c r="X876" s="39"/>
      <c r="Y876" s="39"/>
      <c r="Z876" s="39"/>
      <c r="AA876" s="6" t="str">
        <f t="shared" si="60"/>
        <v/>
      </c>
      <c r="AB876" s="6" t="b">
        <f t="shared" si="61"/>
        <v>0</v>
      </c>
      <c r="AC876" s="6" t="b">
        <f t="shared" si="62"/>
        <v>1</v>
      </c>
      <c r="AD876" s="40" t="str">
        <f t="shared" si="63"/>
        <v/>
      </c>
      <c r="AO876" s="43" t="s">
        <v>1777</v>
      </c>
      <c r="AP876" s="44" t="s">
        <v>1778</v>
      </c>
    </row>
    <row r="877" spans="1:42" ht="15" x14ac:dyDescent="0.25">
      <c r="A877" s="31"/>
      <c r="B877" s="32"/>
      <c r="C877" s="33"/>
      <c r="D877" s="34"/>
      <c r="E877" s="35" t="e">
        <f>VLOOKUP(D877,[1]Label!$C$2:$D$1509,2,FALSE)</f>
        <v>#N/A</v>
      </c>
      <c r="F877" s="36"/>
      <c r="G877" s="36"/>
      <c r="H877" s="37"/>
      <c r="I877" s="37"/>
      <c r="J877" s="37"/>
      <c r="K877" s="37"/>
      <c r="L877" s="37"/>
      <c r="M877" s="37"/>
      <c r="N877" s="37"/>
      <c r="O877" s="37"/>
      <c r="P877" s="38"/>
      <c r="Q877" s="37"/>
      <c r="R877" s="37"/>
      <c r="S877" s="39"/>
      <c r="T877" s="39"/>
      <c r="U877" s="39"/>
      <c r="V877" s="39"/>
      <c r="W877" s="39"/>
      <c r="X877" s="39"/>
      <c r="Y877" s="39"/>
      <c r="Z877" s="39"/>
      <c r="AA877" s="6" t="str">
        <f t="shared" si="60"/>
        <v/>
      </c>
      <c r="AB877" s="6" t="b">
        <f t="shared" si="61"/>
        <v>0</v>
      </c>
      <c r="AC877" s="6" t="b">
        <f t="shared" si="62"/>
        <v>1</v>
      </c>
      <c r="AD877" s="40" t="str">
        <f t="shared" si="63"/>
        <v/>
      </c>
      <c r="AO877" s="43" t="s">
        <v>1779</v>
      </c>
      <c r="AP877" s="44" t="s">
        <v>1780</v>
      </c>
    </row>
    <row r="878" spans="1:42" ht="15" x14ac:dyDescent="0.25">
      <c r="A878" s="31"/>
      <c r="B878" s="32"/>
      <c r="C878" s="33"/>
      <c r="D878" s="34"/>
      <c r="E878" s="35" t="e">
        <f>VLOOKUP(D878,[1]Label!$C$2:$D$1509,2,FALSE)</f>
        <v>#N/A</v>
      </c>
      <c r="F878" s="36"/>
      <c r="G878" s="36"/>
      <c r="H878" s="37"/>
      <c r="I878" s="37"/>
      <c r="J878" s="37"/>
      <c r="K878" s="37"/>
      <c r="L878" s="37"/>
      <c r="M878" s="37"/>
      <c r="N878" s="37"/>
      <c r="O878" s="37"/>
      <c r="P878" s="38"/>
      <c r="Q878" s="37"/>
      <c r="R878" s="37"/>
      <c r="S878" s="39"/>
      <c r="T878" s="39"/>
      <c r="U878" s="39"/>
      <c r="V878" s="39"/>
      <c r="W878" s="39"/>
      <c r="X878" s="39"/>
      <c r="Y878" s="39"/>
      <c r="Z878" s="39"/>
      <c r="AA878" s="6" t="str">
        <f t="shared" si="60"/>
        <v/>
      </c>
      <c r="AB878" s="6" t="b">
        <f t="shared" si="61"/>
        <v>0</v>
      </c>
      <c r="AC878" s="6" t="b">
        <f t="shared" si="62"/>
        <v>1</v>
      </c>
      <c r="AD878" s="40" t="str">
        <f t="shared" si="63"/>
        <v/>
      </c>
      <c r="AO878" s="43" t="s">
        <v>1781</v>
      </c>
      <c r="AP878" s="44" t="s">
        <v>1782</v>
      </c>
    </row>
    <row r="879" spans="1:42" ht="15" x14ac:dyDescent="0.25">
      <c r="A879" s="31"/>
      <c r="B879" s="32"/>
      <c r="C879" s="33"/>
      <c r="D879" s="34"/>
      <c r="E879" s="35" t="e">
        <f>VLOOKUP(D879,[1]Label!$C$2:$D$1509,2,FALSE)</f>
        <v>#N/A</v>
      </c>
      <c r="F879" s="36"/>
      <c r="G879" s="36"/>
      <c r="H879" s="37"/>
      <c r="I879" s="37"/>
      <c r="J879" s="37"/>
      <c r="K879" s="37"/>
      <c r="L879" s="37"/>
      <c r="M879" s="37"/>
      <c r="N879" s="37"/>
      <c r="O879" s="37"/>
      <c r="P879" s="38"/>
      <c r="Q879" s="37"/>
      <c r="R879" s="37"/>
      <c r="S879" s="39"/>
      <c r="T879" s="39"/>
      <c r="U879" s="39"/>
      <c r="V879" s="39"/>
      <c r="W879" s="39"/>
      <c r="X879" s="39"/>
      <c r="Y879" s="39"/>
      <c r="Z879" s="39"/>
      <c r="AA879" s="6" t="str">
        <f t="shared" si="60"/>
        <v/>
      </c>
      <c r="AB879" s="6" t="b">
        <f t="shared" si="61"/>
        <v>0</v>
      </c>
      <c r="AC879" s="6" t="b">
        <f t="shared" si="62"/>
        <v>1</v>
      </c>
      <c r="AD879" s="40" t="str">
        <f t="shared" si="63"/>
        <v/>
      </c>
      <c r="AO879" s="43" t="s">
        <v>1783</v>
      </c>
      <c r="AP879" s="44" t="s">
        <v>1784</v>
      </c>
    </row>
    <row r="880" spans="1:42" ht="15" x14ac:dyDescent="0.25">
      <c r="A880" s="31"/>
      <c r="B880" s="32"/>
      <c r="C880" s="33"/>
      <c r="D880" s="34"/>
      <c r="E880" s="35" t="e">
        <f>VLOOKUP(D880,[1]Label!$C$2:$D$1509,2,FALSE)</f>
        <v>#N/A</v>
      </c>
      <c r="F880" s="36"/>
      <c r="G880" s="36"/>
      <c r="H880" s="37"/>
      <c r="I880" s="37"/>
      <c r="J880" s="37"/>
      <c r="K880" s="37"/>
      <c r="L880" s="37"/>
      <c r="M880" s="37"/>
      <c r="N880" s="37"/>
      <c r="O880" s="37"/>
      <c r="P880" s="38"/>
      <c r="Q880" s="37"/>
      <c r="R880" s="37"/>
      <c r="S880" s="39"/>
      <c r="T880" s="39"/>
      <c r="U880" s="39"/>
      <c r="V880" s="39"/>
      <c r="W880" s="39"/>
      <c r="X880" s="39"/>
      <c r="Y880" s="39"/>
      <c r="Z880" s="39"/>
      <c r="AA880" s="6" t="str">
        <f t="shared" si="60"/>
        <v/>
      </c>
      <c r="AB880" s="6" t="b">
        <f t="shared" si="61"/>
        <v>0</v>
      </c>
      <c r="AC880" s="6" t="b">
        <f t="shared" si="62"/>
        <v>1</v>
      </c>
      <c r="AD880" s="40" t="str">
        <f t="shared" si="63"/>
        <v/>
      </c>
      <c r="AO880" s="43" t="s">
        <v>1785</v>
      </c>
      <c r="AP880" s="44" t="s">
        <v>1786</v>
      </c>
    </row>
    <row r="881" spans="1:42" ht="15" x14ac:dyDescent="0.25">
      <c r="A881" s="31"/>
      <c r="B881" s="32"/>
      <c r="C881" s="33"/>
      <c r="D881" s="34"/>
      <c r="E881" s="35" t="e">
        <f>VLOOKUP(D881,[1]Label!$C$2:$D$1509,2,FALSE)</f>
        <v>#N/A</v>
      </c>
      <c r="F881" s="36"/>
      <c r="G881" s="36"/>
      <c r="H881" s="37"/>
      <c r="I881" s="37"/>
      <c r="J881" s="37"/>
      <c r="K881" s="37"/>
      <c r="L881" s="37"/>
      <c r="M881" s="37"/>
      <c r="N881" s="37"/>
      <c r="O881" s="37"/>
      <c r="P881" s="38"/>
      <c r="Q881" s="37"/>
      <c r="R881" s="37"/>
      <c r="S881" s="39"/>
      <c r="T881" s="39"/>
      <c r="U881" s="39"/>
      <c r="V881" s="39"/>
      <c r="W881" s="39"/>
      <c r="X881" s="39"/>
      <c r="Y881" s="39"/>
      <c r="Z881" s="39"/>
      <c r="AA881" s="6" t="str">
        <f t="shared" si="60"/>
        <v/>
      </c>
      <c r="AB881" s="6" t="b">
        <f t="shared" si="61"/>
        <v>0</v>
      </c>
      <c r="AC881" s="6" t="b">
        <f t="shared" si="62"/>
        <v>1</v>
      </c>
      <c r="AD881" s="40" t="str">
        <f t="shared" si="63"/>
        <v/>
      </c>
      <c r="AO881" s="43" t="s">
        <v>1787</v>
      </c>
      <c r="AP881" s="44" t="s">
        <v>1788</v>
      </c>
    </row>
    <row r="882" spans="1:42" ht="15" x14ac:dyDescent="0.25">
      <c r="A882" s="31"/>
      <c r="B882" s="32"/>
      <c r="C882" s="33"/>
      <c r="D882" s="34"/>
      <c r="E882" s="35" t="e">
        <f>VLOOKUP(D882,[1]Label!$C$2:$D$1509,2,FALSE)</f>
        <v>#N/A</v>
      </c>
      <c r="F882" s="36"/>
      <c r="G882" s="36"/>
      <c r="H882" s="37"/>
      <c r="I882" s="37"/>
      <c r="J882" s="37"/>
      <c r="K882" s="37"/>
      <c r="L882" s="37"/>
      <c r="M882" s="37"/>
      <c r="N882" s="37"/>
      <c r="O882" s="37"/>
      <c r="P882" s="38"/>
      <c r="Q882" s="37"/>
      <c r="R882" s="37"/>
      <c r="S882" s="39"/>
      <c r="T882" s="39"/>
      <c r="U882" s="39"/>
      <c r="V882" s="39"/>
      <c r="W882" s="39"/>
      <c r="X882" s="39"/>
      <c r="Y882" s="39"/>
      <c r="Z882" s="39"/>
      <c r="AA882" s="6" t="str">
        <f t="shared" si="60"/>
        <v/>
      </c>
      <c r="AB882" s="6" t="b">
        <f t="shared" si="61"/>
        <v>0</v>
      </c>
      <c r="AC882" s="6" t="b">
        <f t="shared" si="62"/>
        <v>1</v>
      </c>
      <c r="AD882" s="40" t="str">
        <f t="shared" si="63"/>
        <v/>
      </c>
      <c r="AO882" s="43" t="s">
        <v>1789</v>
      </c>
      <c r="AP882" s="44" t="s">
        <v>1790</v>
      </c>
    </row>
    <row r="883" spans="1:42" ht="15" x14ac:dyDescent="0.25">
      <c r="A883" s="31"/>
      <c r="B883" s="32"/>
      <c r="C883" s="33"/>
      <c r="D883" s="34"/>
      <c r="E883" s="35" t="e">
        <f>VLOOKUP(D883,[1]Label!$C$2:$D$1509,2,FALSE)</f>
        <v>#N/A</v>
      </c>
      <c r="F883" s="36"/>
      <c r="G883" s="36"/>
      <c r="H883" s="37"/>
      <c r="I883" s="37"/>
      <c r="J883" s="37"/>
      <c r="K883" s="37"/>
      <c r="L883" s="37"/>
      <c r="M883" s="37"/>
      <c r="N883" s="37"/>
      <c r="O883" s="37"/>
      <c r="P883" s="38"/>
      <c r="Q883" s="37"/>
      <c r="R883" s="37"/>
      <c r="S883" s="39"/>
      <c r="T883" s="39"/>
      <c r="U883" s="39"/>
      <c r="V883" s="39"/>
      <c r="W883" s="39"/>
      <c r="X883" s="39"/>
      <c r="Y883" s="39"/>
      <c r="Z883" s="39"/>
      <c r="AA883" s="6" t="str">
        <f t="shared" si="60"/>
        <v/>
      </c>
      <c r="AB883" s="6" t="b">
        <f t="shared" si="61"/>
        <v>0</v>
      </c>
      <c r="AC883" s="6" t="b">
        <f t="shared" si="62"/>
        <v>1</v>
      </c>
      <c r="AD883" s="40" t="str">
        <f t="shared" si="63"/>
        <v/>
      </c>
      <c r="AO883" s="43" t="s">
        <v>1791</v>
      </c>
      <c r="AP883" s="44" t="s">
        <v>1792</v>
      </c>
    </row>
    <row r="884" spans="1:42" ht="15" x14ac:dyDescent="0.25">
      <c r="A884" s="31"/>
      <c r="B884" s="32"/>
      <c r="C884" s="33"/>
      <c r="D884" s="34"/>
      <c r="E884" s="35" t="e">
        <f>VLOOKUP(D884,[1]Label!$C$2:$D$1509,2,FALSE)</f>
        <v>#N/A</v>
      </c>
      <c r="F884" s="36"/>
      <c r="G884" s="36"/>
      <c r="H884" s="37"/>
      <c r="I884" s="37"/>
      <c r="J884" s="37"/>
      <c r="K884" s="37"/>
      <c r="L884" s="37"/>
      <c r="M884" s="37"/>
      <c r="N884" s="37"/>
      <c r="O884" s="37"/>
      <c r="P884" s="38"/>
      <c r="Q884" s="37"/>
      <c r="R884" s="37"/>
      <c r="S884" s="39"/>
      <c r="T884" s="39"/>
      <c r="U884" s="39"/>
      <c r="V884" s="39"/>
      <c r="W884" s="39"/>
      <c r="X884" s="39"/>
      <c r="Y884" s="39"/>
      <c r="Z884" s="39"/>
      <c r="AA884" s="6" t="str">
        <f t="shared" si="60"/>
        <v/>
      </c>
      <c r="AB884" s="6" t="b">
        <f t="shared" si="61"/>
        <v>0</v>
      </c>
      <c r="AC884" s="6" t="b">
        <f t="shared" si="62"/>
        <v>1</v>
      </c>
      <c r="AD884" s="40" t="str">
        <f t="shared" si="63"/>
        <v/>
      </c>
      <c r="AO884" s="43" t="s">
        <v>1793</v>
      </c>
      <c r="AP884" s="44" t="s">
        <v>1794</v>
      </c>
    </row>
    <row r="885" spans="1:42" ht="15" x14ac:dyDescent="0.25">
      <c r="A885" s="31"/>
      <c r="B885" s="32"/>
      <c r="C885" s="33"/>
      <c r="D885" s="34"/>
      <c r="E885" s="35" t="e">
        <f>VLOOKUP(D885,[1]Label!$C$2:$D$1509,2,FALSE)</f>
        <v>#N/A</v>
      </c>
      <c r="F885" s="36"/>
      <c r="G885" s="36"/>
      <c r="H885" s="37"/>
      <c r="I885" s="37"/>
      <c r="J885" s="37"/>
      <c r="K885" s="37"/>
      <c r="L885" s="37"/>
      <c r="M885" s="37"/>
      <c r="N885" s="37"/>
      <c r="O885" s="37"/>
      <c r="P885" s="38"/>
      <c r="Q885" s="37"/>
      <c r="R885" s="37"/>
      <c r="S885" s="39"/>
      <c r="T885" s="39"/>
      <c r="U885" s="39"/>
      <c r="V885" s="39"/>
      <c r="W885" s="39"/>
      <c r="X885" s="39"/>
      <c r="Y885" s="39"/>
      <c r="Z885" s="39"/>
      <c r="AA885" s="6" t="str">
        <f t="shared" si="60"/>
        <v/>
      </c>
      <c r="AB885" s="6" t="b">
        <f t="shared" si="61"/>
        <v>0</v>
      </c>
      <c r="AC885" s="6" t="b">
        <f t="shared" si="62"/>
        <v>1</v>
      </c>
      <c r="AD885" s="40" t="str">
        <f t="shared" si="63"/>
        <v/>
      </c>
      <c r="AO885" s="43" t="s">
        <v>1795</v>
      </c>
      <c r="AP885" s="44" t="s">
        <v>1796</v>
      </c>
    </row>
    <row r="886" spans="1:42" ht="15" x14ac:dyDescent="0.25">
      <c r="A886" s="31"/>
      <c r="B886" s="32"/>
      <c r="C886" s="33"/>
      <c r="D886" s="34"/>
      <c r="E886" s="35" t="e">
        <f>VLOOKUP(D886,[1]Label!$C$2:$D$1509,2,FALSE)</f>
        <v>#N/A</v>
      </c>
      <c r="F886" s="36"/>
      <c r="G886" s="36"/>
      <c r="H886" s="37"/>
      <c r="I886" s="37"/>
      <c r="J886" s="37"/>
      <c r="K886" s="37"/>
      <c r="L886" s="37"/>
      <c r="M886" s="37"/>
      <c r="N886" s="37"/>
      <c r="O886" s="37"/>
      <c r="P886" s="38"/>
      <c r="Q886" s="37"/>
      <c r="R886" s="37"/>
      <c r="S886" s="39"/>
      <c r="T886" s="39"/>
      <c r="U886" s="39"/>
      <c r="V886" s="39"/>
      <c r="W886" s="39"/>
      <c r="X886" s="39"/>
      <c r="Y886" s="39"/>
      <c r="Z886" s="39"/>
      <c r="AA886" s="6" t="str">
        <f t="shared" si="60"/>
        <v/>
      </c>
      <c r="AB886" s="6" t="b">
        <f t="shared" si="61"/>
        <v>0</v>
      </c>
      <c r="AC886" s="6" t="b">
        <f t="shared" si="62"/>
        <v>1</v>
      </c>
      <c r="AD886" s="40" t="str">
        <f t="shared" si="63"/>
        <v/>
      </c>
      <c r="AO886" s="43" t="s">
        <v>1797</v>
      </c>
      <c r="AP886" s="44" t="s">
        <v>1798</v>
      </c>
    </row>
    <row r="887" spans="1:42" ht="15" x14ac:dyDescent="0.25">
      <c r="A887" s="31"/>
      <c r="B887" s="32"/>
      <c r="C887" s="33"/>
      <c r="D887" s="34"/>
      <c r="E887" s="35" t="e">
        <f>VLOOKUP(D887,[1]Label!$C$2:$D$1509,2,FALSE)</f>
        <v>#N/A</v>
      </c>
      <c r="F887" s="36"/>
      <c r="G887" s="36"/>
      <c r="H887" s="37"/>
      <c r="I887" s="37"/>
      <c r="J887" s="37"/>
      <c r="K887" s="37"/>
      <c r="L887" s="37"/>
      <c r="M887" s="37"/>
      <c r="N887" s="37"/>
      <c r="O887" s="37"/>
      <c r="P887" s="38"/>
      <c r="Q887" s="37"/>
      <c r="R887" s="37"/>
      <c r="S887" s="39"/>
      <c r="T887" s="39"/>
      <c r="U887" s="39"/>
      <c r="V887" s="39"/>
      <c r="W887" s="39"/>
      <c r="X887" s="39"/>
      <c r="Y887" s="39"/>
      <c r="Z887" s="39"/>
      <c r="AA887" s="6" t="str">
        <f t="shared" si="60"/>
        <v/>
      </c>
      <c r="AB887" s="6" t="b">
        <f t="shared" si="61"/>
        <v>0</v>
      </c>
      <c r="AC887" s="6" t="b">
        <f t="shared" si="62"/>
        <v>1</v>
      </c>
      <c r="AD887" s="40" t="str">
        <f t="shared" si="63"/>
        <v/>
      </c>
      <c r="AO887" s="43" t="s">
        <v>1799</v>
      </c>
      <c r="AP887" s="44" t="s">
        <v>1800</v>
      </c>
    </row>
    <row r="888" spans="1:42" ht="15" x14ac:dyDescent="0.25">
      <c r="A888" s="31"/>
      <c r="B888" s="32"/>
      <c r="C888" s="33"/>
      <c r="D888" s="34"/>
      <c r="E888" s="35" t="e">
        <f>VLOOKUP(D888,[1]Label!$C$2:$D$1509,2,FALSE)</f>
        <v>#N/A</v>
      </c>
      <c r="F888" s="36"/>
      <c r="G888" s="36"/>
      <c r="H888" s="37"/>
      <c r="I888" s="37"/>
      <c r="J888" s="37"/>
      <c r="K888" s="37"/>
      <c r="L888" s="37"/>
      <c r="M888" s="37"/>
      <c r="N888" s="37"/>
      <c r="O888" s="37"/>
      <c r="P888" s="38"/>
      <c r="Q888" s="37"/>
      <c r="R888" s="37"/>
      <c r="S888" s="39"/>
      <c r="T888" s="39"/>
      <c r="U888" s="39"/>
      <c r="V888" s="39"/>
      <c r="W888" s="39"/>
      <c r="X888" s="39"/>
      <c r="Y888" s="39"/>
      <c r="Z888" s="39"/>
      <c r="AA888" s="6" t="str">
        <f t="shared" si="60"/>
        <v/>
      </c>
      <c r="AB888" s="6" t="b">
        <f t="shared" si="61"/>
        <v>0</v>
      </c>
      <c r="AC888" s="6" t="b">
        <f t="shared" si="62"/>
        <v>1</v>
      </c>
      <c r="AD888" s="40" t="str">
        <f t="shared" si="63"/>
        <v/>
      </c>
      <c r="AO888" s="43" t="s">
        <v>1801</v>
      </c>
      <c r="AP888" s="44" t="s">
        <v>1802</v>
      </c>
    </row>
    <row r="889" spans="1:42" ht="15" x14ac:dyDescent="0.25">
      <c r="A889" s="31"/>
      <c r="B889" s="32"/>
      <c r="C889" s="33"/>
      <c r="D889" s="34"/>
      <c r="E889" s="35" t="e">
        <f>VLOOKUP(D889,[1]Label!$C$2:$D$1509,2,FALSE)</f>
        <v>#N/A</v>
      </c>
      <c r="F889" s="36"/>
      <c r="G889" s="36"/>
      <c r="H889" s="37"/>
      <c r="I889" s="37"/>
      <c r="J889" s="37"/>
      <c r="K889" s="37"/>
      <c r="L889" s="37"/>
      <c r="M889" s="37"/>
      <c r="N889" s="37"/>
      <c r="O889" s="37"/>
      <c r="P889" s="38"/>
      <c r="Q889" s="37"/>
      <c r="R889" s="37"/>
      <c r="S889" s="39"/>
      <c r="T889" s="39"/>
      <c r="U889" s="39"/>
      <c r="V889" s="39"/>
      <c r="W889" s="39"/>
      <c r="X889" s="39"/>
      <c r="Y889" s="39"/>
      <c r="Z889" s="39"/>
      <c r="AA889" s="6" t="str">
        <f t="shared" si="60"/>
        <v/>
      </c>
      <c r="AB889" s="6" t="b">
        <f t="shared" si="61"/>
        <v>0</v>
      </c>
      <c r="AC889" s="6" t="b">
        <f t="shared" si="62"/>
        <v>1</v>
      </c>
      <c r="AD889" s="40" t="str">
        <f t="shared" si="63"/>
        <v/>
      </c>
      <c r="AO889" s="43" t="s">
        <v>1803</v>
      </c>
      <c r="AP889" s="44" t="s">
        <v>1804</v>
      </c>
    </row>
    <row r="890" spans="1:42" ht="15" x14ac:dyDescent="0.25">
      <c r="A890" s="31"/>
      <c r="B890" s="32"/>
      <c r="C890" s="33"/>
      <c r="D890" s="34"/>
      <c r="E890" s="35" t="e">
        <f>VLOOKUP(D890,[1]Label!$C$2:$D$1509,2,FALSE)</f>
        <v>#N/A</v>
      </c>
      <c r="F890" s="36"/>
      <c r="G890" s="36"/>
      <c r="H890" s="37"/>
      <c r="I890" s="37"/>
      <c r="J890" s="37"/>
      <c r="K890" s="37"/>
      <c r="L890" s="37"/>
      <c r="M890" s="37"/>
      <c r="N890" s="37"/>
      <c r="O890" s="37"/>
      <c r="P890" s="38"/>
      <c r="Q890" s="37"/>
      <c r="R890" s="37"/>
      <c r="S890" s="39"/>
      <c r="T890" s="39"/>
      <c r="U890" s="39"/>
      <c r="V890" s="39"/>
      <c r="W890" s="39"/>
      <c r="X890" s="39"/>
      <c r="Y890" s="39"/>
      <c r="Z890" s="39"/>
      <c r="AA890" s="6" t="str">
        <f t="shared" si="60"/>
        <v/>
      </c>
      <c r="AB890" s="6" t="b">
        <f t="shared" si="61"/>
        <v>0</v>
      </c>
      <c r="AC890" s="6" t="b">
        <f t="shared" si="62"/>
        <v>1</v>
      </c>
      <c r="AD890" s="40" t="str">
        <f t="shared" si="63"/>
        <v/>
      </c>
      <c r="AO890" s="43" t="s">
        <v>1805</v>
      </c>
      <c r="AP890" s="44" t="s">
        <v>1806</v>
      </c>
    </row>
    <row r="891" spans="1:42" ht="15" x14ac:dyDescent="0.25">
      <c r="A891" s="31"/>
      <c r="B891" s="32"/>
      <c r="C891" s="33"/>
      <c r="D891" s="34"/>
      <c r="E891" s="35" t="e">
        <f>VLOOKUP(D891,[1]Label!$C$2:$D$1509,2,FALSE)</f>
        <v>#N/A</v>
      </c>
      <c r="F891" s="36"/>
      <c r="G891" s="36"/>
      <c r="H891" s="37"/>
      <c r="I891" s="37"/>
      <c r="J891" s="37"/>
      <c r="K891" s="37"/>
      <c r="L891" s="37"/>
      <c r="M891" s="37"/>
      <c r="N891" s="37"/>
      <c r="O891" s="37"/>
      <c r="P891" s="38"/>
      <c r="Q891" s="37"/>
      <c r="R891" s="37"/>
      <c r="S891" s="39"/>
      <c r="T891" s="39"/>
      <c r="U891" s="39"/>
      <c r="V891" s="39"/>
      <c r="W891" s="39"/>
      <c r="X891" s="39"/>
      <c r="Y891" s="39"/>
      <c r="Z891" s="39"/>
      <c r="AA891" s="6" t="str">
        <f t="shared" si="60"/>
        <v/>
      </c>
      <c r="AB891" s="6" t="b">
        <f t="shared" si="61"/>
        <v>0</v>
      </c>
      <c r="AC891" s="6" t="b">
        <f t="shared" si="62"/>
        <v>1</v>
      </c>
      <c r="AD891" s="40" t="str">
        <f t="shared" si="63"/>
        <v/>
      </c>
      <c r="AO891" s="43" t="s">
        <v>1807</v>
      </c>
      <c r="AP891" s="44" t="s">
        <v>1808</v>
      </c>
    </row>
    <row r="892" spans="1:42" ht="15" x14ac:dyDescent="0.25">
      <c r="A892" s="31"/>
      <c r="B892" s="32"/>
      <c r="C892" s="33"/>
      <c r="D892" s="34"/>
      <c r="E892" s="35" t="e">
        <f>VLOOKUP(D892,[1]Label!$C$2:$D$1509,2,FALSE)</f>
        <v>#N/A</v>
      </c>
      <c r="F892" s="36"/>
      <c r="G892" s="36"/>
      <c r="H892" s="37"/>
      <c r="I892" s="37"/>
      <c r="J892" s="37"/>
      <c r="K892" s="37"/>
      <c r="L892" s="37"/>
      <c r="M892" s="37"/>
      <c r="N892" s="37"/>
      <c r="O892" s="37"/>
      <c r="P892" s="38"/>
      <c r="Q892" s="37"/>
      <c r="R892" s="37"/>
      <c r="S892" s="39"/>
      <c r="T892" s="39"/>
      <c r="U892" s="39"/>
      <c r="V892" s="39"/>
      <c r="W892" s="39"/>
      <c r="X892" s="39"/>
      <c r="Y892" s="39"/>
      <c r="Z892" s="39"/>
      <c r="AA892" s="6" t="str">
        <f t="shared" si="60"/>
        <v/>
      </c>
      <c r="AB892" s="6" t="b">
        <f t="shared" si="61"/>
        <v>0</v>
      </c>
      <c r="AC892" s="6" t="b">
        <f t="shared" si="62"/>
        <v>1</v>
      </c>
      <c r="AD892" s="40" t="str">
        <f t="shared" si="63"/>
        <v/>
      </c>
      <c r="AO892" s="43" t="s">
        <v>1809</v>
      </c>
      <c r="AP892" s="44" t="s">
        <v>1810</v>
      </c>
    </row>
    <row r="893" spans="1:42" ht="15" x14ac:dyDescent="0.25">
      <c r="A893" s="31"/>
      <c r="B893" s="32"/>
      <c r="C893" s="33"/>
      <c r="D893" s="34"/>
      <c r="E893" s="35" t="e">
        <f>VLOOKUP(D893,[1]Label!$C$2:$D$1509,2,FALSE)</f>
        <v>#N/A</v>
      </c>
      <c r="F893" s="36"/>
      <c r="G893" s="36"/>
      <c r="H893" s="37"/>
      <c r="I893" s="37"/>
      <c r="J893" s="37"/>
      <c r="K893" s="37"/>
      <c r="L893" s="37"/>
      <c r="M893" s="37"/>
      <c r="N893" s="37"/>
      <c r="O893" s="37"/>
      <c r="P893" s="38"/>
      <c r="Q893" s="37"/>
      <c r="R893" s="37"/>
      <c r="S893" s="39"/>
      <c r="T893" s="39"/>
      <c r="U893" s="39"/>
      <c r="V893" s="39"/>
      <c r="W893" s="39"/>
      <c r="X893" s="39"/>
      <c r="Y893" s="39"/>
      <c r="Z893" s="39"/>
      <c r="AA893" s="6" t="str">
        <f t="shared" si="60"/>
        <v/>
      </c>
      <c r="AB893" s="6" t="b">
        <f t="shared" si="61"/>
        <v>0</v>
      </c>
      <c r="AC893" s="6" t="b">
        <f t="shared" si="62"/>
        <v>1</v>
      </c>
      <c r="AD893" s="40" t="str">
        <f t="shared" si="63"/>
        <v/>
      </c>
      <c r="AO893" s="43" t="s">
        <v>1811</v>
      </c>
      <c r="AP893" s="44" t="s">
        <v>1812</v>
      </c>
    </row>
    <row r="894" spans="1:42" ht="15" x14ac:dyDescent="0.25">
      <c r="A894" s="31"/>
      <c r="B894" s="32"/>
      <c r="C894" s="33"/>
      <c r="D894" s="34"/>
      <c r="E894" s="35" t="e">
        <f>VLOOKUP(D894,[1]Label!$C$2:$D$1509,2,FALSE)</f>
        <v>#N/A</v>
      </c>
      <c r="F894" s="36"/>
      <c r="G894" s="36"/>
      <c r="H894" s="37"/>
      <c r="I894" s="37"/>
      <c r="J894" s="37"/>
      <c r="K894" s="37"/>
      <c r="L894" s="37"/>
      <c r="M894" s="37"/>
      <c r="N894" s="37"/>
      <c r="O894" s="37"/>
      <c r="P894" s="38"/>
      <c r="Q894" s="37"/>
      <c r="R894" s="37"/>
      <c r="S894" s="39"/>
      <c r="T894" s="39"/>
      <c r="U894" s="39"/>
      <c r="V894" s="39"/>
      <c r="W894" s="39"/>
      <c r="X894" s="39"/>
      <c r="Y894" s="39"/>
      <c r="Z894" s="39"/>
      <c r="AA894" s="6" t="str">
        <f t="shared" si="60"/>
        <v/>
      </c>
      <c r="AB894" s="6" t="b">
        <f t="shared" si="61"/>
        <v>0</v>
      </c>
      <c r="AC894" s="6" t="b">
        <f t="shared" si="62"/>
        <v>1</v>
      </c>
      <c r="AD894" s="40" t="str">
        <f t="shared" si="63"/>
        <v/>
      </c>
      <c r="AO894" s="43" t="s">
        <v>1813</v>
      </c>
      <c r="AP894" s="44" t="s">
        <v>1814</v>
      </c>
    </row>
    <row r="895" spans="1:42" ht="15" x14ac:dyDescent="0.25">
      <c r="A895" s="31"/>
      <c r="B895" s="32"/>
      <c r="C895" s="33"/>
      <c r="D895" s="34"/>
      <c r="E895" s="35" t="e">
        <f>VLOOKUP(D895,[1]Label!$C$2:$D$1509,2,FALSE)</f>
        <v>#N/A</v>
      </c>
      <c r="F895" s="36"/>
      <c r="G895" s="36"/>
      <c r="H895" s="37"/>
      <c r="I895" s="37"/>
      <c r="J895" s="37"/>
      <c r="K895" s="37"/>
      <c r="L895" s="37"/>
      <c r="M895" s="37"/>
      <c r="N895" s="37"/>
      <c r="O895" s="37"/>
      <c r="P895" s="38"/>
      <c r="Q895" s="37"/>
      <c r="R895" s="37"/>
      <c r="S895" s="39"/>
      <c r="T895" s="39"/>
      <c r="U895" s="39"/>
      <c r="V895" s="39"/>
      <c r="W895" s="39"/>
      <c r="X895" s="39"/>
      <c r="Y895" s="39"/>
      <c r="Z895" s="39"/>
      <c r="AA895" s="6" t="str">
        <f t="shared" si="60"/>
        <v/>
      </c>
      <c r="AB895" s="6" t="b">
        <f t="shared" si="61"/>
        <v>0</v>
      </c>
      <c r="AC895" s="6" t="b">
        <f t="shared" si="62"/>
        <v>1</v>
      </c>
      <c r="AD895" s="40" t="str">
        <f t="shared" si="63"/>
        <v/>
      </c>
      <c r="AO895" s="43" t="s">
        <v>1815</v>
      </c>
      <c r="AP895" s="44" t="s">
        <v>1816</v>
      </c>
    </row>
    <row r="896" spans="1:42" ht="15" x14ac:dyDescent="0.25">
      <c r="A896" s="31"/>
      <c r="B896" s="32"/>
      <c r="C896" s="33"/>
      <c r="D896" s="34"/>
      <c r="E896" s="35" t="e">
        <f>VLOOKUP(D896,[1]Label!$C$2:$D$1509,2,FALSE)</f>
        <v>#N/A</v>
      </c>
      <c r="F896" s="36"/>
      <c r="G896" s="36"/>
      <c r="H896" s="37"/>
      <c r="I896" s="37"/>
      <c r="J896" s="37"/>
      <c r="K896" s="37"/>
      <c r="L896" s="37"/>
      <c r="M896" s="37"/>
      <c r="N896" s="37"/>
      <c r="O896" s="37"/>
      <c r="P896" s="38"/>
      <c r="Q896" s="37"/>
      <c r="R896" s="37"/>
      <c r="S896" s="39"/>
      <c r="T896" s="39"/>
      <c r="U896" s="39"/>
      <c r="V896" s="39"/>
      <c r="W896" s="39"/>
      <c r="X896" s="39"/>
      <c r="Y896" s="39"/>
      <c r="Z896" s="39"/>
      <c r="AA896" s="6" t="str">
        <f t="shared" si="60"/>
        <v/>
      </c>
      <c r="AB896" s="6" t="b">
        <f t="shared" si="61"/>
        <v>0</v>
      </c>
      <c r="AC896" s="6" t="b">
        <f t="shared" si="62"/>
        <v>1</v>
      </c>
      <c r="AD896" s="40" t="str">
        <f t="shared" si="63"/>
        <v/>
      </c>
      <c r="AO896" s="43" t="s">
        <v>1817</v>
      </c>
      <c r="AP896" s="44" t="s">
        <v>1818</v>
      </c>
    </row>
    <row r="897" spans="1:42" ht="15" x14ac:dyDescent="0.25">
      <c r="A897" s="31"/>
      <c r="B897" s="32"/>
      <c r="C897" s="33"/>
      <c r="D897" s="34"/>
      <c r="E897" s="35" t="e">
        <f>VLOOKUP(D897,[1]Label!$C$2:$D$1509,2,FALSE)</f>
        <v>#N/A</v>
      </c>
      <c r="F897" s="36"/>
      <c r="G897" s="36"/>
      <c r="H897" s="37"/>
      <c r="I897" s="37"/>
      <c r="J897" s="37"/>
      <c r="K897" s="37"/>
      <c r="L897" s="37"/>
      <c r="M897" s="37"/>
      <c r="N897" s="37"/>
      <c r="O897" s="37"/>
      <c r="P897" s="38"/>
      <c r="Q897" s="37"/>
      <c r="R897" s="37"/>
      <c r="S897" s="39"/>
      <c r="T897" s="39"/>
      <c r="U897" s="39"/>
      <c r="V897" s="39"/>
      <c r="W897" s="39"/>
      <c r="X897" s="39"/>
      <c r="Y897" s="39"/>
      <c r="Z897" s="39"/>
      <c r="AA897" s="6" t="str">
        <f t="shared" si="60"/>
        <v/>
      </c>
      <c r="AB897" s="6" t="b">
        <f t="shared" si="61"/>
        <v>0</v>
      </c>
      <c r="AC897" s="6" t="b">
        <f t="shared" si="62"/>
        <v>1</v>
      </c>
      <c r="AD897" s="40" t="str">
        <f t="shared" si="63"/>
        <v/>
      </c>
      <c r="AO897" s="43" t="s">
        <v>1819</v>
      </c>
      <c r="AP897" s="44" t="s">
        <v>1820</v>
      </c>
    </row>
    <row r="898" spans="1:42" ht="15" x14ac:dyDescent="0.25">
      <c r="A898" s="31"/>
      <c r="B898" s="32"/>
      <c r="C898" s="33"/>
      <c r="D898" s="34"/>
      <c r="E898" s="35" t="e">
        <f>VLOOKUP(D898,[1]Label!$C$2:$D$1509,2,FALSE)</f>
        <v>#N/A</v>
      </c>
      <c r="F898" s="36"/>
      <c r="G898" s="36"/>
      <c r="H898" s="37"/>
      <c r="I898" s="37"/>
      <c r="J898" s="37"/>
      <c r="K898" s="37"/>
      <c r="L898" s="37"/>
      <c r="M898" s="37"/>
      <c r="N898" s="37"/>
      <c r="O898" s="37"/>
      <c r="P898" s="38"/>
      <c r="Q898" s="37"/>
      <c r="R898" s="37"/>
      <c r="S898" s="39"/>
      <c r="T898" s="39"/>
      <c r="U898" s="39"/>
      <c r="V898" s="39"/>
      <c r="W898" s="39"/>
      <c r="X898" s="39"/>
      <c r="Y898" s="39"/>
      <c r="Z898" s="39"/>
      <c r="AA898" s="6" t="str">
        <f t="shared" si="60"/>
        <v/>
      </c>
      <c r="AB898" s="6" t="b">
        <f t="shared" si="61"/>
        <v>0</v>
      </c>
      <c r="AC898" s="6" t="b">
        <f t="shared" si="62"/>
        <v>1</v>
      </c>
      <c r="AD898" s="40" t="str">
        <f t="shared" si="63"/>
        <v/>
      </c>
      <c r="AO898" s="43" t="s">
        <v>1821</v>
      </c>
      <c r="AP898" s="44" t="s">
        <v>1822</v>
      </c>
    </row>
    <row r="899" spans="1:42" ht="15" x14ac:dyDescent="0.25">
      <c r="A899" s="31"/>
      <c r="B899" s="32"/>
      <c r="C899" s="33"/>
      <c r="D899" s="34"/>
      <c r="E899" s="35" t="e">
        <f>VLOOKUP(D899,[1]Label!$C$2:$D$1509,2,FALSE)</f>
        <v>#N/A</v>
      </c>
      <c r="F899" s="36"/>
      <c r="G899" s="36"/>
      <c r="H899" s="37"/>
      <c r="I899" s="37"/>
      <c r="J899" s="37"/>
      <c r="K899" s="37"/>
      <c r="L899" s="37"/>
      <c r="M899" s="37"/>
      <c r="N899" s="37"/>
      <c r="O899" s="37"/>
      <c r="P899" s="38"/>
      <c r="Q899" s="37"/>
      <c r="R899" s="37"/>
      <c r="S899" s="39"/>
      <c r="T899" s="39"/>
      <c r="U899" s="39"/>
      <c r="V899" s="39"/>
      <c r="W899" s="39"/>
      <c r="X899" s="39"/>
      <c r="Y899" s="39"/>
      <c r="Z899" s="39"/>
      <c r="AA899" s="6" t="str">
        <f t="shared" si="60"/>
        <v/>
      </c>
      <c r="AB899" s="6" t="b">
        <f t="shared" si="61"/>
        <v>0</v>
      </c>
      <c r="AC899" s="6" t="b">
        <f t="shared" si="62"/>
        <v>1</v>
      </c>
      <c r="AD899" s="40" t="str">
        <f t="shared" si="63"/>
        <v/>
      </c>
      <c r="AO899" s="43" t="s">
        <v>1823</v>
      </c>
      <c r="AP899" s="44" t="s">
        <v>1824</v>
      </c>
    </row>
    <row r="900" spans="1:42" ht="15" x14ac:dyDescent="0.25">
      <c r="A900" s="31"/>
      <c r="B900" s="32"/>
      <c r="C900" s="33"/>
      <c r="D900" s="34"/>
      <c r="E900" s="35" t="e">
        <f>VLOOKUP(D900,[1]Label!$C$2:$D$1509,2,FALSE)</f>
        <v>#N/A</v>
      </c>
      <c r="F900" s="36"/>
      <c r="G900" s="36"/>
      <c r="H900" s="37"/>
      <c r="I900" s="37"/>
      <c r="J900" s="37"/>
      <c r="K900" s="37"/>
      <c r="L900" s="37"/>
      <c r="M900" s="37"/>
      <c r="N900" s="37"/>
      <c r="O900" s="37"/>
      <c r="P900" s="38"/>
      <c r="Q900" s="37"/>
      <c r="R900" s="37"/>
      <c r="S900" s="39"/>
      <c r="T900" s="39"/>
      <c r="U900" s="39"/>
      <c r="V900" s="39"/>
      <c r="W900" s="39"/>
      <c r="X900" s="39"/>
      <c r="Y900" s="39"/>
      <c r="Z900" s="39"/>
      <c r="AA900" s="6" t="str">
        <f t="shared" si="60"/>
        <v/>
      </c>
      <c r="AB900" s="6" t="b">
        <f t="shared" si="61"/>
        <v>0</v>
      </c>
      <c r="AC900" s="6" t="b">
        <f t="shared" si="62"/>
        <v>1</v>
      </c>
      <c r="AD900" s="40" t="str">
        <f t="shared" si="63"/>
        <v/>
      </c>
      <c r="AO900" s="43" t="s">
        <v>1825</v>
      </c>
      <c r="AP900" s="44" t="s">
        <v>1826</v>
      </c>
    </row>
    <row r="901" spans="1:42" ht="15" x14ac:dyDescent="0.25">
      <c r="A901" s="31"/>
      <c r="B901" s="32"/>
      <c r="C901" s="33"/>
      <c r="D901" s="34"/>
      <c r="E901" s="35" t="e">
        <f>VLOOKUP(D901,[1]Label!$C$2:$D$1509,2,FALSE)</f>
        <v>#N/A</v>
      </c>
      <c r="F901" s="36"/>
      <c r="G901" s="36"/>
      <c r="H901" s="37"/>
      <c r="I901" s="37"/>
      <c r="J901" s="37"/>
      <c r="K901" s="37"/>
      <c r="L901" s="37"/>
      <c r="M901" s="37"/>
      <c r="N901" s="37"/>
      <c r="O901" s="37"/>
      <c r="P901" s="38"/>
      <c r="Q901" s="37"/>
      <c r="R901" s="37"/>
      <c r="S901" s="39"/>
      <c r="T901" s="39"/>
      <c r="U901" s="39"/>
      <c r="V901" s="39"/>
      <c r="W901" s="39"/>
      <c r="X901" s="39"/>
      <c r="Y901" s="39"/>
      <c r="Z901" s="39"/>
      <c r="AA901" s="6" t="str">
        <f t="shared" si="60"/>
        <v/>
      </c>
      <c r="AB901" s="6" t="b">
        <f t="shared" si="61"/>
        <v>0</v>
      </c>
      <c r="AC901" s="6" t="b">
        <f t="shared" si="62"/>
        <v>1</v>
      </c>
      <c r="AD901" s="40" t="str">
        <f t="shared" si="63"/>
        <v/>
      </c>
      <c r="AO901" s="43" t="s">
        <v>1827</v>
      </c>
      <c r="AP901" s="44" t="s">
        <v>1828</v>
      </c>
    </row>
    <row r="902" spans="1:42" ht="15" x14ac:dyDescent="0.25">
      <c r="A902" s="31"/>
      <c r="B902" s="32"/>
      <c r="C902" s="33"/>
      <c r="D902" s="34"/>
      <c r="E902" s="35" t="e">
        <f>VLOOKUP(D902,[1]Label!$C$2:$D$1509,2,FALSE)</f>
        <v>#N/A</v>
      </c>
      <c r="F902" s="36"/>
      <c r="G902" s="36"/>
      <c r="H902" s="37"/>
      <c r="I902" s="37"/>
      <c r="J902" s="37"/>
      <c r="K902" s="37"/>
      <c r="L902" s="37"/>
      <c r="M902" s="37"/>
      <c r="N902" s="37"/>
      <c r="O902" s="37"/>
      <c r="P902" s="38"/>
      <c r="Q902" s="37"/>
      <c r="R902" s="37"/>
      <c r="S902" s="39"/>
      <c r="T902" s="39"/>
      <c r="U902" s="39"/>
      <c r="V902" s="39"/>
      <c r="W902" s="39"/>
      <c r="X902" s="39"/>
      <c r="Y902" s="39"/>
      <c r="Z902" s="39"/>
      <c r="AA902" s="6" t="str">
        <f t="shared" si="60"/>
        <v/>
      </c>
      <c r="AB902" s="6" t="b">
        <f t="shared" si="61"/>
        <v>0</v>
      </c>
      <c r="AC902" s="6" t="b">
        <f t="shared" si="62"/>
        <v>1</v>
      </c>
      <c r="AD902" s="40" t="str">
        <f t="shared" si="63"/>
        <v/>
      </c>
      <c r="AO902" s="43" t="s">
        <v>1829</v>
      </c>
      <c r="AP902" s="44" t="s">
        <v>1830</v>
      </c>
    </row>
    <row r="903" spans="1:42" ht="15" x14ac:dyDescent="0.25">
      <c r="A903" s="31"/>
      <c r="B903" s="32"/>
      <c r="C903" s="33"/>
      <c r="D903" s="34"/>
      <c r="E903" s="35" t="e">
        <f>VLOOKUP(D903,[1]Label!$C$2:$D$1509,2,FALSE)</f>
        <v>#N/A</v>
      </c>
      <c r="F903" s="36"/>
      <c r="G903" s="36"/>
      <c r="H903" s="37"/>
      <c r="I903" s="37"/>
      <c r="J903" s="37"/>
      <c r="K903" s="37"/>
      <c r="L903" s="37"/>
      <c r="M903" s="37"/>
      <c r="N903" s="37"/>
      <c r="O903" s="37"/>
      <c r="P903" s="38"/>
      <c r="Q903" s="37"/>
      <c r="R903" s="37"/>
      <c r="S903" s="39"/>
      <c r="T903" s="39"/>
      <c r="U903" s="39"/>
      <c r="V903" s="39"/>
      <c r="W903" s="39"/>
      <c r="X903" s="39"/>
      <c r="Y903" s="39"/>
      <c r="Z903" s="39"/>
      <c r="AA903" s="6" t="str">
        <f t="shared" si="60"/>
        <v/>
      </c>
      <c r="AB903" s="6" t="b">
        <f t="shared" si="61"/>
        <v>0</v>
      </c>
      <c r="AC903" s="6" t="b">
        <f t="shared" si="62"/>
        <v>1</v>
      </c>
      <c r="AD903" s="40" t="str">
        <f t="shared" si="63"/>
        <v/>
      </c>
      <c r="AO903" s="43" t="s">
        <v>1831</v>
      </c>
      <c r="AP903" s="44" t="s">
        <v>1832</v>
      </c>
    </row>
    <row r="904" spans="1:42" ht="15" x14ac:dyDescent="0.25">
      <c r="A904" s="31"/>
      <c r="B904" s="32"/>
      <c r="C904" s="33"/>
      <c r="D904" s="34"/>
      <c r="E904" s="35" t="e">
        <f>VLOOKUP(D904,[1]Label!$C$2:$D$1509,2,FALSE)</f>
        <v>#N/A</v>
      </c>
      <c r="F904" s="36"/>
      <c r="G904" s="36"/>
      <c r="H904" s="37"/>
      <c r="I904" s="37"/>
      <c r="J904" s="37"/>
      <c r="K904" s="37"/>
      <c r="L904" s="37"/>
      <c r="M904" s="37"/>
      <c r="N904" s="37"/>
      <c r="O904" s="37"/>
      <c r="P904" s="38"/>
      <c r="Q904" s="37"/>
      <c r="R904" s="37"/>
      <c r="S904" s="39"/>
      <c r="T904" s="39"/>
      <c r="U904" s="39"/>
      <c r="V904" s="39"/>
      <c r="W904" s="39"/>
      <c r="X904" s="39"/>
      <c r="Y904" s="39"/>
      <c r="Z904" s="39"/>
      <c r="AA904" s="6" t="str">
        <f t="shared" ref="AA904:AA967" si="64">IF(AND(OR(AB904=FALSE,AC904=FALSE),OR(COUNTBLANK(A904:D904)&lt;&gt;COLUMNS(A904:D904),COUNTBLANK(F904:Z904)&lt;&gt;COLUMNS(F904:Z904))),"KO","")</f>
        <v/>
      </c>
      <c r="AB904" s="6" t="b">
        <f t="shared" ref="AB904:AB967" si="65">IF(OR(ISBLANK(A904),ISBLANK(B904),ISBLANK(C904),ISBLANK(D904),ISBLANK(F904),ISBLANK(H904),ISBLANK(I904),ISBLANK(J904),ISBLANK(K904),ISBLANK(L904),ISBLANK(M904),ISBLANK(N904),ISBLANK(O904),ISBLANK(Q904),ISBLANK(S904),ISBLANK(T904),ISBLANK(U904),ISBLANK(V904),ISBLANK(W904),ISBLANK(X904),ISBLANK(Y904),ISBLANK(Z904)),FALSE,TRUE)</f>
        <v>0</v>
      </c>
      <c r="AC904" s="6" t="b">
        <f t="shared" ref="AC904:AC967" si="66">IF((O904="Voucher"=NOT(ISBLANK(P904))),TRUE,FALSE)</f>
        <v>1</v>
      </c>
      <c r="AD904" s="40" t="str">
        <f t="shared" ref="AD904:AD967" si="67">IF(AND(AA904="KO",OR(COUNTBLANK(A904:D904)&lt;&gt;COLUMNS(A904:D904),COUNTBLANK(F904:Z904)&lt;&gt;COLUMNS(F904:Z904))),"ATTENZIONE!!! NON TUTTI I CAMPI OBBLIGATORI SONO STATI COMPILATI","")</f>
        <v/>
      </c>
      <c r="AO904" s="43" t="s">
        <v>1833</v>
      </c>
      <c r="AP904" s="44" t="s">
        <v>1834</v>
      </c>
    </row>
    <row r="905" spans="1:42" ht="15" x14ac:dyDescent="0.25">
      <c r="A905" s="31"/>
      <c r="B905" s="32"/>
      <c r="C905" s="33"/>
      <c r="D905" s="34"/>
      <c r="E905" s="35" t="e">
        <f>VLOOKUP(D905,[1]Label!$C$2:$D$1509,2,FALSE)</f>
        <v>#N/A</v>
      </c>
      <c r="F905" s="36"/>
      <c r="G905" s="36"/>
      <c r="H905" s="37"/>
      <c r="I905" s="37"/>
      <c r="J905" s="37"/>
      <c r="K905" s="37"/>
      <c r="L905" s="37"/>
      <c r="M905" s="37"/>
      <c r="N905" s="37"/>
      <c r="O905" s="37"/>
      <c r="P905" s="38"/>
      <c r="Q905" s="37"/>
      <c r="R905" s="37"/>
      <c r="S905" s="39"/>
      <c r="T905" s="39"/>
      <c r="U905" s="39"/>
      <c r="V905" s="39"/>
      <c r="W905" s="39"/>
      <c r="X905" s="39"/>
      <c r="Y905" s="39"/>
      <c r="Z905" s="39"/>
      <c r="AA905" s="6" t="str">
        <f t="shared" si="64"/>
        <v/>
      </c>
      <c r="AB905" s="6" t="b">
        <f t="shared" si="65"/>
        <v>0</v>
      </c>
      <c r="AC905" s="6" t="b">
        <f t="shared" si="66"/>
        <v>1</v>
      </c>
      <c r="AD905" s="40" t="str">
        <f t="shared" si="67"/>
        <v/>
      </c>
      <c r="AO905" s="43" t="s">
        <v>1835</v>
      </c>
      <c r="AP905" s="44" t="s">
        <v>1836</v>
      </c>
    </row>
    <row r="906" spans="1:42" ht="15" x14ac:dyDescent="0.25">
      <c r="A906" s="31"/>
      <c r="B906" s="32"/>
      <c r="C906" s="33"/>
      <c r="D906" s="34"/>
      <c r="E906" s="35" t="e">
        <f>VLOOKUP(D906,[1]Label!$C$2:$D$1509,2,FALSE)</f>
        <v>#N/A</v>
      </c>
      <c r="F906" s="36"/>
      <c r="G906" s="36"/>
      <c r="H906" s="37"/>
      <c r="I906" s="37"/>
      <c r="J906" s="37"/>
      <c r="K906" s="37"/>
      <c r="L906" s="37"/>
      <c r="M906" s="37"/>
      <c r="N906" s="37"/>
      <c r="O906" s="37"/>
      <c r="P906" s="38"/>
      <c r="Q906" s="37"/>
      <c r="R906" s="37"/>
      <c r="S906" s="39"/>
      <c r="T906" s="39"/>
      <c r="U906" s="39"/>
      <c r="V906" s="39"/>
      <c r="W906" s="39"/>
      <c r="X906" s="39"/>
      <c r="Y906" s="39"/>
      <c r="Z906" s="39"/>
      <c r="AA906" s="6" t="str">
        <f t="shared" si="64"/>
        <v/>
      </c>
      <c r="AB906" s="6" t="b">
        <f t="shared" si="65"/>
        <v>0</v>
      </c>
      <c r="AC906" s="6" t="b">
        <f t="shared" si="66"/>
        <v>1</v>
      </c>
      <c r="AD906" s="40" t="str">
        <f t="shared" si="67"/>
        <v/>
      </c>
      <c r="AO906" s="43" t="s">
        <v>1837</v>
      </c>
      <c r="AP906" s="44" t="s">
        <v>1838</v>
      </c>
    </row>
    <row r="907" spans="1:42" ht="15" x14ac:dyDescent="0.25">
      <c r="A907" s="31"/>
      <c r="B907" s="32"/>
      <c r="C907" s="33"/>
      <c r="D907" s="34"/>
      <c r="E907" s="35" t="e">
        <f>VLOOKUP(D907,[1]Label!$C$2:$D$1509,2,FALSE)</f>
        <v>#N/A</v>
      </c>
      <c r="F907" s="36"/>
      <c r="G907" s="36"/>
      <c r="H907" s="37"/>
      <c r="I907" s="37"/>
      <c r="J907" s="37"/>
      <c r="K907" s="37"/>
      <c r="L907" s="37"/>
      <c r="M907" s="37"/>
      <c r="N907" s="37"/>
      <c r="O907" s="37"/>
      <c r="P907" s="38"/>
      <c r="Q907" s="37"/>
      <c r="R907" s="37"/>
      <c r="S907" s="39"/>
      <c r="T907" s="39"/>
      <c r="U907" s="39"/>
      <c r="V907" s="39"/>
      <c r="W907" s="39"/>
      <c r="X907" s="39"/>
      <c r="Y907" s="39"/>
      <c r="Z907" s="39"/>
      <c r="AA907" s="6" t="str">
        <f t="shared" si="64"/>
        <v/>
      </c>
      <c r="AB907" s="6" t="b">
        <f t="shared" si="65"/>
        <v>0</v>
      </c>
      <c r="AC907" s="6" t="b">
        <f t="shared" si="66"/>
        <v>1</v>
      </c>
      <c r="AD907" s="40" t="str">
        <f t="shared" si="67"/>
        <v/>
      </c>
      <c r="AO907" s="43" t="s">
        <v>1839</v>
      </c>
      <c r="AP907" s="44" t="s">
        <v>1840</v>
      </c>
    </row>
    <row r="908" spans="1:42" ht="15" x14ac:dyDescent="0.25">
      <c r="A908" s="31"/>
      <c r="B908" s="32"/>
      <c r="C908" s="33"/>
      <c r="D908" s="34"/>
      <c r="E908" s="35" t="e">
        <f>VLOOKUP(D908,[1]Label!$C$2:$D$1509,2,FALSE)</f>
        <v>#N/A</v>
      </c>
      <c r="F908" s="36"/>
      <c r="G908" s="36"/>
      <c r="H908" s="37"/>
      <c r="I908" s="37"/>
      <c r="J908" s="37"/>
      <c r="K908" s="37"/>
      <c r="L908" s="37"/>
      <c r="M908" s="37"/>
      <c r="N908" s="37"/>
      <c r="O908" s="37"/>
      <c r="P908" s="38"/>
      <c r="Q908" s="37"/>
      <c r="R908" s="37"/>
      <c r="S908" s="39"/>
      <c r="T908" s="39"/>
      <c r="U908" s="39"/>
      <c r="V908" s="39"/>
      <c r="W908" s="39"/>
      <c r="X908" s="39"/>
      <c r="Y908" s="39"/>
      <c r="Z908" s="39"/>
      <c r="AA908" s="6" t="str">
        <f t="shared" si="64"/>
        <v/>
      </c>
      <c r="AB908" s="6" t="b">
        <f t="shared" si="65"/>
        <v>0</v>
      </c>
      <c r="AC908" s="6" t="b">
        <f t="shared" si="66"/>
        <v>1</v>
      </c>
      <c r="AD908" s="40" t="str">
        <f t="shared" si="67"/>
        <v/>
      </c>
      <c r="AO908" s="43" t="s">
        <v>1841</v>
      </c>
      <c r="AP908" s="44" t="s">
        <v>1842</v>
      </c>
    </row>
    <row r="909" spans="1:42" ht="15" x14ac:dyDescent="0.25">
      <c r="A909" s="31"/>
      <c r="B909" s="32"/>
      <c r="C909" s="33"/>
      <c r="D909" s="34"/>
      <c r="E909" s="35" t="e">
        <f>VLOOKUP(D909,[1]Label!$C$2:$D$1509,2,FALSE)</f>
        <v>#N/A</v>
      </c>
      <c r="F909" s="36"/>
      <c r="G909" s="36"/>
      <c r="H909" s="37"/>
      <c r="I909" s="37"/>
      <c r="J909" s="37"/>
      <c r="K909" s="37"/>
      <c r="L909" s="37"/>
      <c r="M909" s="37"/>
      <c r="N909" s="37"/>
      <c r="O909" s="37"/>
      <c r="P909" s="38"/>
      <c r="Q909" s="37"/>
      <c r="R909" s="37"/>
      <c r="S909" s="39"/>
      <c r="T909" s="39"/>
      <c r="U909" s="39"/>
      <c r="V909" s="39"/>
      <c r="W909" s="39"/>
      <c r="X909" s="39"/>
      <c r="Y909" s="39"/>
      <c r="Z909" s="39"/>
      <c r="AA909" s="6" t="str">
        <f t="shared" si="64"/>
        <v/>
      </c>
      <c r="AB909" s="6" t="b">
        <f t="shared" si="65"/>
        <v>0</v>
      </c>
      <c r="AC909" s="6" t="b">
        <f t="shared" si="66"/>
        <v>1</v>
      </c>
      <c r="AD909" s="40" t="str">
        <f t="shared" si="67"/>
        <v/>
      </c>
      <c r="AO909" s="43" t="s">
        <v>1843</v>
      </c>
      <c r="AP909" s="44" t="s">
        <v>1844</v>
      </c>
    </row>
    <row r="910" spans="1:42" ht="15" x14ac:dyDescent="0.25">
      <c r="A910" s="31"/>
      <c r="B910" s="32"/>
      <c r="C910" s="33"/>
      <c r="D910" s="34"/>
      <c r="E910" s="35" t="e">
        <f>VLOOKUP(D910,[1]Label!$C$2:$D$1509,2,FALSE)</f>
        <v>#N/A</v>
      </c>
      <c r="F910" s="36"/>
      <c r="G910" s="36"/>
      <c r="H910" s="37"/>
      <c r="I910" s="37"/>
      <c r="J910" s="37"/>
      <c r="K910" s="37"/>
      <c r="L910" s="37"/>
      <c r="M910" s="37"/>
      <c r="N910" s="37"/>
      <c r="O910" s="37"/>
      <c r="P910" s="38"/>
      <c r="Q910" s="37"/>
      <c r="R910" s="37"/>
      <c r="S910" s="39"/>
      <c r="T910" s="39"/>
      <c r="U910" s="39"/>
      <c r="V910" s="39"/>
      <c r="W910" s="39"/>
      <c r="X910" s="39"/>
      <c r="Y910" s="39"/>
      <c r="Z910" s="39"/>
      <c r="AA910" s="6" t="str">
        <f t="shared" si="64"/>
        <v/>
      </c>
      <c r="AB910" s="6" t="b">
        <f t="shared" si="65"/>
        <v>0</v>
      </c>
      <c r="AC910" s="6" t="b">
        <f t="shared" si="66"/>
        <v>1</v>
      </c>
      <c r="AD910" s="40" t="str">
        <f t="shared" si="67"/>
        <v/>
      </c>
      <c r="AO910" s="43" t="s">
        <v>1845</v>
      </c>
      <c r="AP910" s="44" t="s">
        <v>1846</v>
      </c>
    </row>
    <row r="911" spans="1:42" ht="15" x14ac:dyDescent="0.25">
      <c r="A911" s="31"/>
      <c r="B911" s="32"/>
      <c r="C911" s="33"/>
      <c r="D911" s="34"/>
      <c r="E911" s="35" t="e">
        <f>VLOOKUP(D911,[1]Label!$C$2:$D$1509,2,FALSE)</f>
        <v>#N/A</v>
      </c>
      <c r="F911" s="36"/>
      <c r="G911" s="36"/>
      <c r="H911" s="37"/>
      <c r="I911" s="37"/>
      <c r="J911" s="37"/>
      <c r="K911" s="37"/>
      <c r="L911" s="37"/>
      <c r="M911" s="37"/>
      <c r="N911" s="37"/>
      <c r="O911" s="37"/>
      <c r="P911" s="38"/>
      <c r="Q911" s="37"/>
      <c r="R911" s="37"/>
      <c r="S911" s="39"/>
      <c r="T911" s="39"/>
      <c r="U911" s="39"/>
      <c r="V911" s="39"/>
      <c r="W911" s="39"/>
      <c r="X911" s="39"/>
      <c r="Y911" s="39"/>
      <c r="Z911" s="39"/>
      <c r="AA911" s="6" t="str">
        <f t="shared" si="64"/>
        <v/>
      </c>
      <c r="AB911" s="6" t="b">
        <f t="shared" si="65"/>
        <v>0</v>
      </c>
      <c r="AC911" s="6" t="b">
        <f t="shared" si="66"/>
        <v>1</v>
      </c>
      <c r="AD911" s="40" t="str">
        <f t="shared" si="67"/>
        <v/>
      </c>
      <c r="AO911" s="43" t="s">
        <v>1847</v>
      </c>
      <c r="AP911" s="44" t="s">
        <v>1848</v>
      </c>
    </row>
    <row r="912" spans="1:42" ht="15" x14ac:dyDescent="0.25">
      <c r="A912" s="31"/>
      <c r="B912" s="32"/>
      <c r="C912" s="33"/>
      <c r="D912" s="34"/>
      <c r="E912" s="35" t="e">
        <f>VLOOKUP(D912,[1]Label!$C$2:$D$1509,2,FALSE)</f>
        <v>#N/A</v>
      </c>
      <c r="F912" s="36"/>
      <c r="G912" s="36"/>
      <c r="H912" s="37"/>
      <c r="I912" s="37"/>
      <c r="J912" s="37"/>
      <c r="K912" s="37"/>
      <c r="L912" s="37"/>
      <c r="M912" s="37"/>
      <c r="N912" s="37"/>
      <c r="O912" s="37"/>
      <c r="P912" s="38"/>
      <c r="Q912" s="37"/>
      <c r="R912" s="37"/>
      <c r="S912" s="39"/>
      <c r="T912" s="39"/>
      <c r="U912" s="39"/>
      <c r="V912" s="39"/>
      <c r="W912" s="39"/>
      <c r="X912" s="39"/>
      <c r="Y912" s="39"/>
      <c r="Z912" s="39"/>
      <c r="AA912" s="6" t="str">
        <f t="shared" si="64"/>
        <v/>
      </c>
      <c r="AB912" s="6" t="b">
        <f t="shared" si="65"/>
        <v>0</v>
      </c>
      <c r="AC912" s="6" t="b">
        <f t="shared" si="66"/>
        <v>1</v>
      </c>
      <c r="AD912" s="40" t="str">
        <f t="shared" si="67"/>
        <v/>
      </c>
      <c r="AO912" s="43" t="s">
        <v>1849</v>
      </c>
      <c r="AP912" s="44" t="s">
        <v>1850</v>
      </c>
    </row>
    <row r="913" spans="1:42" ht="15" x14ac:dyDescent="0.25">
      <c r="A913" s="31"/>
      <c r="B913" s="32"/>
      <c r="C913" s="33"/>
      <c r="D913" s="34"/>
      <c r="E913" s="35" t="e">
        <f>VLOOKUP(D913,[1]Label!$C$2:$D$1509,2,FALSE)</f>
        <v>#N/A</v>
      </c>
      <c r="F913" s="36"/>
      <c r="G913" s="36"/>
      <c r="H913" s="37"/>
      <c r="I913" s="37"/>
      <c r="J913" s="37"/>
      <c r="K913" s="37"/>
      <c r="L913" s="37"/>
      <c r="M913" s="37"/>
      <c r="N913" s="37"/>
      <c r="O913" s="37"/>
      <c r="P913" s="38"/>
      <c r="Q913" s="37"/>
      <c r="R913" s="37"/>
      <c r="S913" s="39"/>
      <c r="T913" s="39"/>
      <c r="U913" s="39"/>
      <c r="V913" s="39"/>
      <c r="W913" s="39"/>
      <c r="X913" s="39"/>
      <c r="Y913" s="39"/>
      <c r="Z913" s="39"/>
      <c r="AA913" s="6" t="str">
        <f t="shared" si="64"/>
        <v/>
      </c>
      <c r="AB913" s="6" t="b">
        <f t="shared" si="65"/>
        <v>0</v>
      </c>
      <c r="AC913" s="6" t="b">
        <f t="shared" si="66"/>
        <v>1</v>
      </c>
      <c r="AD913" s="40" t="str">
        <f t="shared" si="67"/>
        <v/>
      </c>
      <c r="AO913" s="43" t="s">
        <v>1851</v>
      </c>
      <c r="AP913" s="44" t="s">
        <v>1852</v>
      </c>
    </row>
    <row r="914" spans="1:42" ht="15" x14ac:dyDescent="0.25">
      <c r="A914" s="31"/>
      <c r="B914" s="32"/>
      <c r="C914" s="33"/>
      <c r="D914" s="34"/>
      <c r="E914" s="35" t="e">
        <f>VLOOKUP(D914,[1]Label!$C$2:$D$1509,2,FALSE)</f>
        <v>#N/A</v>
      </c>
      <c r="F914" s="36"/>
      <c r="G914" s="36"/>
      <c r="H914" s="37"/>
      <c r="I914" s="37"/>
      <c r="J914" s="37"/>
      <c r="K914" s="37"/>
      <c r="L914" s="37"/>
      <c r="M914" s="37"/>
      <c r="N914" s="37"/>
      <c r="O914" s="37"/>
      <c r="P914" s="38"/>
      <c r="Q914" s="37"/>
      <c r="R914" s="37"/>
      <c r="S914" s="39"/>
      <c r="T914" s="39"/>
      <c r="U914" s="39"/>
      <c r="V914" s="39"/>
      <c r="W914" s="39"/>
      <c r="X914" s="39"/>
      <c r="Y914" s="39"/>
      <c r="Z914" s="39"/>
      <c r="AA914" s="6" t="str">
        <f t="shared" si="64"/>
        <v/>
      </c>
      <c r="AB914" s="6" t="b">
        <f t="shared" si="65"/>
        <v>0</v>
      </c>
      <c r="AC914" s="6" t="b">
        <f t="shared" si="66"/>
        <v>1</v>
      </c>
      <c r="AD914" s="40" t="str">
        <f t="shared" si="67"/>
        <v/>
      </c>
      <c r="AO914" s="43" t="s">
        <v>1853</v>
      </c>
      <c r="AP914" s="44" t="s">
        <v>1854</v>
      </c>
    </row>
    <row r="915" spans="1:42" ht="15" x14ac:dyDescent="0.25">
      <c r="A915" s="31"/>
      <c r="B915" s="32"/>
      <c r="C915" s="33"/>
      <c r="D915" s="34"/>
      <c r="E915" s="35" t="e">
        <f>VLOOKUP(D915,[1]Label!$C$2:$D$1509,2,FALSE)</f>
        <v>#N/A</v>
      </c>
      <c r="F915" s="36"/>
      <c r="G915" s="36"/>
      <c r="H915" s="37"/>
      <c r="I915" s="37"/>
      <c r="J915" s="37"/>
      <c r="K915" s="37"/>
      <c r="L915" s="37"/>
      <c r="M915" s="37"/>
      <c r="N915" s="37"/>
      <c r="O915" s="37"/>
      <c r="P915" s="38"/>
      <c r="Q915" s="37"/>
      <c r="R915" s="37"/>
      <c r="S915" s="39"/>
      <c r="T915" s="39"/>
      <c r="U915" s="39"/>
      <c r="V915" s="39"/>
      <c r="W915" s="39"/>
      <c r="X915" s="39"/>
      <c r="Y915" s="39"/>
      <c r="Z915" s="39"/>
      <c r="AA915" s="6" t="str">
        <f t="shared" si="64"/>
        <v/>
      </c>
      <c r="AB915" s="6" t="b">
        <f t="shared" si="65"/>
        <v>0</v>
      </c>
      <c r="AC915" s="6" t="b">
        <f t="shared" si="66"/>
        <v>1</v>
      </c>
      <c r="AD915" s="40" t="str">
        <f t="shared" si="67"/>
        <v/>
      </c>
      <c r="AO915" s="43" t="s">
        <v>1855</v>
      </c>
      <c r="AP915" s="44" t="s">
        <v>1856</v>
      </c>
    </row>
    <row r="916" spans="1:42" ht="15" x14ac:dyDescent="0.25">
      <c r="A916" s="31"/>
      <c r="B916" s="32"/>
      <c r="C916" s="33"/>
      <c r="D916" s="34"/>
      <c r="E916" s="35" t="e">
        <f>VLOOKUP(D916,[1]Label!$C$2:$D$1509,2,FALSE)</f>
        <v>#N/A</v>
      </c>
      <c r="F916" s="36"/>
      <c r="G916" s="36"/>
      <c r="H916" s="37"/>
      <c r="I916" s="37"/>
      <c r="J916" s="37"/>
      <c r="K916" s="37"/>
      <c r="L916" s="37"/>
      <c r="M916" s="37"/>
      <c r="N916" s="37"/>
      <c r="O916" s="37"/>
      <c r="P916" s="38"/>
      <c r="Q916" s="37"/>
      <c r="R916" s="37"/>
      <c r="S916" s="39"/>
      <c r="T916" s="39"/>
      <c r="U916" s="39"/>
      <c r="V916" s="39"/>
      <c r="W916" s="39"/>
      <c r="X916" s="39"/>
      <c r="Y916" s="39"/>
      <c r="Z916" s="39"/>
      <c r="AA916" s="6" t="str">
        <f t="shared" si="64"/>
        <v/>
      </c>
      <c r="AB916" s="6" t="b">
        <f t="shared" si="65"/>
        <v>0</v>
      </c>
      <c r="AC916" s="6" t="b">
        <f t="shared" si="66"/>
        <v>1</v>
      </c>
      <c r="AD916" s="40" t="str">
        <f t="shared" si="67"/>
        <v/>
      </c>
      <c r="AO916" s="43" t="s">
        <v>1857</v>
      </c>
      <c r="AP916" s="44" t="s">
        <v>1858</v>
      </c>
    </row>
    <row r="917" spans="1:42" ht="15" x14ac:dyDescent="0.25">
      <c r="A917" s="31"/>
      <c r="B917" s="32"/>
      <c r="C917" s="33"/>
      <c r="D917" s="34"/>
      <c r="E917" s="35" t="e">
        <f>VLOOKUP(D917,[1]Label!$C$2:$D$1509,2,FALSE)</f>
        <v>#N/A</v>
      </c>
      <c r="F917" s="36"/>
      <c r="G917" s="36"/>
      <c r="H917" s="37"/>
      <c r="I917" s="37"/>
      <c r="J917" s="37"/>
      <c r="K917" s="37"/>
      <c r="L917" s="37"/>
      <c r="M917" s="37"/>
      <c r="N917" s="37"/>
      <c r="O917" s="37"/>
      <c r="P917" s="38"/>
      <c r="Q917" s="37"/>
      <c r="R917" s="37"/>
      <c r="S917" s="39"/>
      <c r="T917" s="39"/>
      <c r="U917" s="39"/>
      <c r="V917" s="39"/>
      <c r="W917" s="39"/>
      <c r="X917" s="39"/>
      <c r="Y917" s="39"/>
      <c r="Z917" s="39"/>
      <c r="AA917" s="6" t="str">
        <f t="shared" si="64"/>
        <v/>
      </c>
      <c r="AB917" s="6" t="b">
        <f t="shared" si="65"/>
        <v>0</v>
      </c>
      <c r="AC917" s="6" t="b">
        <f t="shared" si="66"/>
        <v>1</v>
      </c>
      <c r="AD917" s="40" t="str">
        <f t="shared" si="67"/>
        <v/>
      </c>
      <c r="AO917" s="43" t="s">
        <v>1859</v>
      </c>
      <c r="AP917" s="44" t="s">
        <v>1860</v>
      </c>
    </row>
    <row r="918" spans="1:42" ht="15" x14ac:dyDescent="0.25">
      <c r="A918" s="31"/>
      <c r="B918" s="32"/>
      <c r="C918" s="33"/>
      <c r="D918" s="34"/>
      <c r="E918" s="35" t="e">
        <f>VLOOKUP(D918,[1]Label!$C$2:$D$1509,2,FALSE)</f>
        <v>#N/A</v>
      </c>
      <c r="F918" s="36"/>
      <c r="G918" s="36"/>
      <c r="H918" s="37"/>
      <c r="I918" s="37"/>
      <c r="J918" s="37"/>
      <c r="K918" s="37"/>
      <c r="L918" s="37"/>
      <c r="M918" s="37"/>
      <c r="N918" s="37"/>
      <c r="O918" s="37"/>
      <c r="P918" s="38"/>
      <c r="Q918" s="37"/>
      <c r="R918" s="37"/>
      <c r="S918" s="39"/>
      <c r="T918" s="39"/>
      <c r="U918" s="39"/>
      <c r="V918" s="39"/>
      <c r="W918" s="39"/>
      <c r="X918" s="39"/>
      <c r="Y918" s="39"/>
      <c r="Z918" s="39"/>
      <c r="AA918" s="6" t="str">
        <f t="shared" si="64"/>
        <v/>
      </c>
      <c r="AB918" s="6" t="b">
        <f t="shared" si="65"/>
        <v>0</v>
      </c>
      <c r="AC918" s="6" t="b">
        <f t="shared" si="66"/>
        <v>1</v>
      </c>
      <c r="AD918" s="40" t="str">
        <f t="shared" si="67"/>
        <v/>
      </c>
      <c r="AO918" s="43" t="s">
        <v>1861</v>
      </c>
      <c r="AP918" s="44" t="s">
        <v>1862</v>
      </c>
    </row>
    <row r="919" spans="1:42" ht="15" x14ac:dyDescent="0.25">
      <c r="A919" s="31"/>
      <c r="B919" s="32"/>
      <c r="C919" s="33"/>
      <c r="D919" s="34"/>
      <c r="E919" s="35" t="e">
        <f>VLOOKUP(D919,[1]Label!$C$2:$D$1509,2,FALSE)</f>
        <v>#N/A</v>
      </c>
      <c r="F919" s="36"/>
      <c r="G919" s="36"/>
      <c r="H919" s="37"/>
      <c r="I919" s="37"/>
      <c r="J919" s="37"/>
      <c r="K919" s="37"/>
      <c r="L919" s="37"/>
      <c r="M919" s="37"/>
      <c r="N919" s="37"/>
      <c r="O919" s="37"/>
      <c r="P919" s="38"/>
      <c r="Q919" s="37"/>
      <c r="R919" s="37"/>
      <c r="S919" s="39"/>
      <c r="T919" s="39"/>
      <c r="U919" s="39"/>
      <c r="V919" s="39"/>
      <c r="W919" s="39"/>
      <c r="X919" s="39"/>
      <c r="Y919" s="39"/>
      <c r="Z919" s="39"/>
      <c r="AA919" s="6" t="str">
        <f t="shared" si="64"/>
        <v/>
      </c>
      <c r="AB919" s="6" t="b">
        <f t="shared" si="65"/>
        <v>0</v>
      </c>
      <c r="AC919" s="6" t="b">
        <f t="shared" si="66"/>
        <v>1</v>
      </c>
      <c r="AD919" s="40" t="str">
        <f t="shared" si="67"/>
        <v/>
      </c>
      <c r="AO919" s="43" t="s">
        <v>1863</v>
      </c>
      <c r="AP919" s="44" t="s">
        <v>1864</v>
      </c>
    </row>
    <row r="920" spans="1:42" ht="15" x14ac:dyDescent="0.25">
      <c r="A920" s="31"/>
      <c r="B920" s="32"/>
      <c r="C920" s="33"/>
      <c r="D920" s="34"/>
      <c r="E920" s="35" t="e">
        <f>VLOOKUP(D920,[1]Label!$C$2:$D$1509,2,FALSE)</f>
        <v>#N/A</v>
      </c>
      <c r="F920" s="36"/>
      <c r="G920" s="36"/>
      <c r="H920" s="37"/>
      <c r="I920" s="37"/>
      <c r="J920" s="37"/>
      <c r="K920" s="37"/>
      <c r="L920" s="37"/>
      <c r="M920" s="37"/>
      <c r="N920" s="37"/>
      <c r="O920" s="37"/>
      <c r="P920" s="38"/>
      <c r="Q920" s="37"/>
      <c r="R920" s="37"/>
      <c r="S920" s="39"/>
      <c r="T920" s="39"/>
      <c r="U920" s="39"/>
      <c r="V920" s="39"/>
      <c r="W920" s="39"/>
      <c r="X920" s="39"/>
      <c r="Y920" s="39"/>
      <c r="Z920" s="39"/>
      <c r="AA920" s="6" t="str">
        <f t="shared" si="64"/>
        <v/>
      </c>
      <c r="AB920" s="6" t="b">
        <f t="shared" si="65"/>
        <v>0</v>
      </c>
      <c r="AC920" s="6" t="b">
        <f t="shared" si="66"/>
        <v>1</v>
      </c>
      <c r="AD920" s="40" t="str">
        <f t="shared" si="67"/>
        <v/>
      </c>
      <c r="AO920" s="43" t="s">
        <v>1865</v>
      </c>
      <c r="AP920" s="44" t="s">
        <v>1866</v>
      </c>
    </row>
    <row r="921" spans="1:42" ht="15" x14ac:dyDescent="0.25">
      <c r="A921" s="31"/>
      <c r="B921" s="32"/>
      <c r="C921" s="33"/>
      <c r="D921" s="34"/>
      <c r="E921" s="35" t="e">
        <f>VLOOKUP(D921,[1]Label!$C$2:$D$1509,2,FALSE)</f>
        <v>#N/A</v>
      </c>
      <c r="F921" s="36"/>
      <c r="G921" s="36"/>
      <c r="H921" s="37"/>
      <c r="I921" s="37"/>
      <c r="J921" s="37"/>
      <c r="K921" s="37"/>
      <c r="L921" s="37"/>
      <c r="M921" s="37"/>
      <c r="N921" s="37"/>
      <c r="O921" s="37"/>
      <c r="P921" s="38"/>
      <c r="Q921" s="37"/>
      <c r="R921" s="37"/>
      <c r="S921" s="39"/>
      <c r="T921" s="39"/>
      <c r="U921" s="39"/>
      <c r="V921" s="39"/>
      <c r="W921" s="39"/>
      <c r="X921" s="39"/>
      <c r="Y921" s="39"/>
      <c r="Z921" s="39"/>
      <c r="AA921" s="6" t="str">
        <f t="shared" si="64"/>
        <v/>
      </c>
      <c r="AB921" s="6" t="b">
        <f t="shared" si="65"/>
        <v>0</v>
      </c>
      <c r="AC921" s="6" t="b">
        <f t="shared" si="66"/>
        <v>1</v>
      </c>
      <c r="AD921" s="40" t="str">
        <f t="shared" si="67"/>
        <v/>
      </c>
      <c r="AO921" s="43" t="s">
        <v>1867</v>
      </c>
      <c r="AP921" s="44" t="s">
        <v>1868</v>
      </c>
    </row>
    <row r="922" spans="1:42" ht="15" x14ac:dyDescent="0.25">
      <c r="A922" s="31"/>
      <c r="B922" s="32"/>
      <c r="C922" s="33"/>
      <c r="D922" s="34"/>
      <c r="E922" s="35" t="e">
        <f>VLOOKUP(D922,[1]Label!$C$2:$D$1509,2,FALSE)</f>
        <v>#N/A</v>
      </c>
      <c r="F922" s="36"/>
      <c r="G922" s="36"/>
      <c r="H922" s="37"/>
      <c r="I922" s="37"/>
      <c r="J922" s="37"/>
      <c r="K922" s="37"/>
      <c r="L922" s="37"/>
      <c r="M922" s="37"/>
      <c r="N922" s="37"/>
      <c r="O922" s="37"/>
      <c r="P922" s="38"/>
      <c r="Q922" s="37"/>
      <c r="R922" s="37"/>
      <c r="S922" s="39"/>
      <c r="T922" s="39"/>
      <c r="U922" s="39"/>
      <c r="V922" s="39"/>
      <c r="W922" s="39"/>
      <c r="X922" s="39"/>
      <c r="Y922" s="39"/>
      <c r="Z922" s="39"/>
      <c r="AA922" s="6" t="str">
        <f t="shared" si="64"/>
        <v/>
      </c>
      <c r="AB922" s="6" t="b">
        <f t="shared" si="65"/>
        <v>0</v>
      </c>
      <c r="AC922" s="6" t="b">
        <f t="shared" si="66"/>
        <v>1</v>
      </c>
      <c r="AD922" s="40" t="str">
        <f t="shared" si="67"/>
        <v/>
      </c>
      <c r="AO922" s="43" t="s">
        <v>1869</v>
      </c>
      <c r="AP922" s="44" t="s">
        <v>1870</v>
      </c>
    </row>
    <row r="923" spans="1:42" ht="15" x14ac:dyDescent="0.25">
      <c r="A923" s="31"/>
      <c r="B923" s="32"/>
      <c r="C923" s="33"/>
      <c r="D923" s="34"/>
      <c r="E923" s="35" t="e">
        <f>VLOOKUP(D923,[1]Label!$C$2:$D$1509,2,FALSE)</f>
        <v>#N/A</v>
      </c>
      <c r="F923" s="36"/>
      <c r="G923" s="36"/>
      <c r="H923" s="37"/>
      <c r="I923" s="37"/>
      <c r="J923" s="37"/>
      <c r="K923" s="37"/>
      <c r="L923" s="37"/>
      <c r="M923" s="37"/>
      <c r="N923" s="37"/>
      <c r="O923" s="37"/>
      <c r="P923" s="38"/>
      <c r="Q923" s="37"/>
      <c r="R923" s="37"/>
      <c r="S923" s="39"/>
      <c r="T923" s="39"/>
      <c r="U923" s="39"/>
      <c r="V923" s="39"/>
      <c r="W923" s="39"/>
      <c r="X923" s="39"/>
      <c r="Y923" s="39"/>
      <c r="Z923" s="39"/>
      <c r="AA923" s="6" t="str">
        <f t="shared" si="64"/>
        <v/>
      </c>
      <c r="AB923" s="6" t="b">
        <f t="shared" si="65"/>
        <v>0</v>
      </c>
      <c r="AC923" s="6" t="b">
        <f t="shared" si="66"/>
        <v>1</v>
      </c>
      <c r="AD923" s="40" t="str">
        <f t="shared" si="67"/>
        <v/>
      </c>
      <c r="AO923" s="43" t="s">
        <v>1871</v>
      </c>
      <c r="AP923" s="44" t="s">
        <v>1872</v>
      </c>
    </row>
    <row r="924" spans="1:42" ht="15" x14ac:dyDescent="0.25">
      <c r="A924" s="31"/>
      <c r="B924" s="32"/>
      <c r="C924" s="33"/>
      <c r="D924" s="34"/>
      <c r="E924" s="35" t="e">
        <f>VLOOKUP(D924,[1]Label!$C$2:$D$1509,2,FALSE)</f>
        <v>#N/A</v>
      </c>
      <c r="F924" s="36"/>
      <c r="G924" s="36"/>
      <c r="H924" s="37"/>
      <c r="I924" s="37"/>
      <c r="J924" s="37"/>
      <c r="K924" s="37"/>
      <c r="L924" s="37"/>
      <c r="M924" s="37"/>
      <c r="N924" s="37"/>
      <c r="O924" s="37"/>
      <c r="P924" s="38"/>
      <c r="Q924" s="37"/>
      <c r="R924" s="37"/>
      <c r="S924" s="39"/>
      <c r="T924" s="39"/>
      <c r="U924" s="39"/>
      <c r="V924" s="39"/>
      <c r="W924" s="39"/>
      <c r="X924" s="39"/>
      <c r="Y924" s="39"/>
      <c r="Z924" s="39"/>
      <c r="AA924" s="6" t="str">
        <f t="shared" si="64"/>
        <v/>
      </c>
      <c r="AB924" s="6" t="b">
        <f t="shared" si="65"/>
        <v>0</v>
      </c>
      <c r="AC924" s="6" t="b">
        <f t="shared" si="66"/>
        <v>1</v>
      </c>
      <c r="AD924" s="40" t="str">
        <f t="shared" si="67"/>
        <v/>
      </c>
      <c r="AO924" s="43" t="s">
        <v>1873</v>
      </c>
      <c r="AP924" s="44" t="s">
        <v>1874</v>
      </c>
    </row>
    <row r="925" spans="1:42" ht="15" x14ac:dyDescent="0.25">
      <c r="A925" s="31"/>
      <c r="B925" s="32"/>
      <c r="C925" s="33"/>
      <c r="D925" s="34"/>
      <c r="E925" s="35" t="e">
        <f>VLOOKUP(D925,[1]Label!$C$2:$D$1509,2,FALSE)</f>
        <v>#N/A</v>
      </c>
      <c r="F925" s="36"/>
      <c r="G925" s="36"/>
      <c r="H925" s="37"/>
      <c r="I925" s="37"/>
      <c r="J925" s="37"/>
      <c r="K925" s="37"/>
      <c r="L925" s="37"/>
      <c r="M925" s="37"/>
      <c r="N925" s="37"/>
      <c r="O925" s="37"/>
      <c r="P925" s="38"/>
      <c r="Q925" s="37"/>
      <c r="R925" s="37"/>
      <c r="S925" s="39"/>
      <c r="T925" s="39"/>
      <c r="U925" s="39"/>
      <c r="V925" s="39"/>
      <c r="W925" s="39"/>
      <c r="X925" s="39"/>
      <c r="Y925" s="39"/>
      <c r="Z925" s="39"/>
      <c r="AA925" s="6" t="str">
        <f t="shared" si="64"/>
        <v/>
      </c>
      <c r="AB925" s="6" t="b">
        <f t="shared" si="65"/>
        <v>0</v>
      </c>
      <c r="AC925" s="6" t="b">
        <f t="shared" si="66"/>
        <v>1</v>
      </c>
      <c r="AD925" s="40" t="str">
        <f t="shared" si="67"/>
        <v/>
      </c>
      <c r="AO925" s="43" t="s">
        <v>1875</v>
      </c>
      <c r="AP925" s="44" t="s">
        <v>1876</v>
      </c>
    </row>
    <row r="926" spans="1:42" ht="15" x14ac:dyDescent="0.25">
      <c r="A926" s="31"/>
      <c r="B926" s="32"/>
      <c r="C926" s="33"/>
      <c r="D926" s="34"/>
      <c r="E926" s="35" t="e">
        <f>VLOOKUP(D926,[1]Label!$C$2:$D$1509,2,FALSE)</f>
        <v>#N/A</v>
      </c>
      <c r="F926" s="36"/>
      <c r="G926" s="36"/>
      <c r="H926" s="37"/>
      <c r="I926" s="37"/>
      <c r="J926" s="37"/>
      <c r="K926" s="37"/>
      <c r="L926" s="37"/>
      <c r="M926" s="37"/>
      <c r="N926" s="37"/>
      <c r="O926" s="37"/>
      <c r="P926" s="38"/>
      <c r="Q926" s="37"/>
      <c r="R926" s="37"/>
      <c r="S926" s="39"/>
      <c r="T926" s="39"/>
      <c r="U926" s="39"/>
      <c r="V926" s="39"/>
      <c r="W926" s="39"/>
      <c r="X926" s="39"/>
      <c r="Y926" s="39"/>
      <c r="Z926" s="39"/>
      <c r="AA926" s="6" t="str">
        <f t="shared" si="64"/>
        <v/>
      </c>
      <c r="AB926" s="6" t="b">
        <f t="shared" si="65"/>
        <v>0</v>
      </c>
      <c r="AC926" s="6" t="b">
        <f t="shared" si="66"/>
        <v>1</v>
      </c>
      <c r="AD926" s="40" t="str">
        <f t="shared" si="67"/>
        <v/>
      </c>
      <c r="AO926" s="43" t="s">
        <v>1877</v>
      </c>
      <c r="AP926" s="44" t="s">
        <v>1878</v>
      </c>
    </row>
    <row r="927" spans="1:42" ht="15" x14ac:dyDescent="0.25">
      <c r="A927" s="31"/>
      <c r="B927" s="32"/>
      <c r="C927" s="33"/>
      <c r="D927" s="34"/>
      <c r="E927" s="35" t="e">
        <f>VLOOKUP(D927,[1]Label!$C$2:$D$1509,2,FALSE)</f>
        <v>#N/A</v>
      </c>
      <c r="F927" s="36"/>
      <c r="G927" s="36"/>
      <c r="H927" s="37"/>
      <c r="I927" s="37"/>
      <c r="J927" s="37"/>
      <c r="K927" s="37"/>
      <c r="L927" s="37"/>
      <c r="M927" s="37"/>
      <c r="N927" s="37"/>
      <c r="O927" s="37"/>
      <c r="P927" s="38"/>
      <c r="Q927" s="37"/>
      <c r="R927" s="37"/>
      <c r="S927" s="39"/>
      <c r="T927" s="39"/>
      <c r="U927" s="39"/>
      <c r="V927" s="39"/>
      <c r="W927" s="39"/>
      <c r="X927" s="39"/>
      <c r="Y927" s="39"/>
      <c r="Z927" s="39"/>
      <c r="AA927" s="6" t="str">
        <f t="shared" si="64"/>
        <v/>
      </c>
      <c r="AB927" s="6" t="b">
        <f t="shared" si="65"/>
        <v>0</v>
      </c>
      <c r="AC927" s="6" t="b">
        <f t="shared" si="66"/>
        <v>1</v>
      </c>
      <c r="AD927" s="40" t="str">
        <f t="shared" si="67"/>
        <v/>
      </c>
      <c r="AO927" s="43" t="s">
        <v>1879</v>
      </c>
      <c r="AP927" s="44" t="s">
        <v>1880</v>
      </c>
    </row>
    <row r="928" spans="1:42" ht="15" x14ac:dyDescent="0.25">
      <c r="A928" s="31"/>
      <c r="B928" s="32"/>
      <c r="C928" s="33"/>
      <c r="D928" s="34"/>
      <c r="E928" s="35" t="e">
        <f>VLOOKUP(D928,[1]Label!$C$2:$D$1509,2,FALSE)</f>
        <v>#N/A</v>
      </c>
      <c r="F928" s="36"/>
      <c r="G928" s="36"/>
      <c r="H928" s="37"/>
      <c r="I928" s="37"/>
      <c r="J928" s="37"/>
      <c r="K928" s="37"/>
      <c r="L928" s="37"/>
      <c r="M928" s="37"/>
      <c r="N928" s="37"/>
      <c r="O928" s="37"/>
      <c r="P928" s="38"/>
      <c r="Q928" s="37"/>
      <c r="R928" s="37"/>
      <c r="S928" s="39"/>
      <c r="T928" s="39"/>
      <c r="U928" s="39"/>
      <c r="V928" s="39"/>
      <c r="W928" s="39"/>
      <c r="X928" s="39"/>
      <c r="Y928" s="39"/>
      <c r="Z928" s="39"/>
      <c r="AA928" s="6" t="str">
        <f t="shared" si="64"/>
        <v/>
      </c>
      <c r="AB928" s="6" t="b">
        <f t="shared" si="65"/>
        <v>0</v>
      </c>
      <c r="AC928" s="6" t="b">
        <f t="shared" si="66"/>
        <v>1</v>
      </c>
      <c r="AD928" s="40" t="str">
        <f t="shared" si="67"/>
        <v/>
      </c>
      <c r="AO928" s="43" t="s">
        <v>1881</v>
      </c>
      <c r="AP928" s="44" t="s">
        <v>1882</v>
      </c>
    </row>
    <row r="929" spans="1:42" ht="15" x14ac:dyDescent="0.25">
      <c r="A929" s="31"/>
      <c r="B929" s="32"/>
      <c r="C929" s="33"/>
      <c r="D929" s="34"/>
      <c r="E929" s="35" t="e">
        <f>VLOOKUP(D929,[1]Label!$C$2:$D$1509,2,FALSE)</f>
        <v>#N/A</v>
      </c>
      <c r="F929" s="36"/>
      <c r="G929" s="36"/>
      <c r="H929" s="37"/>
      <c r="I929" s="37"/>
      <c r="J929" s="37"/>
      <c r="K929" s="37"/>
      <c r="L929" s="37"/>
      <c r="M929" s="37"/>
      <c r="N929" s="37"/>
      <c r="O929" s="37"/>
      <c r="P929" s="38"/>
      <c r="Q929" s="37"/>
      <c r="R929" s="37"/>
      <c r="S929" s="39"/>
      <c r="T929" s="39"/>
      <c r="U929" s="39"/>
      <c r="V929" s="39"/>
      <c r="W929" s="39"/>
      <c r="X929" s="39"/>
      <c r="Y929" s="39"/>
      <c r="Z929" s="39"/>
      <c r="AA929" s="6" t="str">
        <f t="shared" si="64"/>
        <v/>
      </c>
      <c r="AB929" s="6" t="b">
        <f t="shared" si="65"/>
        <v>0</v>
      </c>
      <c r="AC929" s="6" t="b">
        <f t="shared" si="66"/>
        <v>1</v>
      </c>
      <c r="AD929" s="40" t="str">
        <f t="shared" si="67"/>
        <v/>
      </c>
      <c r="AO929" s="43" t="s">
        <v>1883</v>
      </c>
      <c r="AP929" s="44" t="s">
        <v>1884</v>
      </c>
    </row>
    <row r="930" spans="1:42" ht="15" x14ac:dyDescent="0.25">
      <c r="A930" s="31"/>
      <c r="B930" s="32"/>
      <c r="C930" s="33"/>
      <c r="D930" s="34"/>
      <c r="E930" s="35" t="e">
        <f>VLOOKUP(D930,[1]Label!$C$2:$D$1509,2,FALSE)</f>
        <v>#N/A</v>
      </c>
      <c r="F930" s="36"/>
      <c r="G930" s="36"/>
      <c r="H930" s="37"/>
      <c r="I930" s="37"/>
      <c r="J930" s="37"/>
      <c r="K930" s="37"/>
      <c r="L930" s="37"/>
      <c r="M930" s="37"/>
      <c r="N930" s="37"/>
      <c r="O930" s="37"/>
      <c r="P930" s="38"/>
      <c r="Q930" s="37"/>
      <c r="R930" s="37"/>
      <c r="S930" s="39"/>
      <c r="T930" s="39"/>
      <c r="U930" s="39"/>
      <c r="V930" s="39"/>
      <c r="W930" s="39"/>
      <c r="X930" s="39"/>
      <c r="Y930" s="39"/>
      <c r="Z930" s="39"/>
      <c r="AA930" s="6" t="str">
        <f t="shared" si="64"/>
        <v/>
      </c>
      <c r="AB930" s="6" t="b">
        <f t="shared" si="65"/>
        <v>0</v>
      </c>
      <c r="AC930" s="6" t="b">
        <f t="shared" si="66"/>
        <v>1</v>
      </c>
      <c r="AD930" s="40" t="str">
        <f t="shared" si="67"/>
        <v/>
      </c>
      <c r="AO930" s="43" t="s">
        <v>1885</v>
      </c>
      <c r="AP930" s="44" t="s">
        <v>1886</v>
      </c>
    </row>
    <row r="931" spans="1:42" ht="15" x14ac:dyDescent="0.25">
      <c r="A931" s="31"/>
      <c r="B931" s="32"/>
      <c r="C931" s="33"/>
      <c r="D931" s="34"/>
      <c r="E931" s="35" t="e">
        <f>VLOOKUP(D931,[1]Label!$C$2:$D$1509,2,FALSE)</f>
        <v>#N/A</v>
      </c>
      <c r="F931" s="36"/>
      <c r="G931" s="36"/>
      <c r="H931" s="37"/>
      <c r="I931" s="37"/>
      <c r="J931" s="37"/>
      <c r="K931" s="37"/>
      <c r="L931" s="37"/>
      <c r="M931" s="37"/>
      <c r="N931" s="37"/>
      <c r="O931" s="37"/>
      <c r="P931" s="38"/>
      <c r="Q931" s="37"/>
      <c r="R931" s="37"/>
      <c r="S931" s="39"/>
      <c r="T931" s="39"/>
      <c r="U931" s="39"/>
      <c r="V931" s="39"/>
      <c r="W931" s="39"/>
      <c r="X931" s="39"/>
      <c r="Y931" s="39"/>
      <c r="Z931" s="39"/>
      <c r="AA931" s="6" t="str">
        <f t="shared" si="64"/>
        <v/>
      </c>
      <c r="AB931" s="6" t="b">
        <f t="shared" si="65"/>
        <v>0</v>
      </c>
      <c r="AC931" s="6" t="b">
        <f t="shared" si="66"/>
        <v>1</v>
      </c>
      <c r="AD931" s="40" t="str">
        <f t="shared" si="67"/>
        <v/>
      </c>
      <c r="AO931" s="43" t="s">
        <v>1887</v>
      </c>
      <c r="AP931" s="44" t="s">
        <v>1888</v>
      </c>
    </row>
    <row r="932" spans="1:42" ht="15" x14ac:dyDescent="0.25">
      <c r="A932" s="31"/>
      <c r="B932" s="32"/>
      <c r="C932" s="33"/>
      <c r="D932" s="34"/>
      <c r="E932" s="35" t="e">
        <f>VLOOKUP(D932,[1]Label!$C$2:$D$1509,2,FALSE)</f>
        <v>#N/A</v>
      </c>
      <c r="F932" s="36"/>
      <c r="G932" s="36"/>
      <c r="H932" s="37"/>
      <c r="I932" s="37"/>
      <c r="J932" s="37"/>
      <c r="K932" s="37"/>
      <c r="L932" s="37"/>
      <c r="M932" s="37"/>
      <c r="N932" s="37"/>
      <c r="O932" s="37"/>
      <c r="P932" s="38"/>
      <c r="Q932" s="37"/>
      <c r="R932" s="37"/>
      <c r="S932" s="39"/>
      <c r="T932" s="39"/>
      <c r="U932" s="39"/>
      <c r="V932" s="39"/>
      <c r="W932" s="39"/>
      <c r="X932" s="39"/>
      <c r="Y932" s="39"/>
      <c r="Z932" s="39"/>
      <c r="AA932" s="6" t="str">
        <f t="shared" si="64"/>
        <v/>
      </c>
      <c r="AB932" s="6" t="b">
        <f t="shared" si="65"/>
        <v>0</v>
      </c>
      <c r="AC932" s="6" t="b">
        <f t="shared" si="66"/>
        <v>1</v>
      </c>
      <c r="AD932" s="40" t="str">
        <f t="shared" si="67"/>
        <v/>
      </c>
      <c r="AO932" s="43" t="s">
        <v>1889</v>
      </c>
      <c r="AP932" s="44" t="s">
        <v>1890</v>
      </c>
    </row>
    <row r="933" spans="1:42" ht="15" x14ac:dyDescent="0.25">
      <c r="A933" s="31"/>
      <c r="B933" s="32"/>
      <c r="C933" s="33"/>
      <c r="D933" s="34"/>
      <c r="E933" s="35" t="e">
        <f>VLOOKUP(D933,[1]Label!$C$2:$D$1509,2,FALSE)</f>
        <v>#N/A</v>
      </c>
      <c r="F933" s="36"/>
      <c r="G933" s="36"/>
      <c r="H933" s="37"/>
      <c r="I933" s="37"/>
      <c r="J933" s="37"/>
      <c r="K933" s="37"/>
      <c r="L933" s="37"/>
      <c r="M933" s="37"/>
      <c r="N933" s="37"/>
      <c r="O933" s="37"/>
      <c r="P933" s="38"/>
      <c r="Q933" s="37"/>
      <c r="R933" s="37"/>
      <c r="S933" s="39"/>
      <c r="T933" s="39"/>
      <c r="U933" s="39"/>
      <c r="V933" s="39"/>
      <c r="W933" s="39"/>
      <c r="X933" s="39"/>
      <c r="Y933" s="39"/>
      <c r="Z933" s="39"/>
      <c r="AA933" s="6" t="str">
        <f t="shared" si="64"/>
        <v/>
      </c>
      <c r="AB933" s="6" t="b">
        <f t="shared" si="65"/>
        <v>0</v>
      </c>
      <c r="AC933" s="6" t="b">
        <f t="shared" si="66"/>
        <v>1</v>
      </c>
      <c r="AD933" s="40" t="str">
        <f t="shared" si="67"/>
        <v/>
      </c>
      <c r="AO933" s="43" t="s">
        <v>1891</v>
      </c>
      <c r="AP933" s="44" t="s">
        <v>1892</v>
      </c>
    </row>
    <row r="934" spans="1:42" ht="15" x14ac:dyDescent="0.25">
      <c r="A934" s="31"/>
      <c r="B934" s="32"/>
      <c r="C934" s="33"/>
      <c r="D934" s="34"/>
      <c r="E934" s="35" t="e">
        <f>VLOOKUP(D934,[1]Label!$C$2:$D$1509,2,FALSE)</f>
        <v>#N/A</v>
      </c>
      <c r="F934" s="36"/>
      <c r="G934" s="36"/>
      <c r="H934" s="37"/>
      <c r="I934" s="37"/>
      <c r="J934" s="37"/>
      <c r="K934" s="37"/>
      <c r="L934" s="37"/>
      <c r="M934" s="37"/>
      <c r="N934" s="37"/>
      <c r="O934" s="37"/>
      <c r="P934" s="38"/>
      <c r="Q934" s="37"/>
      <c r="R934" s="37"/>
      <c r="S934" s="39"/>
      <c r="T934" s="39"/>
      <c r="U934" s="39"/>
      <c r="V934" s="39"/>
      <c r="W934" s="39"/>
      <c r="X934" s="39"/>
      <c r="Y934" s="39"/>
      <c r="Z934" s="39"/>
      <c r="AA934" s="6" t="str">
        <f t="shared" si="64"/>
        <v/>
      </c>
      <c r="AB934" s="6" t="b">
        <f t="shared" si="65"/>
        <v>0</v>
      </c>
      <c r="AC934" s="6" t="b">
        <f t="shared" si="66"/>
        <v>1</v>
      </c>
      <c r="AD934" s="40" t="str">
        <f t="shared" si="67"/>
        <v/>
      </c>
      <c r="AO934" s="43" t="s">
        <v>1893</v>
      </c>
      <c r="AP934" s="44" t="s">
        <v>1894</v>
      </c>
    </row>
    <row r="935" spans="1:42" ht="15" x14ac:dyDescent="0.25">
      <c r="A935" s="31"/>
      <c r="B935" s="32"/>
      <c r="C935" s="33"/>
      <c r="D935" s="34"/>
      <c r="E935" s="35" t="e">
        <f>VLOOKUP(D935,[1]Label!$C$2:$D$1509,2,FALSE)</f>
        <v>#N/A</v>
      </c>
      <c r="F935" s="36"/>
      <c r="G935" s="36"/>
      <c r="H935" s="37"/>
      <c r="I935" s="37"/>
      <c r="J935" s="37"/>
      <c r="K935" s="37"/>
      <c r="L935" s="37"/>
      <c r="M935" s="37"/>
      <c r="N935" s="37"/>
      <c r="O935" s="37"/>
      <c r="P935" s="38"/>
      <c r="Q935" s="37"/>
      <c r="R935" s="37"/>
      <c r="S935" s="39"/>
      <c r="T935" s="39"/>
      <c r="U935" s="39"/>
      <c r="V935" s="39"/>
      <c r="W935" s="39"/>
      <c r="X935" s="39"/>
      <c r="Y935" s="39"/>
      <c r="Z935" s="39"/>
      <c r="AA935" s="6" t="str">
        <f t="shared" si="64"/>
        <v/>
      </c>
      <c r="AB935" s="6" t="b">
        <f t="shared" si="65"/>
        <v>0</v>
      </c>
      <c r="AC935" s="6" t="b">
        <f t="shared" si="66"/>
        <v>1</v>
      </c>
      <c r="AD935" s="40" t="str">
        <f t="shared" si="67"/>
        <v/>
      </c>
      <c r="AO935" s="43" t="s">
        <v>1895</v>
      </c>
      <c r="AP935" s="44" t="s">
        <v>1896</v>
      </c>
    </row>
    <row r="936" spans="1:42" ht="15" x14ac:dyDescent="0.25">
      <c r="A936" s="31"/>
      <c r="B936" s="32"/>
      <c r="C936" s="33"/>
      <c r="D936" s="34"/>
      <c r="E936" s="35" t="e">
        <f>VLOOKUP(D936,[1]Label!$C$2:$D$1509,2,FALSE)</f>
        <v>#N/A</v>
      </c>
      <c r="F936" s="36"/>
      <c r="G936" s="36"/>
      <c r="H936" s="37"/>
      <c r="I936" s="37"/>
      <c r="J936" s="37"/>
      <c r="K936" s="37"/>
      <c r="L936" s="37"/>
      <c r="M936" s="37"/>
      <c r="N936" s="37"/>
      <c r="O936" s="37"/>
      <c r="P936" s="38"/>
      <c r="Q936" s="37"/>
      <c r="R936" s="37"/>
      <c r="S936" s="39"/>
      <c r="T936" s="39"/>
      <c r="U936" s="39"/>
      <c r="V936" s="39"/>
      <c r="W936" s="39"/>
      <c r="X936" s="39"/>
      <c r="Y936" s="39"/>
      <c r="Z936" s="39"/>
      <c r="AA936" s="6" t="str">
        <f t="shared" si="64"/>
        <v/>
      </c>
      <c r="AB936" s="6" t="b">
        <f t="shared" si="65"/>
        <v>0</v>
      </c>
      <c r="AC936" s="6" t="b">
        <f t="shared" si="66"/>
        <v>1</v>
      </c>
      <c r="AD936" s="40" t="str">
        <f t="shared" si="67"/>
        <v/>
      </c>
      <c r="AO936" s="43" t="s">
        <v>1897</v>
      </c>
      <c r="AP936" s="44" t="s">
        <v>1898</v>
      </c>
    </row>
    <row r="937" spans="1:42" ht="15" x14ac:dyDescent="0.25">
      <c r="A937" s="31"/>
      <c r="B937" s="32"/>
      <c r="C937" s="33"/>
      <c r="D937" s="34"/>
      <c r="E937" s="35" t="e">
        <f>VLOOKUP(D937,[1]Label!$C$2:$D$1509,2,FALSE)</f>
        <v>#N/A</v>
      </c>
      <c r="F937" s="36"/>
      <c r="G937" s="36"/>
      <c r="H937" s="37"/>
      <c r="I937" s="37"/>
      <c r="J937" s="37"/>
      <c r="K937" s="37"/>
      <c r="L937" s="37"/>
      <c r="M937" s="37"/>
      <c r="N937" s="37"/>
      <c r="O937" s="37"/>
      <c r="P937" s="38"/>
      <c r="Q937" s="37"/>
      <c r="R937" s="37"/>
      <c r="S937" s="39"/>
      <c r="T937" s="39"/>
      <c r="U937" s="39"/>
      <c r="V937" s="39"/>
      <c r="W937" s="39"/>
      <c r="X937" s="39"/>
      <c r="Y937" s="39"/>
      <c r="Z937" s="39"/>
      <c r="AA937" s="6" t="str">
        <f t="shared" si="64"/>
        <v/>
      </c>
      <c r="AB937" s="6" t="b">
        <f t="shared" si="65"/>
        <v>0</v>
      </c>
      <c r="AC937" s="6" t="b">
        <f t="shared" si="66"/>
        <v>1</v>
      </c>
      <c r="AD937" s="40" t="str">
        <f t="shared" si="67"/>
        <v/>
      </c>
      <c r="AO937" s="43" t="s">
        <v>1899</v>
      </c>
      <c r="AP937" s="44" t="s">
        <v>1900</v>
      </c>
    </row>
    <row r="938" spans="1:42" ht="15" x14ac:dyDescent="0.25">
      <c r="A938" s="31"/>
      <c r="B938" s="32"/>
      <c r="C938" s="33"/>
      <c r="D938" s="34"/>
      <c r="E938" s="35" t="e">
        <f>VLOOKUP(D938,[1]Label!$C$2:$D$1509,2,FALSE)</f>
        <v>#N/A</v>
      </c>
      <c r="F938" s="36"/>
      <c r="G938" s="36"/>
      <c r="H938" s="37"/>
      <c r="I938" s="37"/>
      <c r="J938" s="37"/>
      <c r="K938" s="37"/>
      <c r="L938" s="37"/>
      <c r="M938" s="37"/>
      <c r="N938" s="37"/>
      <c r="O938" s="37"/>
      <c r="P938" s="38"/>
      <c r="Q938" s="37"/>
      <c r="R938" s="37"/>
      <c r="S938" s="39"/>
      <c r="T938" s="39"/>
      <c r="U938" s="39"/>
      <c r="V938" s="39"/>
      <c r="W938" s="39"/>
      <c r="X938" s="39"/>
      <c r="Y938" s="39"/>
      <c r="Z938" s="39"/>
      <c r="AA938" s="6" t="str">
        <f t="shared" si="64"/>
        <v/>
      </c>
      <c r="AB938" s="6" t="b">
        <f t="shared" si="65"/>
        <v>0</v>
      </c>
      <c r="AC938" s="6" t="b">
        <f t="shared" si="66"/>
        <v>1</v>
      </c>
      <c r="AD938" s="40" t="str">
        <f t="shared" si="67"/>
        <v/>
      </c>
      <c r="AO938" s="43" t="s">
        <v>1901</v>
      </c>
      <c r="AP938" s="44" t="s">
        <v>1902</v>
      </c>
    </row>
    <row r="939" spans="1:42" ht="15" x14ac:dyDescent="0.25">
      <c r="A939" s="31"/>
      <c r="B939" s="32"/>
      <c r="C939" s="33"/>
      <c r="D939" s="34"/>
      <c r="E939" s="35" t="e">
        <f>VLOOKUP(D939,[1]Label!$C$2:$D$1509,2,FALSE)</f>
        <v>#N/A</v>
      </c>
      <c r="F939" s="36"/>
      <c r="G939" s="36"/>
      <c r="H939" s="37"/>
      <c r="I939" s="37"/>
      <c r="J939" s="37"/>
      <c r="K939" s="37"/>
      <c r="L939" s="37"/>
      <c r="M939" s="37"/>
      <c r="N939" s="37"/>
      <c r="O939" s="37"/>
      <c r="P939" s="38"/>
      <c r="Q939" s="37"/>
      <c r="R939" s="37"/>
      <c r="S939" s="39"/>
      <c r="T939" s="39"/>
      <c r="U939" s="39"/>
      <c r="V939" s="39"/>
      <c r="W939" s="39"/>
      <c r="X939" s="39"/>
      <c r="Y939" s="39"/>
      <c r="Z939" s="39"/>
      <c r="AA939" s="6" t="str">
        <f t="shared" si="64"/>
        <v/>
      </c>
      <c r="AB939" s="6" t="b">
        <f t="shared" si="65"/>
        <v>0</v>
      </c>
      <c r="AC939" s="6" t="b">
        <f t="shared" si="66"/>
        <v>1</v>
      </c>
      <c r="AD939" s="40" t="str">
        <f t="shared" si="67"/>
        <v/>
      </c>
      <c r="AO939" s="43" t="s">
        <v>1903</v>
      </c>
      <c r="AP939" s="44" t="s">
        <v>1904</v>
      </c>
    </row>
    <row r="940" spans="1:42" ht="15" x14ac:dyDescent="0.25">
      <c r="A940" s="31"/>
      <c r="B940" s="32"/>
      <c r="C940" s="33"/>
      <c r="D940" s="34"/>
      <c r="E940" s="35" t="e">
        <f>VLOOKUP(D940,[1]Label!$C$2:$D$1509,2,FALSE)</f>
        <v>#N/A</v>
      </c>
      <c r="F940" s="36"/>
      <c r="G940" s="36"/>
      <c r="H940" s="37"/>
      <c r="I940" s="37"/>
      <c r="J940" s="37"/>
      <c r="K940" s="37"/>
      <c r="L940" s="37"/>
      <c r="M940" s="37"/>
      <c r="N940" s="37"/>
      <c r="O940" s="37"/>
      <c r="P940" s="38"/>
      <c r="Q940" s="37"/>
      <c r="R940" s="37"/>
      <c r="S940" s="39"/>
      <c r="T940" s="39"/>
      <c r="U940" s="39"/>
      <c r="V940" s="39"/>
      <c r="W940" s="39"/>
      <c r="X940" s="39"/>
      <c r="Y940" s="39"/>
      <c r="Z940" s="39"/>
      <c r="AA940" s="6" t="str">
        <f t="shared" si="64"/>
        <v/>
      </c>
      <c r="AB940" s="6" t="b">
        <f t="shared" si="65"/>
        <v>0</v>
      </c>
      <c r="AC940" s="6" t="b">
        <f t="shared" si="66"/>
        <v>1</v>
      </c>
      <c r="AD940" s="40" t="str">
        <f t="shared" si="67"/>
        <v/>
      </c>
      <c r="AO940" s="43" t="s">
        <v>1905</v>
      </c>
      <c r="AP940" s="44" t="s">
        <v>1906</v>
      </c>
    </row>
    <row r="941" spans="1:42" ht="15" x14ac:dyDescent="0.25">
      <c r="A941" s="31"/>
      <c r="B941" s="32"/>
      <c r="C941" s="33"/>
      <c r="D941" s="34"/>
      <c r="E941" s="35" t="e">
        <f>VLOOKUP(D941,[1]Label!$C$2:$D$1509,2,FALSE)</f>
        <v>#N/A</v>
      </c>
      <c r="F941" s="36"/>
      <c r="G941" s="36"/>
      <c r="H941" s="37"/>
      <c r="I941" s="37"/>
      <c r="J941" s="37"/>
      <c r="K941" s="37"/>
      <c r="L941" s="37"/>
      <c r="M941" s="37"/>
      <c r="N941" s="37"/>
      <c r="O941" s="37"/>
      <c r="P941" s="38"/>
      <c r="Q941" s="37"/>
      <c r="R941" s="37"/>
      <c r="S941" s="39"/>
      <c r="T941" s="39"/>
      <c r="U941" s="39"/>
      <c r="V941" s="39"/>
      <c r="W941" s="39"/>
      <c r="X941" s="39"/>
      <c r="Y941" s="39"/>
      <c r="Z941" s="39"/>
      <c r="AA941" s="6" t="str">
        <f t="shared" si="64"/>
        <v/>
      </c>
      <c r="AB941" s="6" t="b">
        <f t="shared" si="65"/>
        <v>0</v>
      </c>
      <c r="AC941" s="6" t="b">
        <f t="shared" si="66"/>
        <v>1</v>
      </c>
      <c r="AD941" s="40" t="str">
        <f t="shared" si="67"/>
        <v/>
      </c>
      <c r="AO941" s="43" t="s">
        <v>1907</v>
      </c>
      <c r="AP941" s="44" t="s">
        <v>1908</v>
      </c>
    </row>
    <row r="942" spans="1:42" ht="15" x14ac:dyDescent="0.25">
      <c r="A942" s="31"/>
      <c r="B942" s="32"/>
      <c r="C942" s="33"/>
      <c r="D942" s="34"/>
      <c r="E942" s="35" t="e">
        <f>VLOOKUP(D942,[1]Label!$C$2:$D$1509,2,FALSE)</f>
        <v>#N/A</v>
      </c>
      <c r="F942" s="36"/>
      <c r="G942" s="36"/>
      <c r="H942" s="37"/>
      <c r="I942" s="37"/>
      <c r="J942" s="37"/>
      <c r="K942" s="37"/>
      <c r="L942" s="37"/>
      <c r="M942" s="37"/>
      <c r="N942" s="37"/>
      <c r="O942" s="37"/>
      <c r="P942" s="38"/>
      <c r="Q942" s="37"/>
      <c r="R942" s="37"/>
      <c r="S942" s="39"/>
      <c r="T942" s="39"/>
      <c r="U942" s="39"/>
      <c r="V942" s="39"/>
      <c r="W942" s="39"/>
      <c r="X942" s="39"/>
      <c r="Y942" s="39"/>
      <c r="Z942" s="39"/>
      <c r="AA942" s="6" t="str">
        <f t="shared" si="64"/>
        <v/>
      </c>
      <c r="AB942" s="6" t="b">
        <f t="shared" si="65"/>
        <v>0</v>
      </c>
      <c r="AC942" s="6" t="b">
        <f t="shared" si="66"/>
        <v>1</v>
      </c>
      <c r="AD942" s="40" t="str">
        <f t="shared" si="67"/>
        <v/>
      </c>
      <c r="AO942" s="43" t="s">
        <v>1909</v>
      </c>
      <c r="AP942" s="44" t="s">
        <v>1910</v>
      </c>
    </row>
    <row r="943" spans="1:42" ht="15" x14ac:dyDescent="0.25">
      <c r="A943" s="31"/>
      <c r="B943" s="32"/>
      <c r="C943" s="33"/>
      <c r="D943" s="34"/>
      <c r="E943" s="35" t="e">
        <f>VLOOKUP(D943,[1]Label!$C$2:$D$1509,2,FALSE)</f>
        <v>#N/A</v>
      </c>
      <c r="F943" s="36"/>
      <c r="G943" s="36"/>
      <c r="H943" s="37"/>
      <c r="I943" s="37"/>
      <c r="J943" s="37"/>
      <c r="K943" s="37"/>
      <c r="L943" s="37"/>
      <c r="M943" s="37"/>
      <c r="N943" s="37"/>
      <c r="O943" s="37"/>
      <c r="P943" s="38"/>
      <c r="Q943" s="37"/>
      <c r="R943" s="37"/>
      <c r="S943" s="39"/>
      <c r="T943" s="39"/>
      <c r="U943" s="39"/>
      <c r="V943" s="39"/>
      <c r="W943" s="39"/>
      <c r="X943" s="39"/>
      <c r="Y943" s="39"/>
      <c r="Z943" s="39"/>
      <c r="AA943" s="6" t="str">
        <f t="shared" si="64"/>
        <v/>
      </c>
      <c r="AB943" s="6" t="b">
        <f t="shared" si="65"/>
        <v>0</v>
      </c>
      <c r="AC943" s="6" t="b">
        <f t="shared" si="66"/>
        <v>1</v>
      </c>
      <c r="AD943" s="40" t="str">
        <f t="shared" si="67"/>
        <v/>
      </c>
      <c r="AO943" s="43" t="s">
        <v>1911</v>
      </c>
      <c r="AP943" s="44" t="s">
        <v>1912</v>
      </c>
    </row>
    <row r="944" spans="1:42" ht="15" x14ac:dyDescent="0.25">
      <c r="A944" s="31"/>
      <c r="B944" s="32"/>
      <c r="C944" s="33"/>
      <c r="D944" s="34"/>
      <c r="E944" s="35" t="e">
        <f>VLOOKUP(D944,[1]Label!$C$2:$D$1509,2,FALSE)</f>
        <v>#N/A</v>
      </c>
      <c r="F944" s="36"/>
      <c r="G944" s="36"/>
      <c r="H944" s="37"/>
      <c r="I944" s="37"/>
      <c r="J944" s="37"/>
      <c r="K944" s="37"/>
      <c r="L944" s="37"/>
      <c r="M944" s="37"/>
      <c r="N944" s="37"/>
      <c r="O944" s="37"/>
      <c r="P944" s="38"/>
      <c r="Q944" s="37"/>
      <c r="R944" s="37"/>
      <c r="S944" s="39"/>
      <c r="T944" s="39"/>
      <c r="U944" s="39"/>
      <c r="V944" s="39"/>
      <c r="W944" s="39"/>
      <c r="X944" s="39"/>
      <c r="Y944" s="39"/>
      <c r="Z944" s="39"/>
      <c r="AA944" s="6" t="str">
        <f t="shared" si="64"/>
        <v/>
      </c>
      <c r="AB944" s="6" t="b">
        <f t="shared" si="65"/>
        <v>0</v>
      </c>
      <c r="AC944" s="6" t="b">
        <f t="shared" si="66"/>
        <v>1</v>
      </c>
      <c r="AD944" s="40" t="str">
        <f t="shared" si="67"/>
        <v/>
      </c>
      <c r="AO944" s="43" t="s">
        <v>1913</v>
      </c>
      <c r="AP944" s="44" t="s">
        <v>1914</v>
      </c>
    </row>
    <row r="945" spans="1:42" ht="15" x14ac:dyDescent="0.25">
      <c r="A945" s="31"/>
      <c r="B945" s="32"/>
      <c r="C945" s="33"/>
      <c r="D945" s="34"/>
      <c r="E945" s="35" t="e">
        <f>VLOOKUP(D945,[1]Label!$C$2:$D$1509,2,FALSE)</f>
        <v>#N/A</v>
      </c>
      <c r="F945" s="36"/>
      <c r="G945" s="36"/>
      <c r="H945" s="37"/>
      <c r="I945" s="37"/>
      <c r="J945" s="37"/>
      <c r="K945" s="37"/>
      <c r="L945" s="37"/>
      <c r="M945" s="37"/>
      <c r="N945" s="37"/>
      <c r="O945" s="37"/>
      <c r="P945" s="38"/>
      <c r="Q945" s="37"/>
      <c r="R945" s="37"/>
      <c r="S945" s="39"/>
      <c r="T945" s="39"/>
      <c r="U945" s="39"/>
      <c r="V945" s="39"/>
      <c r="W945" s="39"/>
      <c r="X945" s="39"/>
      <c r="Y945" s="39"/>
      <c r="Z945" s="39"/>
      <c r="AA945" s="6" t="str">
        <f t="shared" si="64"/>
        <v/>
      </c>
      <c r="AB945" s="6" t="b">
        <f t="shared" si="65"/>
        <v>0</v>
      </c>
      <c r="AC945" s="6" t="b">
        <f t="shared" si="66"/>
        <v>1</v>
      </c>
      <c r="AD945" s="40" t="str">
        <f t="shared" si="67"/>
        <v/>
      </c>
      <c r="AO945" s="43" t="s">
        <v>1915</v>
      </c>
      <c r="AP945" s="44" t="s">
        <v>1916</v>
      </c>
    </row>
    <row r="946" spans="1:42" ht="15" x14ac:dyDescent="0.25">
      <c r="A946" s="31"/>
      <c r="B946" s="32"/>
      <c r="C946" s="33"/>
      <c r="D946" s="34"/>
      <c r="E946" s="35" t="e">
        <f>VLOOKUP(D946,[1]Label!$C$2:$D$1509,2,FALSE)</f>
        <v>#N/A</v>
      </c>
      <c r="F946" s="36"/>
      <c r="G946" s="36"/>
      <c r="H946" s="37"/>
      <c r="I946" s="37"/>
      <c r="J946" s="37"/>
      <c r="K946" s="37"/>
      <c r="L946" s="37"/>
      <c r="M946" s="37"/>
      <c r="N946" s="37"/>
      <c r="O946" s="37"/>
      <c r="P946" s="38"/>
      <c r="Q946" s="37"/>
      <c r="R946" s="37"/>
      <c r="S946" s="39"/>
      <c r="T946" s="39"/>
      <c r="U946" s="39"/>
      <c r="V946" s="39"/>
      <c r="W946" s="39"/>
      <c r="X946" s="39"/>
      <c r="Y946" s="39"/>
      <c r="Z946" s="39"/>
      <c r="AA946" s="6" t="str">
        <f t="shared" si="64"/>
        <v/>
      </c>
      <c r="AB946" s="6" t="b">
        <f t="shared" si="65"/>
        <v>0</v>
      </c>
      <c r="AC946" s="6" t="b">
        <f t="shared" si="66"/>
        <v>1</v>
      </c>
      <c r="AD946" s="40" t="str">
        <f t="shared" si="67"/>
        <v/>
      </c>
      <c r="AO946" s="43" t="s">
        <v>1917</v>
      </c>
      <c r="AP946" s="44" t="s">
        <v>1918</v>
      </c>
    </row>
    <row r="947" spans="1:42" ht="15" x14ac:dyDescent="0.25">
      <c r="A947" s="31"/>
      <c r="B947" s="32"/>
      <c r="C947" s="33"/>
      <c r="D947" s="34"/>
      <c r="E947" s="35" t="e">
        <f>VLOOKUP(D947,[1]Label!$C$2:$D$1509,2,FALSE)</f>
        <v>#N/A</v>
      </c>
      <c r="F947" s="36"/>
      <c r="G947" s="36"/>
      <c r="H947" s="37"/>
      <c r="I947" s="37"/>
      <c r="J947" s="37"/>
      <c r="K947" s="37"/>
      <c r="L947" s="37"/>
      <c r="M947" s="37"/>
      <c r="N947" s="37"/>
      <c r="O947" s="37"/>
      <c r="P947" s="38"/>
      <c r="Q947" s="37"/>
      <c r="R947" s="37"/>
      <c r="S947" s="39"/>
      <c r="T947" s="39"/>
      <c r="U947" s="39"/>
      <c r="V947" s="39"/>
      <c r="W947" s="39"/>
      <c r="X947" s="39"/>
      <c r="Y947" s="39"/>
      <c r="Z947" s="39"/>
      <c r="AA947" s="6" t="str">
        <f t="shared" si="64"/>
        <v/>
      </c>
      <c r="AB947" s="6" t="b">
        <f t="shared" si="65"/>
        <v>0</v>
      </c>
      <c r="AC947" s="6" t="b">
        <f t="shared" si="66"/>
        <v>1</v>
      </c>
      <c r="AD947" s="40" t="str">
        <f t="shared" si="67"/>
        <v/>
      </c>
      <c r="AO947" s="43" t="s">
        <v>1919</v>
      </c>
      <c r="AP947" s="44" t="s">
        <v>1920</v>
      </c>
    </row>
    <row r="948" spans="1:42" ht="15" x14ac:dyDescent="0.25">
      <c r="A948" s="31"/>
      <c r="B948" s="32"/>
      <c r="C948" s="33"/>
      <c r="D948" s="34"/>
      <c r="E948" s="35" t="e">
        <f>VLOOKUP(D948,[1]Label!$C$2:$D$1509,2,FALSE)</f>
        <v>#N/A</v>
      </c>
      <c r="F948" s="36"/>
      <c r="G948" s="36"/>
      <c r="H948" s="37"/>
      <c r="I948" s="37"/>
      <c r="J948" s="37"/>
      <c r="K948" s="37"/>
      <c r="L948" s="37"/>
      <c r="M948" s="37"/>
      <c r="N948" s="37"/>
      <c r="O948" s="37"/>
      <c r="P948" s="38"/>
      <c r="Q948" s="37"/>
      <c r="R948" s="37"/>
      <c r="S948" s="39"/>
      <c r="T948" s="39"/>
      <c r="U948" s="39"/>
      <c r="V948" s="39"/>
      <c r="W948" s="39"/>
      <c r="X948" s="39"/>
      <c r="Y948" s="39"/>
      <c r="Z948" s="39"/>
      <c r="AA948" s="6" t="str">
        <f t="shared" si="64"/>
        <v/>
      </c>
      <c r="AB948" s="6" t="b">
        <f t="shared" si="65"/>
        <v>0</v>
      </c>
      <c r="AC948" s="6" t="b">
        <f t="shared" si="66"/>
        <v>1</v>
      </c>
      <c r="AD948" s="40" t="str">
        <f t="shared" si="67"/>
        <v/>
      </c>
      <c r="AO948" s="43" t="s">
        <v>1921</v>
      </c>
      <c r="AP948" s="44" t="s">
        <v>1922</v>
      </c>
    </row>
    <row r="949" spans="1:42" ht="15" x14ac:dyDescent="0.25">
      <c r="A949" s="31"/>
      <c r="B949" s="32"/>
      <c r="C949" s="33"/>
      <c r="D949" s="34"/>
      <c r="E949" s="35" t="e">
        <f>VLOOKUP(D949,[1]Label!$C$2:$D$1509,2,FALSE)</f>
        <v>#N/A</v>
      </c>
      <c r="F949" s="36"/>
      <c r="G949" s="36"/>
      <c r="H949" s="37"/>
      <c r="I949" s="37"/>
      <c r="J949" s="37"/>
      <c r="K949" s="37"/>
      <c r="L949" s="37"/>
      <c r="M949" s="37"/>
      <c r="N949" s="37"/>
      <c r="O949" s="37"/>
      <c r="P949" s="38"/>
      <c r="Q949" s="37"/>
      <c r="R949" s="37"/>
      <c r="S949" s="39"/>
      <c r="T949" s="39"/>
      <c r="U949" s="39"/>
      <c r="V949" s="39"/>
      <c r="W949" s="39"/>
      <c r="X949" s="39"/>
      <c r="Y949" s="39"/>
      <c r="Z949" s="39"/>
      <c r="AA949" s="6" t="str">
        <f t="shared" si="64"/>
        <v/>
      </c>
      <c r="AB949" s="6" t="b">
        <f t="shared" si="65"/>
        <v>0</v>
      </c>
      <c r="AC949" s="6" t="b">
        <f t="shared" si="66"/>
        <v>1</v>
      </c>
      <c r="AD949" s="40" t="str">
        <f t="shared" si="67"/>
        <v/>
      </c>
      <c r="AO949" s="43" t="s">
        <v>1923</v>
      </c>
      <c r="AP949" s="44" t="s">
        <v>1924</v>
      </c>
    </row>
    <row r="950" spans="1:42" ht="15" x14ac:dyDescent="0.25">
      <c r="A950" s="31"/>
      <c r="B950" s="32"/>
      <c r="C950" s="33"/>
      <c r="D950" s="34"/>
      <c r="E950" s="35" t="e">
        <f>VLOOKUP(D950,[1]Label!$C$2:$D$1509,2,FALSE)</f>
        <v>#N/A</v>
      </c>
      <c r="F950" s="36"/>
      <c r="G950" s="36"/>
      <c r="H950" s="37"/>
      <c r="I950" s="37"/>
      <c r="J950" s="37"/>
      <c r="K950" s="37"/>
      <c r="L950" s="37"/>
      <c r="M950" s="37"/>
      <c r="N950" s="37"/>
      <c r="O950" s="37"/>
      <c r="P950" s="38"/>
      <c r="Q950" s="37"/>
      <c r="R950" s="37"/>
      <c r="S950" s="39"/>
      <c r="T950" s="39"/>
      <c r="U950" s="39"/>
      <c r="V950" s="39"/>
      <c r="W950" s="39"/>
      <c r="X950" s="39"/>
      <c r="Y950" s="39"/>
      <c r="Z950" s="39"/>
      <c r="AA950" s="6" t="str">
        <f t="shared" si="64"/>
        <v/>
      </c>
      <c r="AB950" s="6" t="b">
        <f t="shared" si="65"/>
        <v>0</v>
      </c>
      <c r="AC950" s="6" t="b">
        <f t="shared" si="66"/>
        <v>1</v>
      </c>
      <c r="AD950" s="40" t="str">
        <f t="shared" si="67"/>
        <v/>
      </c>
      <c r="AO950" s="43" t="s">
        <v>1925</v>
      </c>
      <c r="AP950" s="44" t="s">
        <v>1926</v>
      </c>
    </row>
    <row r="951" spans="1:42" ht="15" x14ac:dyDescent="0.25">
      <c r="A951" s="31"/>
      <c r="B951" s="32"/>
      <c r="C951" s="33"/>
      <c r="D951" s="34"/>
      <c r="E951" s="35" t="e">
        <f>VLOOKUP(D951,[1]Label!$C$2:$D$1509,2,FALSE)</f>
        <v>#N/A</v>
      </c>
      <c r="F951" s="36"/>
      <c r="G951" s="36"/>
      <c r="H951" s="37"/>
      <c r="I951" s="37"/>
      <c r="J951" s="37"/>
      <c r="K951" s="37"/>
      <c r="L951" s="37"/>
      <c r="M951" s="37"/>
      <c r="N951" s="37"/>
      <c r="O951" s="37"/>
      <c r="P951" s="38"/>
      <c r="Q951" s="37"/>
      <c r="R951" s="37"/>
      <c r="S951" s="39"/>
      <c r="T951" s="39"/>
      <c r="U951" s="39"/>
      <c r="V951" s="39"/>
      <c r="W951" s="39"/>
      <c r="X951" s="39"/>
      <c r="Y951" s="39"/>
      <c r="Z951" s="39"/>
      <c r="AA951" s="6" t="str">
        <f t="shared" si="64"/>
        <v/>
      </c>
      <c r="AB951" s="6" t="b">
        <f t="shared" si="65"/>
        <v>0</v>
      </c>
      <c r="AC951" s="6" t="b">
        <f t="shared" si="66"/>
        <v>1</v>
      </c>
      <c r="AD951" s="40" t="str">
        <f t="shared" si="67"/>
        <v/>
      </c>
      <c r="AO951" s="43" t="s">
        <v>1927</v>
      </c>
      <c r="AP951" s="44" t="s">
        <v>1928</v>
      </c>
    </row>
    <row r="952" spans="1:42" ht="15" x14ac:dyDescent="0.25">
      <c r="A952" s="31"/>
      <c r="B952" s="32"/>
      <c r="C952" s="33"/>
      <c r="D952" s="34"/>
      <c r="E952" s="35" t="e">
        <f>VLOOKUP(D952,[1]Label!$C$2:$D$1509,2,FALSE)</f>
        <v>#N/A</v>
      </c>
      <c r="F952" s="36"/>
      <c r="G952" s="36"/>
      <c r="H952" s="37"/>
      <c r="I952" s="37"/>
      <c r="J952" s="37"/>
      <c r="K952" s="37"/>
      <c r="L952" s="37"/>
      <c r="M952" s="37"/>
      <c r="N952" s="37"/>
      <c r="O952" s="37"/>
      <c r="P952" s="38"/>
      <c r="Q952" s="37"/>
      <c r="R952" s="37"/>
      <c r="S952" s="39"/>
      <c r="T952" s="39"/>
      <c r="U952" s="39"/>
      <c r="V952" s="39"/>
      <c r="W952" s="39"/>
      <c r="X952" s="39"/>
      <c r="Y952" s="39"/>
      <c r="Z952" s="39"/>
      <c r="AA952" s="6" t="str">
        <f t="shared" si="64"/>
        <v/>
      </c>
      <c r="AB952" s="6" t="b">
        <f t="shared" si="65"/>
        <v>0</v>
      </c>
      <c r="AC952" s="6" t="b">
        <f t="shared" si="66"/>
        <v>1</v>
      </c>
      <c r="AD952" s="40" t="str">
        <f t="shared" si="67"/>
        <v/>
      </c>
      <c r="AO952" s="43" t="s">
        <v>1929</v>
      </c>
      <c r="AP952" s="44" t="s">
        <v>1930</v>
      </c>
    </row>
    <row r="953" spans="1:42" ht="15" x14ac:dyDescent="0.25">
      <c r="A953" s="31"/>
      <c r="B953" s="32"/>
      <c r="C953" s="33"/>
      <c r="D953" s="34"/>
      <c r="E953" s="35" t="e">
        <f>VLOOKUP(D953,[1]Label!$C$2:$D$1509,2,FALSE)</f>
        <v>#N/A</v>
      </c>
      <c r="F953" s="36"/>
      <c r="G953" s="36"/>
      <c r="H953" s="37"/>
      <c r="I953" s="37"/>
      <c r="J953" s="37"/>
      <c r="K953" s="37"/>
      <c r="L953" s="37"/>
      <c r="M953" s="37"/>
      <c r="N953" s="37"/>
      <c r="O953" s="37"/>
      <c r="P953" s="38"/>
      <c r="Q953" s="37"/>
      <c r="R953" s="37"/>
      <c r="S953" s="39"/>
      <c r="T953" s="39"/>
      <c r="U953" s="39"/>
      <c r="V953" s="39"/>
      <c r="W953" s="39"/>
      <c r="X953" s="39"/>
      <c r="Y953" s="39"/>
      <c r="Z953" s="39"/>
      <c r="AA953" s="6" t="str">
        <f t="shared" si="64"/>
        <v/>
      </c>
      <c r="AB953" s="6" t="b">
        <f t="shared" si="65"/>
        <v>0</v>
      </c>
      <c r="AC953" s="6" t="b">
        <f t="shared" si="66"/>
        <v>1</v>
      </c>
      <c r="AD953" s="40" t="str">
        <f t="shared" si="67"/>
        <v/>
      </c>
      <c r="AO953" s="43" t="s">
        <v>1931</v>
      </c>
      <c r="AP953" s="44" t="s">
        <v>1932</v>
      </c>
    </row>
    <row r="954" spans="1:42" ht="15" x14ac:dyDescent="0.25">
      <c r="A954" s="31"/>
      <c r="B954" s="32"/>
      <c r="C954" s="33"/>
      <c r="D954" s="34"/>
      <c r="E954" s="35" t="e">
        <f>VLOOKUP(D954,[1]Label!$C$2:$D$1509,2,FALSE)</f>
        <v>#N/A</v>
      </c>
      <c r="F954" s="36"/>
      <c r="G954" s="36"/>
      <c r="H954" s="37"/>
      <c r="I954" s="37"/>
      <c r="J954" s="37"/>
      <c r="K954" s="37"/>
      <c r="L954" s="37"/>
      <c r="M954" s="37"/>
      <c r="N954" s="37"/>
      <c r="O954" s="37"/>
      <c r="P954" s="38"/>
      <c r="Q954" s="37"/>
      <c r="R954" s="37"/>
      <c r="S954" s="39"/>
      <c r="T954" s="39"/>
      <c r="U954" s="39"/>
      <c r="V954" s="39"/>
      <c r="W954" s="39"/>
      <c r="X954" s="39"/>
      <c r="Y954" s="39"/>
      <c r="Z954" s="39"/>
      <c r="AA954" s="6" t="str">
        <f t="shared" si="64"/>
        <v/>
      </c>
      <c r="AB954" s="6" t="b">
        <f t="shared" si="65"/>
        <v>0</v>
      </c>
      <c r="AC954" s="6" t="b">
        <f t="shared" si="66"/>
        <v>1</v>
      </c>
      <c r="AD954" s="40" t="str">
        <f t="shared" si="67"/>
        <v/>
      </c>
      <c r="AO954" s="43" t="s">
        <v>1933</v>
      </c>
      <c r="AP954" s="44" t="s">
        <v>1934</v>
      </c>
    </row>
    <row r="955" spans="1:42" ht="15" x14ac:dyDescent="0.25">
      <c r="A955" s="31"/>
      <c r="B955" s="32"/>
      <c r="C955" s="33"/>
      <c r="D955" s="34"/>
      <c r="E955" s="35" t="e">
        <f>VLOOKUP(D955,[1]Label!$C$2:$D$1509,2,FALSE)</f>
        <v>#N/A</v>
      </c>
      <c r="F955" s="36"/>
      <c r="G955" s="36"/>
      <c r="H955" s="37"/>
      <c r="I955" s="37"/>
      <c r="J955" s="37"/>
      <c r="K955" s="37"/>
      <c r="L955" s="37"/>
      <c r="M955" s="37"/>
      <c r="N955" s="37"/>
      <c r="O955" s="37"/>
      <c r="P955" s="38"/>
      <c r="Q955" s="37"/>
      <c r="R955" s="37"/>
      <c r="S955" s="39"/>
      <c r="T955" s="39"/>
      <c r="U955" s="39"/>
      <c r="V955" s="39"/>
      <c r="W955" s="39"/>
      <c r="X955" s="39"/>
      <c r="Y955" s="39"/>
      <c r="Z955" s="39"/>
      <c r="AA955" s="6" t="str">
        <f t="shared" si="64"/>
        <v/>
      </c>
      <c r="AB955" s="6" t="b">
        <f t="shared" si="65"/>
        <v>0</v>
      </c>
      <c r="AC955" s="6" t="b">
        <f t="shared" si="66"/>
        <v>1</v>
      </c>
      <c r="AD955" s="40" t="str">
        <f t="shared" si="67"/>
        <v/>
      </c>
      <c r="AO955" s="43" t="s">
        <v>1935</v>
      </c>
      <c r="AP955" s="44" t="s">
        <v>1936</v>
      </c>
    </row>
    <row r="956" spans="1:42" ht="15" x14ac:dyDescent="0.25">
      <c r="A956" s="31"/>
      <c r="B956" s="32"/>
      <c r="C956" s="33"/>
      <c r="D956" s="34"/>
      <c r="E956" s="35" t="e">
        <f>VLOOKUP(D956,[1]Label!$C$2:$D$1509,2,FALSE)</f>
        <v>#N/A</v>
      </c>
      <c r="F956" s="36"/>
      <c r="G956" s="36"/>
      <c r="H956" s="37"/>
      <c r="I956" s="37"/>
      <c r="J956" s="37"/>
      <c r="K956" s="37"/>
      <c r="L956" s="37"/>
      <c r="M956" s="37"/>
      <c r="N956" s="37"/>
      <c r="O956" s="37"/>
      <c r="P956" s="38"/>
      <c r="Q956" s="37"/>
      <c r="R956" s="37"/>
      <c r="S956" s="39"/>
      <c r="T956" s="39"/>
      <c r="U956" s="39"/>
      <c r="V956" s="39"/>
      <c r="W956" s="39"/>
      <c r="X956" s="39"/>
      <c r="Y956" s="39"/>
      <c r="Z956" s="39"/>
      <c r="AA956" s="6" t="str">
        <f t="shared" si="64"/>
        <v/>
      </c>
      <c r="AB956" s="6" t="b">
        <f t="shared" si="65"/>
        <v>0</v>
      </c>
      <c r="AC956" s="6" t="b">
        <f t="shared" si="66"/>
        <v>1</v>
      </c>
      <c r="AD956" s="40" t="str">
        <f t="shared" si="67"/>
        <v/>
      </c>
      <c r="AO956" s="43" t="s">
        <v>1937</v>
      </c>
      <c r="AP956" s="44" t="s">
        <v>1938</v>
      </c>
    </row>
    <row r="957" spans="1:42" ht="15" x14ac:dyDescent="0.25">
      <c r="A957" s="31"/>
      <c r="B957" s="32"/>
      <c r="C957" s="33"/>
      <c r="D957" s="34"/>
      <c r="E957" s="35" t="e">
        <f>VLOOKUP(D957,[1]Label!$C$2:$D$1509,2,FALSE)</f>
        <v>#N/A</v>
      </c>
      <c r="F957" s="36"/>
      <c r="G957" s="36"/>
      <c r="H957" s="37"/>
      <c r="I957" s="37"/>
      <c r="J957" s="37"/>
      <c r="K957" s="37"/>
      <c r="L957" s="37"/>
      <c r="M957" s="37"/>
      <c r="N957" s="37"/>
      <c r="O957" s="37"/>
      <c r="P957" s="38"/>
      <c r="Q957" s="37"/>
      <c r="R957" s="37"/>
      <c r="S957" s="39"/>
      <c r="T957" s="39"/>
      <c r="U957" s="39"/>
      <c r="V957" s="39"/>
      <c r="W957" s="39"/>
      <c r="X957" s="39"/>
      <c r="Y957" s="39"/>
      <c r="Z957" s="39"/>
      <c r="AA957" s="6" t="str">
        <f t="shared" si="64"/>
        <v/>
      </c>
      <c r="AB957" s="6" t="b">
        <f t="shared" si="65"/>
        <v>0</v>
      </c>
      <c r="AC957" s="6" t="b">
        <f t="shared" si="66"/>
        <v>1</v>
      </c>
      <c r="AD957" s="40" t="str">
        <f t="shared" si="67"/>
        <v/>
      </c>
      <c r="AO957" s="43" t="s">
        <v>1939</v>
      </c>
      <c r="AP957" s="44" t="s">
        <v>1940</v>
      </c>
    </row>
    <row r="958" spans="1:42" ht="15" x14ac:dyDescent="0.25">
      <c r="A958" s="31"/>
      <c r="B958" s="32"/>
      <c r="C958" s="33"/>
      <c r="D958" s="34"/>
      <c r="E958" s="35" t="e">
        <f>VLOOKUP(D958,[1]Label!$C$2:$D$1509,2,FALSE)</f>
        <v>#N/A</v>
      </c>
      <c r="F958" s="36"/>
      <c r="G958" s="36"/>
      <c r="H958" s="37"/>
      <c r="I958" s="37"/>
      <c r="J958" s="37"/>
      <c r="K958" s="37"/>
      <c r="L958" s="37"/>
      <c r="M958" s="37"/>
      <c r="N958" s="37"/>
      <c r="O958" s="37"/>
      <c r="P958" s="38"/>
      <c r="Q958" s="37"/>
      <c r="R958" s="37"/>
      <c r="S958" s="39"/>
      <c r="T958" s="39"/>
      <c r="U958" s="39"/>
      <c r="V958" s="39"/>
      <c r="W958" s="39"/>
      <c r="X958" s="39"/>
      <c r="Y958" s="39"/>
      <c r="Z958" s="39"/>
      <c r="AA958" s="6" t="str">
        <f t="shared" si="64"/>
        <v/>
      </c>
      <c r="AB958" s="6" t="b">
        <f t="shared" si="65"/>
        <v>0</v>
      </c>
      <c r="AC958" s="6" t="b">
        <f t="shared" si="66"/>
        <v>1</v>
      </c>
      <c r="AD958" s="40" t="str">
        <f t="shared" si="67"/>
        <v/>
      </c>
      <c r="AO958" s="43" t="s">
        <v>1941</v>
      </c>
      <c r="AP958" s="44" t="s">
        <v>1942</v>
      </c>
    </row>
    <row r="959" spans="1:42" ht="15" x14ac:dyDescent="0.25">
      <c r="A959" s="31"/>
      <c r="B959" s="32"/>
      <c r="C959" s="33"/>
      <c r="D959" s="34"/>
      <c r="E959" s="35" t="e">
        <f>VLOOKUP(D959,[1]Label!$C$2:$D$1509,2,FALSE)</f>
        <v>#N/A</v>
      </c>
      <c r="F959" s="36"/>
      <c r="G959" s="36"/>
      <c r="H959" s="37"/>
      <c r="I959" s="37"/>
      <c r="J959" s="37"/>
      <c r="K959" s="37"/>
      <c r="L959" s="37"/>
      <c r="M959" s="37"/>
      <c r="N959" s="37"/>
      <c r="O959" s="37"/>
      <c r="P959" s="38"/>
      <c r="Q959" s="37"/>
      <c r="R959" s="37"/>
      <c r="S959" s="39"/>
      <c r="T959" s="39"/>
      <c r="U959" s="39"/>
      <c r="V959" s="39"/>
      <c r="W959" s="39"/>
      <c r="X959" s="39"/>
      <c r="Y959" s="39"/>
      <c r="Z959" s="39"/>
      <c r="AA959" s="6" t="str">
        <f t="shared" si="64"/>
        <v/>
      </c>
      <c r="AB959" s="6" t="b">
        <f t="shared" si="65"/>
        <v>0</v>
      </c>
      <c r="AC959" s="6" t="b">
        <f t="shared" si="66"/>
        <v>1</v>
      </c>
      <c r="AD959" s="40" t="str">
        <f t="shared" si="67"/>
        <v/>
      </c>
      <c r="AO959" s="43" t="s">
        <v>1943</v>
      </c>
      <c r="AP959" s="44" t="s">
        <v>1944</v>
      </c>
    </row>
    <row r="960" spans="1:42" ht="15" x14ac:dyDescent="0.25">
      <c r="A960" s="31"/>
      <c r="B960" s="32"/>
      <c r="C960" s="33"/>
      <c r="D960" s="34"/>
      <c r="E960" s="35" t="e">
        <f>VLOOKUP(D960,[1]Label!$C$2:$D$1509,2,FALSE)</f>
        <v>#N/A</v>
      </c>
      <c r="F960" s="36"/>
      <c r="G960" s="36"/>
      <c r="H960" s="37"/>
      <c r="I960" s="37"/>
      <c r="J960" s="37"/>
      <c r="K960" s="37"/>
      <c r="L960" s="37"/>
      <c r="M960" s="37"/>
      <c r="N960" s="37"/>
      <c r="O960" s="37"/>
      <c r="P960" s="38"/>
      <c r="Q960" s="37"/>
      <c r="R960" s="37"/>
      <c r="S960" s="39"/>
      <c r="T960" s="39"/>
      <c r="U960" s="39"/>
      <c r="V960" s="39"/>
      <c r="W960" s="39"/>
      <c r="X960" s="39"/>
      <c r="Y960" s="39"/>
      <c r="Z960" s="39"/>
      <c r="AA960" s="6" t="str">
        <f t="shared" si="64"/>
        <v/>
      </c>
      <c r="AB960" s="6" t="b">
        <f t="shared" si="65"/>
        <v>0</v>
      </c>
      <c r="AC960" s="6" t="b">
        <f t="shared" si="66"/>
        <v>1</v>
      </c>
      <c r="AD960" s="40" t="str">
        <f t="shared" si="67"/>
        <v/>
      </c>
      <c r="AO960" s="43" t="s">
        <v>1945</v>
      </c>
      <c r="AP960" s="44" t="s">
        <v>1946</v>
      </c>
    </row>
    <row r="961" spans="1:42" ht="15" x14ac:dyDescent="0.25">
      <c r="A961" s="31"/>
      <c r="B961" s="32"/>
      <c r="C961" s="33"/>
      <c r="D961" s="34"/>
      <c r="E961" s="35" t="e">
        <f>VLOOKUP(D961,[1]Label!$C$2:$D$1509,2,FALSE)</f>
        <v>#N/A</v>
      </c>
      <c r="F961" s="36"/>
      <c r="G961" s="36"/>
      <c r="H961" s="37"/>
      <c r="I961" s="37"/>
      <c r="J961" s="37"/>
      <c r="K961" s="37"/>
      <c r="L961" s="37"/>
      <c r="M961" s="37"/>
      <c r="N961" s="37"/>
      <c r="O961" s="37"/>
      <c r="P961" s="38"/>
      <c r="Q961" s="37"/>
      <c r="R961" s="37"/>
      <c r="S961" s="39"/>
      <c r="T961" s="39"/>
      <c r="U961" s="39"/>
      <c r="V961" s="39"/>
      <c r="W961" s="39"/>
      <c r="X961" s="39"/>
      <c r="Y961" s="39"/>
      <c r="Z961" s="39"/>
      <c r="AA961" s="6" t="str">
        <f t="shared" si="64"/>
        <v/>
      </c>
      <c r="AB961" s="6" t="b">
        <f t="shared" si="65"/>
        <v>0</v>
      </c>
      <c r="AC961" s="6" t="b">
        <f t="shared" si="66"/>
        <v>1</v>
      </c>
      <c r="AD961" s="40" t="str">
        <f t="shared" si="67"/>
        <v/>
      </c>
      <c r="AO961" s="43" t="s">
        <v>1947</v>
      </c>
      <c r="AP961" s="44" t="s">
        <v>1948</v>
      </c>
    </row>
    <row r="962" spans="1:42" ht="15" x14ac:dyDescent="0.25">
      <c r="A962" s="31"/>
      <c r="B962" s="32"/>
      <c r="C962" s="33"/>
      <c r="D962" s="34"/>
      <c r="E962" s="35" t="e">
        <f>VLOOKUP(D962,[1]Label!$C$2:$D$1509,2,FALSE)</f>
        <v>#N/A</v>
      </c>
      <c r="F962" s="36"/>
      <c r="G962" s="36"/>
      <c r="H962" s="37"/>
      <c r="I962" s="37"/>
      <c r="J962" s="37"/>
      <c r="K962" s="37"/>
      <c r="L962" s="37"/>
      <c r="M962" s="37"/>
      <c r="N962" s="37"/>
      <c r="O962" s="37"/>
      <c r="P962" s="38"/>
      <c r="Q962" s="37"/>
      <c r="R962" s="37"/>
      <c r="S962" s="39"/>
      <c r="T962" s="39"/>
      <c r="U962" s="39"/>
      <c r="V962" s="39"/>
      <c r="W962" s="39"/>
      <c r="X962" s="39"/>
      <c r="Y962" s="39"/>
      <c r="Z962" s="39"/>
      <c r="AA962" s="6" t="str">
        <f t="shared" si="64"/>
        <v/>
      </c>
      <c r="AB962" s="6" t="b">
        <f t="shared" si="65"/>
        <v>0</v>
      </c>
      <c r="AC962" s="6" t="b">
        <f t="shared" si="66"/>
        <v>1</v>
      </c>
      <c r="AD962" s="40" t="str">
        <f t="shared" si="67"/>
        <v/>
      </c>
      <c r="AO962" s="43" t="s">
        <v>1949</v>
      </c>
      <c r="AP962" s="44" t="s">
        <v>1950</v>
      </c>
    </row>
    <row r="963" spans="1:42" ht="15" x14ac:dyDescent="0.25">
      <c r="A963" s="31"/>
      <c r="B963" s="32"/>
      <c r="C963" s="33"/>
      <c r="D963" s="34"/>
      <c r="E963" s="35" t="e">
        <f>VLOOKUP(D963,[1]Label!$C$2:$D$1509,2,FALSE)</f>
        <v>#N/A</v>
      </c>
      <c r="F963" s="36"/>
      <c r="G963" s="36"/>
      <c r="H963" s="37"/>
      <c r="I963" s="37"/>
      <c r="J963" s="37"/>
      <c r="K963" s="37"/>
      <c r="L963" s="37"/>
      <c r="M963" s="37"/>
      <c r="N963" s="37"/>
      <c r="O963" s="37"/>
      <c r="P963" s="38"/>
      <c r="Q963" s="37"/>
      <c r="R963" s="37"/>
      <c r="S963" s="39"/>
      <c r="T963" s="39"/>
      <c r="U963" s="39"/>
      <c r="V963" s="39"/>
      <c r="W963" s="39"/>
      <c r="X963" s="39"/>
      <c r="Y963" s="39"/>
      <c r="Z963" s="39"/>
      <c r="AA963" s="6" t="str">
        <f t="shared" si="64"/>
        <v/>
      </c>
      <c r="AB963" s="6" t="b">
        <f t="shared" si="65"/>
        <v>0</v>
      </c>
      <c r="AC963" s="6" t="b">
        <f t="shared" si="66"/>
        <v>1</v>
      </c>
      <c r="AD963" s="40" t="str">
        <f t="shared" si="67"/>
        <v/>
      </c>
      <c r="AO963" s="43" t="s">
        <v>1951</v>
      </c>
      <c r="AP963" s="44" t="s">
        <v>1952</v>
      </c>
    </row>
    <row r="964" spans="1:42" ht="15" x14ac:dyDescent="0.25">
      <c r="A964" s="31"/>
      <c r="B964" s="32"/>
      <c r="C964" s="33"/>
      <c r="D964" s="34"/>
      <c r="E964" s="35" t="e">
        <f>VLOOKUP(D964,[1]Label!$C$2:$D$1509,2,FALSE)</f>
        <v>#N/A</v>
      </c>
      <c r="F964" s="36"/>
      <c r="G964" s="36"/>
      <c r="H964" s="37"/>
      <c r="I964" s="37"/>
      <c r="J964" s="37"/>
      <c r="K964" s="37"/>
      <c r="L964" s="37"/>
      <c r="M964" s="37"/>
      <c r="N964" s="37"/>
      <c r="O964" s="37"/>
      <c r="P964" s="38"/>
      <c r="Q964" s="37"/>
      <c r="R964" s="37"/>
      <c r="S964" s="39"/>
      <c r="T964" s="39"/>
      <c r="U964" s="39"/>
      <c r="V964" s="39"/>
      <c r="W964" s="39"/>
      <c r="X964" s="39"/>
      <c r="Y964" s="39"/>
      <c r="Z964" s="39"/>
      <c r="AA964" s="6" t="str">
        <f t="shared" si="64"/>
        <v/>
      </c>
      <c r="AB964" s="6" t="b">
        <f t="shared" si="65"/>
        <v>0</v>
      </c>
      <c r="AC964" s="6" t="b">
        <f t="shared" si="66"/>
        <v>1</v>
      </c>
      <c r="AD964" s="40" t="str">
        <f t="shared" si="67"/>
        <v/>
      </c>
      <c r="AO964" s="43" t="s">
        <v>1953</v>
      </c>
      <c r="AP964" s="44" t="s">
        <v>1954</v>
      </c>
    </row>
    <row r="965" spans="1:42" ht="15" x14ac:dyDescent="0.25">
      <c r="A965" s="31"/>
      <c r="B965" s="32"/>
      <c r="C965" s="33"/>
      <c r="D965" s="34"/>
      <c r="E965" s="35" t="e">
        <f>VLOOKUP(D965,[1]Label!$C$2:$D$1509,2,FALSE)</f>
        <v>#N/A</v>
      </c>
      <c r="F965" s="36"/>
      <c r="G965" s="36"/>
      <c r="H965" s="37"/>
      <c r="I965" s="37"/>
      <c r="J965" s="37"/>
      <c r="K965" s="37"/>
      <c r="L965" s="37"/>
      <c r="M965" s="37"/>
      <c r="N965" s="37"/>
      <c r="O965" s="37"/>
      <c r="P965" s="38"/>
      <c r="Q965" s="37"/>
      <c r="R965" s="37"/>
      <c r="S965" s="39"/>
      <c r="T965" s="39"/>
      <c r="U965" s="39"/>
      <c r="V965" s="39"/>
      <c r="W965" s="39"/>
      <c r="X965" s="39"/>
      <c r="Y965" s="39"/>
      <c r="Z965" s="39"/>
      <c r="AA965" s="6" t="str">
        <f t="shared" si="64"/>
        <v/>
      </c>
      <c r="AB965" s="6" t="b">
        <f t="shared" si="65"/>
        <v>0</v>
      </c>
      <c r="AC965" s="6" t="b">
        <f t="shared" si="66"/>
        <v>1</v>
      </c>
      <c r="AD965" s="40" t="str">
        <f t="shared" si="67"/>
        <v/>
      </c>
      <c r="AO965" s="43" t="s">
        <v>1955</v>
      </c>
      <c r="AP965" s="44" t="s">
        <v>1956</v>
      </c>
    </row>
    <row r="966" spans="1:42" ht="15" x14ac:dyDescent="0.25">
      <c r="A966" s="31"/>
      <c r="B966" s="32"/>
      <c r="C966" s="33"/>
      <c r="D966" s="34"/>
      <c r="E966" s="35" t="e">
        <f>VLOOKUP(D966,[1]Label!$C$2:$D$1509,2,FALSE)</f>
        <v>#N/A</v>
      </c>
      <c r="F966" s="36"/>
      <c r="G966" s="36"/>
      <c r="H966" s="37"/>
      <c r="I966" s="37"/>
      <c r="J966" s="37"/>
      <c r="K966" s="37"/>
      <c r="L966" s="37"/>
      <c r="M966" s="37"/>
      <c r="N966" s="37"/>
      <c r="O966" s="37"/>
      <c r="P966" s="38"/>
      <c r="Q966" s="37"/>
      <c r="R966" s="37"/>
      <c r="S966" s="39"/>
      <c r="T966" s="39"/>
      <c r="U966" s="39"/>
      <c r="V966" s="39"/>
      <c r="W966" s="39"/>
      <c r="X966" s="39"/>
      <c r="Y966" s="39"/>
      <c r="Z966" s="39"/>
      <c r="AA966" s="6" t="str">
        <f t="shared" si="64"/>
        <v/>
      </c>
      <c r="AB966" s="6" t="b">
        <f t="shared" si="65"/>
        <v>0</v>
      </c>
      <c r="AC966" s="6" t="b">
        <f t="shared" si="66"/>
        <v>1</v>
      </c>
      <c r="AD966" s="40" t="str">
        <f t="shared" si="67"/>
        <v/>
      </c>
      <c r="AO966" s="43" t="s">
        <v>1957</v>
      </c>
      <c r="AP966" s="44" t="s">
        <v>1958</v>
      </c>
    </row>
    <row r="967" spans="1:42" ht="15" x14ac:dyDescent="0.25">
      <c r="A967" s="31"/>
      <c r="B967" s="32"/>
      <c r="C967" s="33"/>
      <c r="D967" s="34"/>
      <c r="E967" s="35" t="e">
        <f>VLOOKUP(D967,[1]Label!$C$2:$D$1509,2,FALSE)</f>
        <v>#N/A</v>
      </c>
      <c r="F967" s="36"/>
      <c r="G967" s="36"/>
      <c r="H967" s="37"/>
      <c r="I967" s="37"/>
      <c r="J967" s="37"/>
      <c r="K967" s="37"/>
      <c r="L967" s="37"/>
      <c r="M967" s="37"/>
      <c r="N967" s="37"/>
      <c r="O967" s="37"/>
      <c r="P967" s="38"/>
      <c r="Q967" s="37"/>
      <c r="R967" s="37"/>
      <c r="S967" s="39"/>
      <c r="T967" s="39"/>
      <c r="U967" s="39"/>
      <c r="V967" s="39"/>
      <c r="W967" s="39"/>
      <c r="X967" s="39"/>
      <c r="Y967" s="39"/>
      <c r="Z967" s="39"/>
      <c r="AA967" s="6" t="str">
        <f t="shared" si="64"/>
        <v/>
      </c>
      <c r="AB967" s="6" t="b">
        <f t="shared" si="65"/>
        <v>0</v>
      </c>
      <c r="AC967" s="6" t="b">
        <f t="shared" si="66"/>
        <v>1</v>
      </c>
      <c r="AD967" s="40" t="str">
        <f t="shared" si="67"/>
        <v/>
      </c>
      <c r="AO967" s="43" t="s">
        <v>1959</v>
      </c>
      <c r="AP967" s="44" t="s">
        <v>1960</v>
      </c>
    </row>
    <row r="968" spans="1:42" ht="15" x14ac:dyDescent="0.25">
      <c r="A968" s="31"/>
      <c r="B968" s="32"/>
      <c r="C968" s="33"/>
      <c r="D968" s="34"/>
      <c r="E968" s="35" t="e">
        <f>VLOOKUP(D968,[1]Label!$C$2:$D$1509,2,FALSE)</f>
        <v>#N/A</v>
      </c>
      <c r="F968" s="36"/>
      <c r="G968" s="36"/>
      <c r="H968" s="37"/>
      <c r="I968" s="37"/>
      <c r="J968" s="37"/>
      <c r="K968" s="37"/>
      <c r="L968" s="37"/>
      <c r="M968" s="37"/>
      <c r="N968" s="37"/>
      <c r="O968" s="37"/>
      <c r="P968" s="38"/>
      <c r="Q968" s="37"/>
      <c r="R968" s="37"/>
      <c r="S968" s="39"/>
      <c r="T968" s="39"/>
      <c r="U968" s="39"/>
      <c r="V968" s="39"/>
      <c r="W968" s="39"/>
      <c r="X968" s="39"/>
      <c r="Y968" s="39"/>
      <c r="Z968" s="39"/>
      <c r="AA968" s="6" t="str">
        <f t="shared" ref="AA968:AA998" si="68">IF(AND(OR(AB968=FALSE,AC968=FALSE),OR(COUNTBLANK(A968:D968)&lt;&gt;COLUMNS(A968:D968),COUNTBLANK(F968:Z968)&lt;&gt;COLUMNS(F968:Z968))),"KO","")</f>
        <v/>
      </c>
      <c r="AB968" s="6" t="b">
        <f t="shared" ref="AB968:AB998" si="69">IF(OR(ISBLANK(A968),ISBLANK(B968),ISBLANK(C968),ISBLANK(D968),ISBLANK(F968),ISBLANK(H968),ISBLANK(I968),ISBLANK(J968),ISBLANK(K968),ISBLANK(L968),ISBLANK(M968),ISBLANK(N968),ISBLANK(O968),ISBLANK(Q968),ISBLANK(S968),ISBLANK(T968),ISBLANK(U968),ISBLANK(V968),ISBLANK(W968),ISBLANK(X968),ISBLANK(Y968),ISBLANK(Z968)),FALSE,TRUE)</f>
        <v>0</v>
      </c>
      <c r="AC968" s="6" t="b">
        <f t="shared" ref="AC968:AC998" si="70">IF((O968="Voucher"=NOT(ISBLANK(P968))),TRUE,FALSE)</f>
        <v>1</v>
      </c>
      <c r="AD968" s="40" t="str">
        <f t="shared" ref="AD968:AD998" si="71">IF(AND(AA968="KO",OR(COUNTBLANK(A968:D968)&lt;&gt;COLUMNS(A968:D968),COUNTBLANK(F968:Z968)&lt;&gt;COLUMNS(F968:Z968))),"ATTENZIONE!!! NON TUTTI I CAMPI OBBLIGATORI SONO STATI COMPILATI","")</f>
        <v/>
      </c>
      <c r="AO968" s="43" t="s">
        <v>1961</v>
      </c>
      <c r="AP968" s="44" t="s">
        <v>1962</v>
      </c>
    </row>
    <row r="969" spans="1:42" ht="15" x14ac:dyDescent="0.25">
      <c r="A969" s="31"/>
      <c r="B969" s="32"/>
      <c r="C969" s="33"/>
      <c r="D969" s="34"/>
      <c r="E969" s="35" t="e">
        <f>VLOOKUP(D969,[1]Label!$C$2:$D$1509,2,FALSE)</f>
        <v>#N/A</v>
      </c>
      <c r="F969" s="36"/>
      <c r="G969" s="36"/>
      <c r="H969" s="37"/>
      <c r="I969" s="37"/>
      <c r="J969" s="37"/>
      <c r="K969" s="37"/>
      <c r="L969" s="37"/>
      <c r="M969" s="37"/>
      <c r="N969" s="37"/>
      <c r="O969" s="37"/>
      <c r="P969" s="38"/>
      <c r="Q969" s="37"/>
      <c r="R969" s="37"/>
      <c r="S969" s="39"/>
      <c r="T969" s="39"/>
      <c r="U969" s="39"/>
      <c r="V969" s="39"/>
      <c r="W969" s="39"/>
      <c r="X969" s="39"/>
      <c r="Y969" s="39"/>
      <c r="Z969" s="39"/>
      <c r="AA969" s="6" t="str">
        <f t="shared" si="68"/>
        <v/>
      </c>
      <c r="AB969" s="6" t="b">
        <f t="shared" si="69"/>
        <v>0</v>
      </c>
      <c r="AC969" s="6" t="b">
        <f t="shared" si="70"/>
        <v>1</v>
      </c>
      <c r="AD969" s="40" t="str">
        <f t="shared" si="71"/>
        <v/>
      </c>
      <c r="AO969" s="43" t="s">
        <v>1963</v>
      </c>
      <c r="AP969" s="44" t="s">
        <v>1964</v>
      </c>
    </row>
    <row r="970" spans="1:42" ht="15" x14ac:dyDescent="0.25">
      <c r="A970" s="31"/>
      <c r="B970" s="32"/>
      <c r="C970" s="33"/>
      <c r="D970" s="34"/>
      <c r="E970" s="35" t="e">
        <f>VLOOKUP(D970,[1]Label!$C$2:$D$1509,2,FALSE)</f>
        <v>#N/A</v>
      </c>
      <c r="F970" s="36"/>
      <c r="G970" s="36"/>
      <c r="H970" s="37"/>
      <c r="I970" s="37"/>
      <c r="J970" s="37"/>
      <c r="K970" s="37"/>
      <c r="L970" s="37"/>
      <c r="M970" s="37"/>
      <c r="N970" s="37"/>
      <c r="O970" s="37"/>
      <c r="P970" s="38"/>
      <c r="Q970" s="37"/>
      <c r="R970" s="37"/>
      <c r="S970" s="39"/>
      <c r="T970" s="39"/>
      <c r="U970" s="39"/>
      <c r="V970" s="39"/>
      <c r="W970" s="39"/>
      <c r="X970" s="39"/>
      <c r="Y970" s="39"/>
      <c r="Z970" s="39"/>
      <c r="AA970" s="6" t="str">
        <f t="shared" si="68"/>
        <v/>
      </c>
      <c r="AB970" s="6" t="b">
        <f t="shared" si="69"/>
        <v>0</v>
      </c>
      <c r="AC970" s="6" t="b">
        <f t="shared" si="70"/>
        <v>1</v>
      </c>
      <c r="AD970" s="40" t="str">
        <f t="shared" si="71"/>
        <v/>
      </c>
      <c r="AO970" s="43" t="s">
        <v>1965</v>
      </c>
      <c r="AP970" s="44" t="s">
        <v>1966</v>
      </c>
    </row>
    <row r="971" spans="1:42" ht="15" x14ac:dyDescent="0.25">
      <c r="A971" s="31"/>
      <c r="B971" s="32"/>
      <c r="C971" s="33"/>
      <c r="D971" s="34"/>
      <c r="E971" s="35" t="e">
        <f>VLOOKUP(D971,[1]Label!$C$2:$D$1509,2,FALSE)</f>
        <v>#N/A</v>
      </c>
      <c r="F971" s="36"/>
      <c r="G971" s="36"/>
      <c r="H971" s="37"/>
      <c r="I971" s="37"/>
      <c r="J971" s="37"/>
      <c r="K971" s="37"/>
      <c r="L971" s="37"/>
      <c r="M971" s="37"/>
      <c r="N971" s="37"/>
      <c r="O971" s="37"/>
      <c r="P971" s="38"/>
      <c r="Q971" s="37"/>
      <c r="R971" s="37"/>
      <c r="S971" s="39"/>
      <c r="T971" s="39"/>
      <c r="U971" s="39"/>
      <c r="V971" s="39"/>
      <c r="W971" s="39"/>
      <c r="X971" s="39"/>
      <c r="Y971" s="39"/>
      <c r="Z971" s="39"/>
      <c r="AA971" s="6" t="str">
        <f t="shared" si="68"/>
        <v/>
      </c>
      <c r="AB971" s="6" t="b">
        <f t="shared" si="69"/>
        <v>0</v>
      </c>
      <c r="AC971" s="6" t="b">
        <f t="shared" si="70"/>
        <v>1</v>
      </c>
      <c r="AD971" s="40" t="str">
        <f t="shared" si="71"/>
        <v/>
      </c>
      <c r="AO971" s="43" t="s">
        <v>1967</v>
      </c>
      <c r="AP971" s="44" t="s">
        <v>1968</v>
      </c>
    </row>
    <row r="972" spans="1:42" ht="15" x14ac:dyDescent="0.25">
      <c r="A972" s="31"/>
      <c r="B972" s="32"/>
      <c r="C972" s="33"/>
      <c r="D972" s="34"/>
      <c r="E972" s="35" t="e">
        <f>VLOOKUP(D972,[1]Label!$C$2:$D$1509,2,FALSE)</f>
        <v>#N/A</v>
      </c>
      <c r="F972" s="36"/>
      <c r="G972" s="36"/>
      <c r="H972" s="37"/>
      <c r="I972" s="37"/>
      <c r="J972" s="37"/>
      <c r="K972" s="37"/>
      <c r="L972" s="37"/>
      <c r="M972" s="37"/>
      <c r="N972" s="37"/>
      <c r="O972" s="37"/>
      <c r="P972" s="38"/>
      <c r="Q972" s="37"/>
      <c r="R972" s="37"/>
      <c r="S972" s="39"/>
      <c r="T972" s="39"/>
      <c r="U972" s="39"/>
      <c r="V972" s="39"/>
      <c r="W972" s="39"/>
      <c r="X972" s="39"/>
      <c r="Y972" s="39"/>
      <c r="Z972" s="39"/>
      <c r="AA972" s="6" t="str">
        <f t="shared" si="68"/>
        <v/>
      </c>
      <c r="AB972" s="6" t="b">
        <f t="shared" si="69"/>
        <v>0</v>
      </c>
      <c r="AC972" s="6" t="b">
        <f t="shared" si="70"/>
        <v>1</v>
      </c>
      <c r="AD972" s="40" t="str">
        <f t="shared" si="71"/>
        <v/>
      </c>
      <c r="AO972" s="43" t="s">
        <v>1969</v>
      </c>
      <c r="AP972" s="44" t="s">
        <v>1970</v>
      </c>
    </row>
    <row r="973" spans="1:42" ht="15" x14ac:dyDescent="0.25">
      <c r="A973" s="31"/>
      <c r="B973" s="32"/>
      <c r="C973" s="33"/>
      <c r="D973" s="34"/>
      <c r="E973" s="35" t="e">
        <f>VLOOKUP(D973,[1]Label!$C$2:$D$1509,2,FALSE)</f>
        <v>#N/A</v>
      </c>
      <c r="F973" s="36"/>
      <c r="G973" s="36"/>
      <c r="H973" s="37"/>
      <c r="I973" s="37"/>
      <c r="J973" s="37"/>
      <c r="K973" s="37"/>
      <c r="L973" s="37"/>
      <c r="M973" s="37"/>
      <c r="N973" s="37"/>
      <c r="O973" s="37"/>
      <c r="P973" s="38"/>
      <c r="Q973" s="37"/>
      <c r="R973" s="37"/>
      <c r="S973" s="39"/>
      <c r="T973" s="39"/>
      <c r="U973" s="39"/>
      <c r="V973" s="39"/>
      <c r="W973" s="39"/>
      <c r="X973" s="39"/>
      <c r="Y973" s="39"/>
      <c r="Z973" s="39"/>
      <c r="AA973" s="6" t="str">
        <f t="shared" si="68"/>
        <v/>
      </c>
      <c r="AB973" s="6" t="b">
        <f t="shared" si="69"/>
        <v>0</v>
      </c>
      <c r="AC973" s="6" t="b">
        <f t="shared" si="70"/>
        <v>1</v>
      </c>
      <c r="AD973" s="40" t="str">
        <f t="shared" si="71"/>
        <v/>
      </c>
      <c r="AO973" s="43" t="s">
        <v>1971</v>
      </c>
      <c r="AP973" s="44" t="s">
        <v>1972</v>
      </c>
    </row>
    <row r="974" spans="1:42" ht="15" x14ac:dyDescent="0.25">
      <c r="A974" s="31"/>
      <c r="B974" s="32"/>
      <c r="C974" s="33"/>
      <c r="D974" s="34"/>
      <c r="E974" s="35" t="e">
        <f>VLOOKUP(D974,[1]Label!$C$2:$D$1509,2,FALSE)</f>
        <v>#N/A</v>
      </c>
      <c r="F974" s="36"/>
      <c r="G974" s="36"/>
      <c r="H974" s="37"/>
      <c r="I974" s="37"/>
      <c r="J974" s="37"/>
      <c r="K974" s="37"/>
      <c r="L974" s="37"/>
      <c r="M974" s="37"/>
      <c r="N974" s="37"/>
      <c r="O974" s="37"/>
      <c r="P974" s="38"/>
      <c r="Q974" s="37"/>
      <c r="R974" s="37"/>
      <c r="S974" s="39"/>
      <c r="T974" s="39"/>
      <c r="U974" s="39"/>
      <c r="V974" s="39"/>
      <c r="W974" s="39"/>
      <c r="X974" s="39"/>
      <c r="Y974" s="39"/>
      <c r="Z974" s="39"/>
      <c r="AA974" s="6" t="str">
        <f t="shared" si="68"/>
        <v/>
      </c>
      <c r="AB974" s="6" t="b">
        <f t="shared" si="69"/>
        <v>0</v>
      </c>
      <c r="AC974" s="6" t="b">
        <f t="shared" si="70"/>
        <v>1</v>
      </c>
      <c r="AD974" s="40" t="str">
        <f t="shared" si="71"/>
        <v/>
      </c>
      <c r="AO974" s="43" t="s">
        <v>1973</v>
      </c>
      <c r="AP974" s="44" t="s">
        <v>1974</v>
      </c>
    </row>
    <row r="975" spans="1:42" ht="15" x14ac:dyDescent="0.25">
      <c r="A975" s="31"/>
      <c r="B975" s="32"/>
      <c r="C975" s="33"/>
      <c r="D975" s="34"/>
      <c r="E975" s="35" t="e">
        <f>VLOOKUP(D975,[1]Label!$C$2:$D$1509,2,FALSE)</f>
        <v>#N/A</v>
      </c>
      <c r="F975" s="36"/>
      <c r="G975" s="36"/>
      <c r="H975" s="37"/>
      <c r="I975" s="37"/>
      <c r="J975" s="37"/>
      <c r="K975" s="37"/>
      <c r="L975" s="37"/>
      <c r="M975" s="37"/>
      <c r="N975" s="37"/>
      <c r="O975" s="37"/>
      <c r="P975" s="38"/>
      <c r="Q975" s="37"/>
      <c r="R975" s="37"/>
      <c r="S975" s="39"/>
      <c r="T975" s="39"/>
      <c r="U975" s="39"/>
      <c r="V975" s="39"/>
      <c r="W975" s="39"/>
      <c r="X975" s="39"/>
      <c r="Y975" s="39"/>
      <c r="Z975" s="39"/>
      <c r="AA975" s="6" t="str">
        <f t="shared" si="68"/>
        <v/>
      </c>
      <c r="AB975" s="6" t="b">
        <f t="shared" si="69"/>
        <v>0</v>
      </c>
      <c r="AC975" s="6" t="b">
        <f t="shared" si="70"/>
        <v>1</v>
      </c>
      <c r="AD975" s="40" t="str">
        <f t="shared" si="71"/>
        <v/>
      </c>
      <c r="AO975" s="43" t="s">
        <v>1975</v>
      </c>
      <c r="AP975" s="44" t="s">
        <v>1976</v>
      </c>
    </row>
    <row r="976" spans="1:42" ht="15" x14ac:dyDescent="0.25">
      <c r="A976" s="31"/>
      <c r="B976" s="32"/>
      <c r="C976" s="33"/>
      <c r="D976" s="34"/>
      <c r="E976" s="35" t="e">
        <f>VLOOKUP(D976,[1]Label!$C$2:$D$1509,2,FALSE)</f>
        <v>#N/A</v>
      </c>
      <c r="F976" s="36"/>
      <c r="G976" s="36"/>
      <c r="H976" s="37"/>
      <c r="I976" s="37"/>
      <c r="J976" s="37"/>
      <c r="K976" s="37"/>
      <c r="L976" s="37"/>
      <c r="M976" s="37"/>
      <c r="N976" s="37"/>
      <c r="O976" s="37"/>
      <c r="P976" s="38"/>
      <c r="Q976" s="37"/>
      <c r="R976" s="37"/>
      <c r="S976" s="39"/>
      <c r="T976" s="39"/>
      <c r="U976" s="39"/>
      <c r="V976" s="39"/>
      <c r="W976" s="39"/>
      <c r="X976" s="39"/>
      <c r="Y976" s="39"/>
      <c r="Z976" s="39"/>
      <c r="AA976" s="6" t="str">
        <f t="shared" si="68"/>
        <v/>
      </c>
      <c r="AB976" s="6" t="b">
        <f t="shared" si="69"/>
        <v>0</v>
      </c>
      <c r="AC976" s="6" t="b">
        <f t="shared" si="70"/>
        <v>1</v>
      </c>
      <c r="AD976" s="40" t="str">
        <f t="shared" si="71"/>
        <v/>
      </c>
      <c r="AO976" s="43" t="s">
        <v>1977</v>
      </c>
      <c r="AP976" s="44" t="s">
        <v>1978</v>
      </c>
    </row>
    <row r="977" spans="1:42" ht="15" x14ac:dyDescent="0.25">
      <c r="A977" s="31"/>
      <c r="B977" s="32"/>
      <c r="C977" s="33"/>
      <c r="D977" s="34"/>
      <c r="E977" s="35" t="e">
        <f>VLOOKUP(D977,[1]Label!$C$2:$D$1509,2,FALSE)</f>
        <v>#N/A</v>
      </c>
      <c r="F977" s="36"/>
      <c r="G977" s="36"/>
      <c r="H977" s="37"/>
      <c r="I977" s="37"/>
      <c r="J977" s="37"/>
      <c r="K977" s="37"/>
      <c r="L977" s="37"/>
      <c r="M977" s="37"/>
      <c r="N977" s="37"/>
      <c r="O977" s="37"/>
      <c r="P977" s="38"/>
      <c r="Q977" s="37"/>
      <c r="R977" s="37"/>
      <c r="S977" s="39"/>
      <c r="T977" s="39"/>
      <c r="U977" s="39"/>
      <c r="V977" s="39"/>
      <c r="W977" s="39"/>
      <c r="X977" s="39"/>
      <c r="Y977" s="39"/>
      <c r="Z977" s="39"/>
      <c r="AA977" s="6" t="str">
        <f t="shared" si="68"/>
        <v/>
      </c>
      <c r="AB977" s="6" t="b">
        <f t="shared" si="69"/>
        <v>0</v>
      </c>
      <c r="AC977" s="6" t="b">
        <f t="shared" si="70"/>
        <v>1</v>
      </c>
      <c r="AD977" s="40" t="str">
        <f t="shared" si="71"/>
        <v/>
      </c>
      <c r="AO977" s="43" t="s">
        <v>1979</v>
      </c>
      <c r="AP977" s="44" t="s">
        <v>1980</v>
      </c>
    </row>
    <row r="978" spans="1:42" ht="15" x14ac:dyDescent="0.25">
      <c r="A978" s="31"/>
      <c r="B978" s="32"/>
      <c r="C978" s="33"/>
      <c r="D978" s="34"/>
      <c r="E978" s="35" t="e">
        <f>VLOOKUP(D978,[1]Label!$C$2:$D$1509,2,FALSE)</f>
        <v>#N/A</v>
      </c>
      <c r="F978" s="36"/>
      <c r="G978" s="36"/>
      <c r="H978" s="37"/>
      <c r="I978" s="37"/>
      <c r="J978" s="37"/>
      <c r="K978" s="37"/>
      <c r="L978" s="37"/>
      <c r="M978" s="37"/>
      <c r="N978" s="37"/>
      <c r="O978" s="37"/>
      <c r="P978" s="38"/>
      <c r="Q978" s="37"/>
      <c r="R978" s="37"/>
      <c r="S978" s="39"/>
      <c r="T978" s="39"/>
      <c r="U978" s="39"/>
      <c r="V978" s="39"/>
      <c r="W978" s="39"/>
      <c r="X978" s="39"/>
      <c r="Y978" s="39"/>
      <c r="Z978" s="39"/>
      <c r="AA978" s="6" t="str">
        <f t="shared" si="68"/>
        <v/>
      </c>
      <c r="AB978" s="6" t="b">
        <f t="shared" si="69"/>
        <v>0</v>
      </c>
      <c r="AC978" s="6" t="b">
        <f t="shared" si="70"/>
        <v>1</v>
      </c>
      <c r="AD978" s="40" t="str">
        <f t="shared" si="71"/>
        <v/>
      </c>
      <c r="AO978" s="43" t="s">
        <v>1981</v>
      </c>
      <c r="AP978" s="44" t="s">
        <v>1982</v>
      </c>
    </row>
    <row r="979" spans="1:42" ht="15" x14ac:dyDescent="0.25">
      <c r="A979" s="31"/>
      <c r="B979" s="32"/>
      <c r="C979" s="33"/>
      <c r="D979" s="34"/>
      <c r="E979" s="35" t="e">
        <f>VLOOKUP(D979,[1]Label!$C$2:$D$1509,2,FALSE)</f>
        <v>#N/A</v>
      </c>
      <c r="F979" s="36"/>
      <c r="G979" s="36"/>
      <c r="H979" s="37"/>
      <c r="I979" s="37"/>
      <c r="J979" s="37"/>
      <c r="K979" s="37"/>
      <c r="L979" s="37"/>
      <c r="M979" s="37"/>
      <c r="N979" s="37"/>
      <c r="O979" s="37"/>
      <c r="P979" s="38"/>
      <c r="Q979" s="37"/>
      <c r="R979" s="37"/>
      <c r="S979" s="39"/>
      <c r="T979" s="39"/>
      <c r="U979" s="39"/>
      <c r="V979" s="39"/>
      <c r="W979" s="39"/>
      <c r="X979" s="39"/>
      <c r="Y979" s="39"/>
      <c r="Z979" s="39"/>
      <c r="AA979" s="6" t="str">
        <f t="shared" si="68"/>
        <v/>
      </c>
      <c r="AB979" s="6" t="b">
        <f t="shared" si="69"/>
        <v>0</v>
      </c>
      <c r="AC979" s="6" t="b">
        <f t="shared" si="70"/>
        <v>1</v>
      </c>
      <c r="AD979" s="40" t="str">
        <f t="shared" si="71"/>
        <v/>
      </c>
      <c r="AO979" s="43" t="s">
        <v>1983</v>
      </c>
      <c r="AP979" s="44" t="s">
        <v>1984</v>
      </c>
    </row>
    <row r="980" spans="1:42" ht="15" x14ac:dyDescent="0.25">
      <c r="A980" s="31"/>
      <c r="B980" s="32"/>
      <c r="C980" s="33"/>
      <c r="D980" s="34"/>
      <c r="E980" s="35" t="e">
        <f>VLOOKUP(D980,[1]Label!$C$2:$D$1509,2,FALSE)</f>
        <v>#N/A</v>
      </c>
      <c r="F980" s="36"/>
      <c r="G980" s="36"/>
      <c r="H980" s="37"/>
      <c r="I980" s="37"/>
      <c r="J980" s="37"/>
      <c r="K980" s="37"/>
      <c r="L980" s="37"/>
      <c r="M980" s="37"/>
      <c r="N980" s="37"/>
      <c r="O980" s="37"/>
      <c r="P980" s="38"/>
      <c r="Q980" s="37"/>
      <c r="R980" s="37"/>
      <c r="S980" s="39"/>
      <c r="T980" s="39"/>
      <c r="U980" s="39"/>
      <c r="V980" s="39"/>
      <c r="W980" s="39"/>
      <c r="X980" s="39"/>
      <c r="Y980" s="39"/>
      <c r="Z980" s="39"/>
      <c r="AA980" s="6" t="str">
        <f t="shared" si="68"/>
        <v/>
      </c>
      <c r="AB980" s="6" t="b">
        <f t="shared" si="69"/>
        <v>0</v>
      </c>
      <c r="AC980" s="6" t="b">
        <f t="shared" si="70"/>
        <v>1</v>
      </c>
      <c r="AD980" s="40" t="str">
        <f t="shared" si="71"/>
        <v/>
      </c>
      <c r="AO980" s="43" t="s">
        <v>1985</v>
      </c>
      <c r="AP980" s="44" t="s">
        <v>1986</v>
      </c>
    </row>
    <row r="981" spans="1:42" ht="15" x14ac:dyDescent="0.25">
      <c r="A981" s="31"/>
      <c r="B981" s="32"/>
      <c r="C981" s="33"/>
      <c r="D981" s="34"/>
      <c r="E981" s="35" t="e">
        <f>VLOOKUP(D981,[1]Label!$C$2:$D$1509,2,FALSE)</f>
        <v>#N/A</v>
      </c>
      <c r="F981" s="36"/>
      <c r="G981" s="36"/>
      <c r="H981" s="37"/>
      <c r="I981" s="37"/>
      <c r="J981" s="37"/>
      <c r="K981" s="37"/>
      <c r="L981" s="37"/>
      <c r="M981" s="37"/>
      <c r="N981" s="37"/>
      <c r="O981" s="37"/>
      <c r="P981" s="38"/>
      <c r="Q981" s="37"/>
      <c r="R981" s="37"/>
      <c r="S981" s="39"/>
      <c r="T981" s="39"/>
      <c r="U981" s="39"/>
      <c r="V981" s="39"/>
      <c r="W981" s="39"/>
      <c r="X981" s="39"/>
      <c r="Y981" s="39"/>
      <c r="Z981" s="39"/>
      <c r="AA981" s="6" t="str">
        <f t="shared" si="68"/>
        <v/>
      </c>
      <c r="AB981" s="6" t="b">
        <f t="shared" si="69"/>
        <v>0</v>
      </c>
      <c r="AC981" s="6" t="b">
        <f t="shared" si="70"/>
        <v>1</v>
      </c>
      <c r="AD981" s="40" t="str">
        <f t="shared" si="71"/>
        <v/>
      </c>
      <c r="AO981" s="43" t="s">
        <v>1987</v>
      </c>
      <c r="AP981" s="44" t="s">
        <v>1988</v>
      </c>
    </row>
    <row r="982" spans="1:42" ht="15" x14ac:dyDescent="0.25">
      <c r="A982" s="31"/>
      <c r="B982" s="32"/>
      <c r="C982" s="33"/>
      <c r="D982" s="34"/>
      <c r="E982" s="35" t="e">
        <f>VLOOKUP(D982,[1]Label!$C$2:$D$1509,2,FALSE)</f>
        <v>#N/A</v>
      </c>
      <c r="F982" s="36"/>
      <c r="G982" s="36"/>
      <c r="H982" s="37"/>
      <c r="I982" s="37"/>
      <c r="J982" s="37"/>
      <c r="K982" s="37"/>
      <c r="L982" s="37"/>
      <c r="M982" s="37"/>
      <c r="N982" s="37"/>
      <c r="O982" s="37"/>
      <c r="P982" s="38"/>
      <c r="Q982" s="37"/>
      <c r="R982" s="37"/>
      <c r="S982" s="39"/>
      <c r="T982" s="39"/>
      <c r="U982" s="39"/>
      <c r="V982" s="39"/>
      <c r="W982" s="39"/>
      <c r="X982" s="39"/>
      <c r="Y982" s="39"/>
      <c r="Z982" s="39"/>
      <c r="AA982" s="6" t="str">
        <f t="shared" si="68"/>
        <v/>
      </c>
      <c r="AB982" s="6" t="b">
        <f t="shared" si="69"/>
        <v>0</v>
      </c>
      <c r="AC982" s="6" t="b">
        <f t="shared" si="70"/>
        <v>1</v>
      </c>
      <c r="AD982" s="40" t="str">
        <f t="shared" si="71"/>
        <v/>
      </c>
      <c r="AO982" s="43" t="s">
        <v>1989</v>
      </c>
      <c r="AP982" s="44" t="s">
        <v>1990</v>
      </c>
    </row>
    <row r="983" spans="1:42" ht="15" x14ac:dyDescent="0.25">
      <c r="A983" s="31"/>
      <c r="B983" s="32"/>
      <c r="C983" s="33"/>
      <c r="D983" s="34"/>
      <c r="E983" s="35" t="e">
        <f>VLOOKUP(D983,[1]Label!$C$2:$D$1509,2,FALSE)</f>
        <v>#N/A</v>
      </c>
      <c r="F983" s="36"/>
      <c r="G983" s="36"/>
      <c r="H983" s="37"/>
      <c r="I983" s="37"/>
      <c r="J983" s="37"/>
      <c r="K983" s="37"/>
      <c r="L983" s="37"/>
      <c r="M983" s="37"/>
      <c r="N983" s="37"/>
      <c r="O983" s="37"/>
      <c r="P983" s="38"/>
      <c r="Q983" s="37"/>
      <c r="R983" s="37"/>
      <c r="S983" s="39"/>
      <c r="T983" s="39"/>
      <c r="U983" s="39"/>
      <c r="V983" s="39"/>
      <c r="W983" s="39"/>
      <c r="X983" s="39"/>
      <c r="Y983" s="39"/>
      <c r="Z983" s="39"/>
      <c r="AA983" s="6" t="str">
        <f t="shared" si="68"/>
        <v/>
      </c>
      <c r="AB983" s="6" t="b">
        <f t="shared" si="69"/>
        <v>0</v>
      </c>
      <c r="AC983" s="6" t="b">
        <f t="shared" si="70"/>
        <v>1</v>
      </c>
      <c r="AD983" s="40" t="str">
        <f t="shared" si="71"/>
        <v/>
      </c>
      <c r="AO983" s="43" t="s">
        <v>1991</v>
      </c>
      <c r="AP983" s="44" t="s">
        <v>1992</v>
      </c>
    </row>
    <row r="984" spans="1:42" ht="15" x14ac:dyDescent="0.25">
      <c r="A984" s="31"/>
      <c r="B984" s="32"/>
      <c r="C984" s="33"/>
      <c r="D984" s="34"/>
      <c r="E984" s="35" t="e">
        <f>VLOOKUP(D984,[1]Label!$C$2:$D$1509,2,FALSE)</f>
        <v>#N/A</v>
      </c>
      <c r="F984" s="36"/>
      <c r="G984" s="36"/>
      <c r="H984" s="37"/>
      <c r="I984" s="37"/>
      <c r="J984" s="37"/>
      <c r="K984" s="37"/>
      <c r="L984" s="37"/>
      <c r="M984" s="37"/>
      <c r="N984" s="37"/>
      <c r="O984" s="37"/>
      <c r="P984" s="38"/>
      <c r="Q984" s="37"/>
      <c r="R984" s="37"/>
      <c r="S984" s="39"/>
      <c r="T984" s="39"/>
      <c r="U984" s="39"/>
      <c r="V984" s="39"/>
      <c r="W984" s="39"/>
      <c r="X984" s="39"/>
      <c r="Y984" s="39"/>
      <c r="Z984" s="39"/>
      <c r="AA984" s="6" t="str">
        <f t="shared" si="68"/>
        <v/>
      </c>
      <c r="AB984" s="6" t="b">
        <f t="shared" si="69"/>
        <v>0</v>
      </c>
      <c r="AC984" s="6" t="b">
        <f t="shared" si="70"/>
        <v>1</v>
      </c>
      <c r="AD984" s="40" t="str">
        <f t="shared" si="71"/>
        <v/>
      </c>
      <c r="AO984" s="43" t="s">
        <v>1993</v>
      </c>
      <c r="AP984" s="44" t="s">
        <v>1994</v>
      </c>
    </row>
    <row r="985" spans="1:42" ht="15" x14ac:dyDescent="0.25">
      <c r="A985" s="31"/>
      <c r="B985" s="32"/>
      <c r="C985" s="33"/>
      <c r="D985" s="34"/>
      <c r="E985" s="35" t="e">
        <f>VLOOKUP(D985,[1]Label!$C$2:$D$1509,2,FALSE)</f>
        <v>#N/A</v>
      </c>
      <c r="F985" s="36"/>
      <c r="G985" s="36"/>
      <c r="H985" s="37"/>
      <c r="I985" s="37"/>
      <c r="J985" s="37"/>
      <c r="K985" s="37"/>
      <c r="L985" s="37"/>
      <c r="M985" s="37"/>
      <c r="N985" s="37"/>
      <c r="O985" s="37"/>
      <c r="P985" s="38"/>
      <c r="Q985" s="37"/>
      <c r="R985" s="37"/>
      <c r="S985" s="39"/>
      <c r="T985" s="39"/>
      <c r="U985" s="39"/>
      <c r="V985" s="39"/>
      <c r="W985" s="39"/>
      <c r="X985" s="39"/>
      <c r="Y985" s="39"/>
      <c r="Z985" s="39"/>
      <c r="AA985" s="6" t="str">
        <f t="shared" si="68"/>
        <v/>
      </c>
      <c r="AB985" s="6" t="b">
        <f t="shared" si="69"/>
        <v>0</v>
      </c>
      <c r="AC985" s="6" t="b">
        <f t="shared" si="70"/>
        <v>1</v>
      </c>
      <c r="AD985" s="40" t="str">
        <f t="shared" si="71"/>
        <v/>
      </c>
      <c r="AO985" s="43" t="s">
        <v>1995</v>
      </c>
      <c r="AP985" s="44" t="s">
        <v>1996</v>
      </c>
    </row>
    <row r="986" spans="1:42" ht="15" x14ac:dyDescent="0.25">
      <c r="A986" s="31"/>
      <c r="B986" s="32"/>
      <c r="C986" s="33"/>
      <c r="D986" s="34"/>
      <c r="E986" s="35" t="e">
        <f>VLOOKUP(D986,[1]Label!$C$2:$D$1509,2,FALSE)</f>
        <v>#N/A</v>
      </c>
      <c r="F986" s="36"/>
      <c r="G986" s="36"/>
      <c r="H986" s="37"/>
      <c r="I986" s="37"/>
      <c r="J986" s="37"/>
      <c r="K986" s="37"/>
      <c r="L986" s="37"/>
      <c r="M986" s="37"/>
      <c r="N986" s="37"/>
      <c r="O986" s="37"/>
      <c r="P986" s="38"/>
      <c r="Q986" s="37"/>
      <c r="R986" s="37"/>
      <c r="S986" s="39"/>
      <c r="T986" s="39"/>
      <c r="U986" s="39"/>
      <c r="V986" s="39"/>
      <c r="W986" s="39"/>
      <c r="X986" s="39"/>
      <c r="Y986" s="39"/>
      <c r="Z986" s="39"/>
      <c r="AA986" s="6" t="str">
        <f t="shared" si="68"/>
        <v/>
      </c>
      <c r="AB986" s="6" t="b">
        <f t="shared" si="69"/>
        <v>0</v>
      </c>
      <c r="AC986" s="6" t="b">
        <f t="shared" si="70"/>
        <v>1</v>
      </c>
      <c r="AD986" s="40" t="str">
        <f t="shared" si="71"/>
        <v/>
      </c>
      <c r="AO986" s="43" t="s">
        <v>1997</v>
      </c>
      <c r="AP986" s="44" t="s">
        <v>1998</v>
      </c>
    </row>
    <row r="987" spans="1:42" ht="15" x14ac:dyDescent="0.25">
      <c r="A987" s="31"/>
      <c r="B987" s="32"/>
      <c r="C987" s="33"/>
      <c r="D987" s="34"/>
      <c r="E987" s="35" t="e">
        <f>VLOOKUP(D987,[1]Label!$C$2:$D$1509,2,FALSE)</f>
        <v>#N/A</v>
      </c>
      <c r="F987" s="36"/>
      <c r="G987" s="36"/>
      <c r="H987" s="37"/>
      <c r="I987" s="37"/>
      <c r="J987" s="37"/>
      <c r="K987" s="37"/>
      <c r="L987" s="37"/>
      <c r="M987" s="37"/>
      <c r="N987" s="37"/>
      <c r="O987" s="37"/>
      <c r="P987" s="38"/>
      <c r="Q987" s="37"/>
      <c r="R987" s="37"/>
      <c r="S987" s="39"/>
      <c r="T987" s="39"/>
      <c r="U987" s="39"/>
      <c r="V987" s="39"/>
      <c r="W987" s="39"/>
      <c r="X987" s="39"/>
      <c r="Y987" s="39"/>
      <c r="Z987" s="39"/>
      <c r="AA987" s="6" t="str">
        <f t="shared" si="68"/>
        <v/>
      </c>
      <c r="AB987" s="6" t="b">
        <f t="shared" si="69"/>
        <v>0</v>
      </c>
      <c r="AC987" s="6" t="b">
        <f t="shared" si="70"/>
        <v>1</v>
      </c>
      <c r="AD987" s="40" t="str">
        <f t="shared" si="71"/>
        <v/>
      </c>
      <c r="AO987" s="43" t="s">
        <v>1999</v>
      </c>
      <c r="AP987" s="44" t="s">
        <v>2000</v>
      </c>
    </row>
    <row r="988" spans="1:42" ht="15" x14ac:dyDescent="0.25">
      <c r="A988" s="31"/>
      <c r="B988" s="32"/>
      <c r="C988" s="33"/>
      <c r="D988" s="34"/>
      <c r="E988" s="35" t="e">
        <f>VLOOKUP(D988,[1]Label!$C$2:$D$1509,2,FALSE)</f>
        <v>#N/A</v>
      </c>
      <c r="F988" s="36"/>
      <c r="G988" s="36"/>
      <c r="H988" s="37"/>
      <c r="I988" s="37"/>
      <c r="J988" s="37"/>
      <c r="K988" s="37"/>
      <c r="L988" s="37"/>
      <c r="M988" s="37"/>
      <c r="N988" s="37"/>
      <c r="O988" s="37"/>
      <c r="P988" s="38"/>
      <c r="Q988" s="37"/>
      <c r="R988" s="37"/>
      <c r="S988" s="39"/>
      <c r="T988" s="39"/>
      <c r="U988" s="39"/>
      <c r="V988" s="39"/>
      <c r="W988" s="39"/>
      <c r="X988" s="39"/>
      <c r="Y988" s="39"/>
      <c r="Z988" s="39"/>
      <c r="AA988" s="6" t="str">
        <f t="shared" si="68"/>
        <v/>
      </c>
      <c r="AB988" s="6" t="b">
        <f t="shared" si="69"/>
        <v>0</v>
      </c>
      <c r="AC988" s="6" t="b">
        <f t="shared" si="70"/>
        <v>1</v>
      </c>
      <c r="AD988" s="40" t="str">
        <f t="shared" si="71"/>
        <v/>
      </c>
      <c r="AO988" s="43" t="s">
        <v>2001</v>
      </c>
      <c r="AP988" s="44" t="s">
        <v>2002</v>
      </c>
    </row>
    <row r="989" spans="1:42" ht="15" x14ac:dyDescent="0.25">
      <c r="A989" s="31"/>
      <c r="B989" s="32"/>
      <c r="C989" s="33"/>
      <c r="D989" s="34"/>
      <c r="E989" s="35" t="e">
        <f>VLOOKUP(D989,[1]Label!$C$2:$D$1509,2,FALSE)</f>
        <v>#N/A</v>
      </c>
      <c r="F989" s="36"/>
      <c r="G989" s="36"/>
      <c r="H989" s="37"/>
      <c r="I989" s="37"/>
      <c r="J989" s="37"/>
      <c r="K989" s="37"/>
      <c r="L989" s="37"/>
      <c r="M989" s="37"/>
      <c r="N989" s="37"/>
      <c r="O989" s="37"/>
      <c r="P989" s="38"/>
      <c r="Q989" s="37"/>
      <c r="R989" s="37"/>
      <c r="S989" s="39"/>
      <c r="T989" s="39"/>
      <c r="U989" s="39"/>
      <c r="V989" s="39"/>
      <c r="W989" s="39"/>
      <c r="X989" s="39"/>
      <c r="Y989" s="39"/>
      <c r="Z989" s="39"/>
      <c r="AA989" s="6" t="str">
        <f t="shared" si="68"/>
        <v/>
      </c>
      <c r="AB989" s="6" t="b">
        <f t="shared" si="69"/>
        <v>0</v>
      </c>
      <c r="AC989" s="6" t="b">
        <f t="shared" si="70"/>
        <v>1</v>
      </c>
      <c r="AD989" s="40" t="str">
        <f t="shared" si="71"/>
        <v/>
      </c>
      <c r="AO989" s="43" t="s">
        <v>2003</v>
      </c>
      <c r="AP989" s="44" t="s">
        <v>2004</v>
      </c>
    </row>
    <row r="990" spans="1:42" ht="15" x14ac:dyDescent="0.25">
      <c r="A990" s="31"/>
      <c r="B990" s="32"/>
      <c r="C990" s="33"/>
      <c r="D990" s="34"/>
      <c r="E990" s="35" t="e">
        <f>VLOOKUP(D990,[1]Label!$C$2:$D$1509,2,FALSE)</f>
        <v>#N/A</v>
      </c>
      <c r="F990" s="36"/>
      <c r="G990" s="36"/>
      <c r="H990" s="37"/>
      <c r="I990" s="37"/>
      <c r="J990" s="37"/>
      <c r="K990" s="37"/>
      <c r="L990" s="37"/>
      <c r="M990" s="37"/>
      <c r="N990" s="37"/>
      <c r="O990" s="37"/>
      <c r="P990" s="38"/>
      <c r="Q990" s="37"/>
      <c r="R990" s="37"/>
      <c r="S990" s="39"/>
      <c r="T990" s="39"/>
      <c r="U990" s="39"/>
      <c r="V990" s="39"/>
      <c r="W990" s="39"/>
      <c r="X990" s="39"/>
      <c r="Y990" s="39"/>
      <c r="Z990" s="39"/>
      <c r="AA990" s="6" t="str">
        <f t="shared" si="68"/>
        <v/>
      </c>
      <c r="AB990" s="6" t="b">
        <f t="shared" si="69"/>
        <v>0</v>
      </c>
      <c r="AC990" s="6" t="b">
        <f t="shared" si="70"/>
        <v>1</v>
      </c>
      <c r="AD990" s="40" t="str">
        <f t="shared" si="71"/>
        <v/>
      </c>
      <c r="AO990" s="43" t="s">
        <v>2005</v>
      </c>
      <c r="AP990" s="44" t="s">
        <v>2006</v>
      </c>
    </row>
    <row r="991" spans="1:42" ht="15" x14ac:dyDescent="0.25">
      <c r="A991" s="31"/>
      <c r="B991" s="32"/>
      <c r="C991" s="33"/>
      <c r="D991" s="34"/>
      <c r="E991" s="35" t="e">
        <f>VLOOKUP(D991,[1]Label!$C$2:$D$1509,2,FALSE)</f>
        <v>#N/A</v>
      </c>
      <c r="F991" s="36"/>
      <c r="G991" s="36"/>
      <c r="H991" s="37"/>
      <c r="I991" s="37"/>
      <c r="J991" s="37"/>
      <c r="K991" s="37"/>
      <c r="L991" s="37"/>
      <c r="M991" s="37"/>
      <c r="N991" s="37"/>
      <c r="O991" s="37"/>
      <c r="P991" s="38"/>
      <c r="Q991" s="37"/>
      <c r="R991" s="37"/>
      <c r="S991" s="39"/>
      <c r="T991" s="39"/>
      <c r="U991" s="39"/>
      <c r="V991" s="39"/>
      <c r="W991" s="39"/>
      <c r="X991" s="39"/>
      <c r="Y991" s="39"/>
      <c r="Z991" s="39"/>
      <c r="AA991" s="6" t="str">
        <f t="shared" si="68"/>
        <v/>
      </c>
      <c r="AB991" s="6" t="b">
        <f t="shared" si="69"/>
        <v>0</v>
      </c>
      <c r="AC991" s="6" t="b">
        <f t="shared" si="70"/>
        <v>1</v>
      </c>
      <c r="AD991" s="40" t="str">
        <f t="shared" si="71"/>
        <v/>
      </c>
      <c r="AO991" s="43" t="s">
        <v>2007</v>
      </c>
      <c r="AP991" s="44" t="s">
        <v>2008</v>
      </c>
    </row>
    <row r="992" spans="1:42" ht="15" x14ac:dyDescent="0.25">
      <c r="A992" s="31"/>
      <c r="B992" s="32"/>
      <c r="C992" s="33"/>
      <c r="D992" s="34"/>
      <c r="E992" s="35" t="e">
        <f>VLOOKUP(D992,[1]Label!$C$2:$D$1509,2,FALSE)</f>
        <v>#N/A</v>
      </c>
      <c r="F992" s="36"/>
      <c r="G992" s="36"/>
      <c r="H992" s="37"/>
      <c r="I992" s="37"/>
      <c r="J992" s="37"/>
      <c r="K992" s="37"/>
      <c r="L992" s="37"/>
      <c r="M992" s="37"/>
      <c r="N992" s="37"/>
      <c r="O992" s="37"/>
      <c r="P992" s="38"/>
      <c r="Q992" s="37"/>
      <c r="R992" s="37"/>
      <c r="S992" s="39"/>
      <c r="T992" s="39"/>
      <c r="U992" s="39"/>
      <c r="V992" s="39"/>
      <c r="W992" s="39"/>
      <c r="X992" s="39"/>
      <c r="Y992" s="39"/>
      <c r="Z992" s="39"/>
      <c r="AA992" s="6" t="str">
        <f t="shared" si="68"/>
        <v/>
      </c>
      <c r="AB992" s="6" t="b">
        <f t="shared" si="69"/>
        <v>0</v>
      </c>
      <c r="AC992" s="6" t="b">
        <f t="shared" si="70"/>
        <v>1</v>
      </c>
      <c r="AD992" s="40" t="str">
        <f t="shared" si="71"/>
        <v/>
      </c>
      <c r="AO992" s="43" t="s">
        <v>2009</v>
      </c>
      <c r="AP992" s="44" t="s">
        <v>2010</v>
      </c>
    </row>
    <row r="993" spans="1:42" ht="15" x14ac:dyDescent="0.25">
      <c r="A993" s="31"/>
      <c r="B993" s="32"/>
      <c r="C993" s="33"/>
      <c r="D993" s="34"/>
      <c r="E993" s="35" t="e">
        <f>VLOOKUP(D993,[1]Label!$C$2:$D$1509,2,FALSE)</f>
        <v>#N/A</v>
      </c>
      <c r="F993" s="36"/>
      <c r="G993" s="36"/>
      <c r="H993" s="37"/>
      <c r="I993" s="37"/>
      <c r="J993" s="37"/>
      <c r="K993" s="37"/>
      <c r="L993" s="37"/>
      <c r="M993" s="37"/>
      <c r="N993" s="37"/>
      <c r="O993" s="37"/>
      <c r="P993" s="38"/>
      <c r="Q993" s="37"/>
      <c r="R993" s="37"/>
      <c r="S993" s="39"/>
      <c r="T993" s="39"/>
      <c r="U993" s="39"/>
      <c r="V993" s="39"/>
      <c r="W993" s="39"/>
      <c r="X993" s="39"/>
      <c r="Y993" s="39"/>
      <c r="Z993" s="39"/>
      <c r="AA993" s="6" t="str">
        <f t="shared" si="68"/>
        <v/>
      </c>
      <c r="AB993" s="6" t="b">
        <f t="shared" si="69"/>
        <v>0</v>
      </c>
      <c r="AC993" s="6" t="b">
        <f t="shared" si="70"/>
        <v>1</v>
      </c>
      <c r="AD993" s="40" t="str">
        <f t="shared" si="71"/>
        <v/>
      </c>
      <c r="AO993" s="43" t="s">
        <v>2011</v>
      </c>
      <c r="AP993" s="44" t="s">
        <v>2012</v>
      </c>
    </row>
    <row r="994" spans="1:42" ht="15" x14ac:dyDescent="0.25">
      <c r="A994" s="31"/>
      <c r="B994" s="32"/>
      <c r="C994" s="33"/>
      <c r="D994" s="34"/>
      <c r="E994" s="35" t="e">
        <f>VLOOKUP(D994,[1]Label!$C$2:$D$1509,2,FALSE)</f>
        <v>#N/A</v>
      </c>
      <c r="F994" s="36"/>
      <c r="G994" s="36"/>
      <c r="H994" s="37"/>
      <c r="I994" s="37"/>
      <c r="J994" s="37"/>
      <c r="K994" s="37"/>
      <c r="L994" s="37"/>
      <c r="M994" s="37"/>
      <c r="N994" s="37"/>
      <c r="O994" s="37"/>
      <c r="P994" s="38"/>
      <c r="Q994" s="37"/>
      <c r="R994" s="37"/>
      <c r="S994" s="39"/>
      <c r="T994" s="39"/>
      <c r="U994" s="39"/>
      <c r="V994" s="39"/>
      <c r="W994" s="39"/>
      <c r="X994" s="39"/>
      <c r="Y994" s="39"/>
      <c r="Z994" s="39"/>
      <c r="AA994" s="6" t="str">
        <f t="shared" si="68"/>
        <v/>
      </c>
      <c r="AB994" s="6" t="b">
        <f t="shared" si="69"/>
        <v>0</v>
      </c>
      <c r="AC994" s="6" t="b">
        <f t="shared" si="70"/>
        <v>1</v>
      </c>
      <c r="AD994" s="40" t="str">
        <f t="shared" si="71"/>
        <v/>
      </c>
      <c r="AO994" s="43" t="s">
        <v>2013</v>
      </c>
      <c r="AP994" s="44" t="s">
        <v>2014</v>
      </c>
    </row>
    <row r="995" spans="1:42" ht="15" x14ac:dyDescent="0.25">
      <c r="A995" s="31"/>
      <c r="B995" s="32"/>
      <c r="C995" s="33"/>
      <c r="D995" s="34"/>
      <c r="E995" s="35" t="e">
        <f>VLOOKUP(D995,[1]Label!$C$2:$D$1509,2,FALSE)</f>
        <v>#N/A</v>
      </c>
      <c r="F995" s="36"/>
      <c r="G995" s="36"/>
      <c r="H995" s="37"/>
      <c r="I995" s="37"/>
      <c r="J995" s="37"/>
      <c r="K995" s="37"/>
      <c r="L995" s="37"/>
      <c r="M995" s="37"/>
      <c r="N995" s="37"/>
      <c r="O995" s="37"/>
      <c r="P995" s="38"/>
      <c r="Q995" s="37"/>
      <c r="R995" s="37"/>
      <c r="S995" s="39"/>
      <c r="T995" s="39"/>
      <c r="U995" s="39"/>
      <c r="V995" s="39"/>
      <c r="W995" s="39"/>
      <c r="X995" s="39"/>
      <c r="Y995" s="39"/>
      <c r="Z995" s="39"/>
      <c r="AA995" s="6" t="str">
        <f t="shared" si="68"/>
        <v/>
      </c>
      <c r="AB995" s="6" t="b">
        <f t="shared" si="69"/>
        <v>0</v>
      </c>
      <c r="AC995" s="6" t="b">
        <f t="shared" si="70"/>
        <v>1</v>
      </c>
      <c r="AD995" s="40" t="str">
        <f t="shared" si="71"/>
        <v/>
      </c>
      <c r="AO995" s="43" t="s">
        <v>2015</v>
      </c>
      <c r="AP995" s="44" t="s">
        <v>2016</v>
      </c>
    </row>
    <row r="996" spans="1:42" ht="15" x14ac:dyDescent="0.25">
      <c r="A996" s="31"/>
      <c r="B996" s="32"/>
      <c r="C996" s="33"/>
      <c r="D996" s="34"/>
      <c r="E996" s="35" t="e">
        <f>VLOOKUP(D996,[1]Label!$C$2:$D$1509,2,FALSE)</f>
        <v>#N/A</v>
      </c>
      <c r="F996" s="36"/>
      <c r="G996" s="36"/>
      <c r="H996" s="37"/>
      <c r="I996" s="37"/>
      <c r="J996" s="37"/>
      <c r="K996" s="37"/>
      <c r="L996" s="37"/>
      <c r="M996" s="37"/>
      <c r="N996" s="37"/>
      <c r="O996" s="37"/>
      <c r="P996" s="38"/>
      <c r="Q996" s="37"/>
      <c r="R996" s="37"/>
      <c r="S996" s="39"/>
      <c r="T996" s="39"/>
      <c r="U996" s="39"/>
      <c r="V996" s="39"/>
      <c r="W996" s="39"/>
      <c r="X996" s="39"/>
      <c r="Y996" s="39"/>
      <c r="Z996" s="39"/>
      <c r="AA996" s="6" t="str">
        <f t="shared" si="68"/>
        <v/>
      </c>
      <c r="AB996" s="6" t="b">
        <f t="shared" si="69"/>
        <v>0</v>
      </c>
      <c r="AC996" s="6" t="b">
        <f t="shared" si="70"/>
        <v>1</v>
      </c>
      <c r="AD996" s="40" t="str">
        <f t="shared" si="71"/>
        <v/>
      </c>
      <c r="AO996" s="43" t="s">
        <v>2017</v>
      </c>
      <c r="AP996" s="44" t="s">
        <v>2018</v>
      </c>
    </row>
    <row r="997" spans="1:42" ht="15" x14ac:dyDescent="0.25">
      <c r="A997" s="31"/>
      <c r="B997" s="32"/>
      <c r="C997" s="33"/>
      <c r="D997" s="34"/>
      <c r="E997" s="35" t="e">
        <f>VLOOKUP(D997,[1]Label!$C$2:$D$1509,2,FALSE)</f>
        <v>#N/A</v>
      </c>
      <c r="F997" s="36"/>
      <c r="G997" s="36"/>
      <c r="H997" s="37"/>
      <c r="I997" s="37"/>
      <c r="J997" s="37"/>
      <c r="K997" s="37"/>
      <c r="L997" s="37"/>
      <c r="M997" s="37"/>
      <c r="N997" s="37"/>
      <c r="O997" s="37"/>
      <c r="P997" s="38"/>
      <c r="Q997" s="37"/>
      <c r="R997" s="37"/>
      <c r="S997" s="39"/>
      <c r="T997" s="39"/>
      <c r="U997" s="39"/>
      <c r="V997" s="39"/>
      <c r="W997" s="39"/>
      <c r="X997" s="39"/>
      <c r="Y997" s="39"/>
      <c r="Z997" s="39"/>
      <c r="AA997" s="6" t="str">
        <f t="shared" si="68"/>
        <v/>
      </c>
      <c r="AB997" s="6" t="b">
        <f t="shared" si="69"/>
        <v>0</v>
      </c>
      <c r="AC997" s="6" t="b">
        <f t="shared" si="70"/>
        <v>1</v>
      </c>
      <c r="AD997" s="40" t="str">
        <f t="shared" si="71"/>
        <v/>
      </c>
      <c r="AO997" s="43" t="s">
        <v>2019</v>
      </c>
      <c r="AP997" s="44" t="s">
        <v>2020</v>
      </c>
    </row>
    <row r="998" spans="1:42" ht="15" x14ac:dyDescent="0.25">
      <c r="A998" s="31"/>
      <c r="B998" s="32"/>
      <c r="C998" s="33"/>
      <c r="D998" s="34"/>
      <c r="E998" s="35" t="e">
        <f>VLOOKUP(D998,[1]Label!$C$2:$D$1509,2,FALSE)</f>
        <v>#N/A</v>
      </c>
      <c r="F998" s="36"/>
      <c r="G998" s="36"/>
      <c r="H998" s="37"/>
      <c r="I998" s="37"/>
      <c r="J998" s="37"/>
      <c r="K998" s="37"/>
      <c r="L998" s="37"/>
      <c r="M998" s="37"/>
      <c r="N998" s="37"/>
      <c r="O998" s="37"/>
      <c r="P998" s="38"/>
      <c r="Q998" s="37"/>
      <c r="R998" s="37"/>
      <c r="S998" s="39"/>
      <c r="T998" s="39"/>
      <c r="U998" s="39"/>
      <c r="V998" s="39"/>
      <c r="W998" s="39"/>
      <c r="X998" s="39"/>
      <c r="Y998" s="39"/>
      <c r="Z998" s="39"/>
      <c r="AA998" s="6" t="str">
        <f t="shared" si="68"/>
        <v/>
      </c>
      <c r="AB998" s="6" t="b">
        <f t="shared" si="69"/>
        <v>0</v>
      </c>
      <c r="AC998" s="6" t="b">
        <f t="shared" si="70"/>
        <v>1</v>
      </c>
      <c r="AD998" s="40" t="str">
        <f t="shared" si="71"/>
        <v/>
      </c>
      <c r="AO998" s="43" t="s">
        <v>2021</v>
      </c>
      <c r="AP998" s="44" t="s">
        <v>2022</v>
      </c>
    </row>
    <row r="999" spans="1:42" ht="15" x14ac:dyDescent="0.25">
      <c r="A999" s="31"/>
      <c r="B999" s="32"/>
      <c r="C999" s="33"/>
      <c r="D999" s="34"/>
      <c r="E999" s="35"/>
      <c r="F999" s="36"/>
      <c r="G999" s="36"/>
      <c r="H999" s="37"/>
      <c r="I999" s="37"/>
      <c r="J999" s="37"/>
      <c r="K999" s="37"/>
      <c r="L999" s="37"/>
      <c r="M999" s="37"/>
      <c r="N999" s="37"/>
      <c r="O999" s="37"/>
      <c r="P999" s="38"/>
      <c r="Q999" s="37"/>
      <c r="R999" s="37"/>
      <c r="S999" s="39"/>
      <c r="T999" s="39"/>
      <c r="U999" s="39"/>
      <c r="V999" s="39"/>
      <c r="W999" s="39"/>
      <c r="X999" s="39"/>
      <c r="Y999" s="39"/>
      <c r="Z999" s="39"/>
      <c r="AD999" s="40"/>
      <c r="AO999" s="43"/>
      <c r="AP999" s="44"/>
    </row>
    <row r="1000" spans="1:42" ht="15" x14ac:dyDescent="0.25">
      <c r="A1000" s="31"/>
      <c r="B1000" s="32"/>
      <c r="C1000" s="33"/>
      <c r="D1000" s="34"/>
      <c r="E1000" s="35"/>
      <c r="F1000" s="36"/>
      <c r="G1000" s="36"/>
      <c r="H1000" s="37"/>
      <c r="I1000" s="37"/>
      <c r="J1000" s="37"/>
      <c r="K1000" s="37"/>
      <c r="L1000" s="37"/>
      <c r="M1000" s="37"/>
      <c r="N1000" s="37"/>
      <c r="O1000" s="37"/>
      <c r="P1000" s="38"/>
      <c r="Q1000" s="37"/>
      <c r="R1000" s="37"/>
      <c r="S1000" s="39"/>
      <c r="T1000" s="39"/>
      <c r="U1000" s="39"/>
      <c r="V1000" s="39"/>
      <c r="W1000" s="39"/>
      <c r="X1000" s="39"/>
      <c r="Y1000" s="39"/>
      <c r="Z1000" s="39"/>
      <c r="AD1000" s="40"/>
      <c r="AO1000" s="43"/>
      <c r="AP1000" s="44"/>
    </row>
    <row r="1001" spans="1:42" ht="15" x14ac:dyDescent="0.25">
      <c r="A1001" s="31"/>
      <c r="B1001" s="32"/>
      <c r="C1001" s="33"/>
      <c r="D1001" s="34"/>
      <c r="E1001" s="35"/>
      <c r="F1001" s="36"/>
      <c r="G1001" s="36"/>
      <c r="H1001" s="37"/>
      <c r="I1001" s="37"/>
      <c r="J1001" s="37"/>
      <c r="K1001" s="37"/>
      <c r="L1001" s="37"/>
      <c r="M1001" s="37"/>
      <c r="N1001" s="37"/>
      <c r="O1001" s="37"/>
      <c r="P1001" s="38"/>
      <c r="Q1001" s="37"/>
      <c r="R1001" s="37"/>
      <c r="S1001" s="39"/>
      <c r="T1001" s="39"/>
      <c r="U1001" s="39"/>
      <c r="V1001" s="39"/>
      <c r="W1001" s="39"/>
      <c r="X1001" s="39"/>
      <c r="Y1001" s="39"/>
      <c r="Z1001" s="39"/>
      <c r="AD1001" s="40"/>
      <c r="AO1001" s="43"/>
      <c r="AP1001" s="44"/>
    </row>
    <row r="1002" spans="1:42" ht="15" x14ac:dyDescent="0.25">
      <c r="A1002" s="31"/>
      <c r="B1002" s="32"/>
      <c r="C1002" s="33"/>
      <c r="D1002" s="34"/>
      <c r="E1002" s="35"/>
      <c r="F1002" s="36"/>
      <c r="G1002" s="36"/>
      <c r="H1002" s="37"/>
      <c r="I1002" s="37"/>
      <c r="J1002" s="37"/>
      <c r="K1002" s="37"/>
      <c r="L1002" s="37"/>
      <c r="M1002" s="37"/>
      <c r="N1002" s="37"/>
      <c r="O1002" s="37"/>
      <c r="P1002" s="38"/>
      <c r="Q1002" s="37"/>
      <c r="R1002" s="37"/>
      <c r="S1002" s="39"/>
      <c r="T1002" s="39"/>
      <c r="U1002" s="39"/>
      <c r="V1002" s="39"/>
      <c r="W1002" s="39"/>
      <c r="X1002" s="39"/>
      <c r="Y1002" s="39"/>
      <c r="Z1002" s="39"/>
      <c r="AD1002" s="40"/>
      <c r="AO1002" s="43"/>
      <c r="AP1002" s="44"/>
    </row>
    <row r="1003" spans="1:42" ht="15" x14ac:dyDescent="0.25">
      <c r="A1003" s="31"/>
      <c r="B1003" s="32"/>
      <c r="C1003" s="33"/>
      <c r="D1003" s="34"/>
      <c r="E1003" s="35"/>
      <c r="F1003" s="36"/>
      <c r="G1003" s="36"/>
      <c r="H1003" s="37"/>
      <c r="I1003" s="37"/>
      <c r="J1003" s="37"/>
      <c r="K1003" s="37"/>
      <c r="L1003" s="37"/>
      <c r="M1003" s="37"/>
      <c r="N1003" s="37"/>
      <c r="O1003" s="37"/>
      <c r="P1003" s="38"/>
      <c r="Q1003" s="37"/>
      <c r="R1003" s="37"/>
      <c r="S1003" s="39"/>
      <c r="T1003" s="39"/>
      <c r="U1003" s="39"/>
      <c r="V1003" s="39"/>
      <c r="W1003" s="39"/>
      <c r="X1003" s="39"/>
      <c r="Y1003" s="39"/>
      <c r="Z1003" s="39"/>
      <c r="AD1003" s="40"/>
      <c r="AO1003" s="43"/>
      <c r="AP1003" s="44"/>
    </row>
    <row r="1004" spans="1:42" ht="15" x14ac:dyDescent="0.25">
      <c r="A1004" s="31"/>
      <c r="B1004" s="32"/>
      <c r="C1004" s="33"/>
      <c r="D1004" s="34"/>
      <c r="E1004" s="35"/>
      <c r="F1004" s="36"/>
      <c r="G1004" s="36"/>
      <c r="H1004" s="37"/>
      <c r="I1004" s="37"/>
      <c r="J1004" s="37"/>
      <c r="K1004" s="37"/>
      <c r="L1004" s="37"/>
      <c r="M1004" s="37"/>
      <c r="N1004" s="37"/>
      <c r="O1004" s="37"/>
      <c r="P1004" s="38"/>
      <c r="Q1004" s="37"/>
      <c r="R1004" s="37"/>
      <c r="S1004" s="39"/>
      <c r="T1004" s="39"/>
      <c r="U1004" s="39"/>
      <c r="V1004" s="39"/>
      <c r="W1004" s="39"/>
      <c r="X1004" s="39"/>
      <c r="Y1004" s="39"/>
      <c r="Z1004" s="39"/>
      <c r="AD1004" s="40"/>
      <c r="AO1004" s="43"/>
      <c r="AP1004" s="44"/>
    </row>
    <row r="1005" spans="1:42" ht="15" x14ac:dyDescent="0.25">
      <c r="A1005" s="31"/>
      <c r="B1005" s="32"/>
      <c r="C1005" s="33"/>
      <c r="D1005" s="34"/>
      <c r="E1005" s="35"/>
      <c r="F1005" s="36"/>
      <c r="G1005" s="36"/>
      <c r="H1005" s="37"/>
      <c r="I1005" s="37"/>
      <c r="J1005" s="37"/>
      <c r="K1005" s="37"/>
      <c r="L1005" s="37"/>
      <c r="M1005" s="37"/>
      <c r="N1005" s="37"/>
      <c r="O1005" s="37"/>
      <c r="P1005" s="38"/>
      <c r="Q1005" s="37"/>
      <c r="R1005" s="37"/>
      <c r="S1005" s="39"/>
      <c r="T1005" s="39"/>
      <c r="U1005" s="39"/>
      <c r="V1005" s="39"/>
      <c r="W1005" s="39"/>
      <c r="X1005" s="39"/>
      <c r="Y1005" s="39"/>
      <c r="Z1005" s="39"/>
      <c r="AD1005" s="40"/>
      <c r="AO1005" s="43"/>
      <c r="AP1005" s="44"/>
    </row>
    <row r="1006" spans="1:42" ht="15" x14ac:dyDescent="0.25">
      <c r="A1006" s="31"/>
      <c r="B1006" s="32"/>
      <c r="C1006" s="33"/>
      <c r="D1006" s="34"/>
      <c r="E1006" s="35"/>
      <c r="F1006" s="36"/>
      <c r="G1006" s="36"/>
      <c r="H1006" s="37"/>
      <c r="I1006" s="37"/>
      <c r="J1006" s="37"/>
      <c r="K1006" s="37"/>
      <c r="L1006" s="37"/>
      <c r="M1006" s="37"/>
      <c r="N1006" s="37"/>
      <c r="O1006" s="37"/>
      <c r="P1006" s="38"/>
      <c r="Q1006" s="37"/>
      <c r="R1006" s="37"/>
      <c r="S1006" s="39"/>
      <c r="T1006" s="39"/>
      <c r="U1006" s="39"/>
      <c r="V1006" s="39"/>
      <c r="W1006" s="39"/>
      <c r="X1006" s="39"/>
      <c r="Y1006" s="39"/>
      <c r="Z1006" s="39"/>
      <c r="AD1006" s="40"/>
      <c r="AO1006" s="43"/>
      <c r="AP1006" s="44"/>
    </row>
    <row r="1007" spans="1:42" ht="15" x14ac:dyDescent="0.25">
      <c r="A1007" s="31"/>
      <c r="B1007" s="32"/>
      <c r="C1007" s="33"/>
      <c r="D1007" s="34"/>
      <c r="E1007" s="35"/>
      <c r="F1007" s="36"/>
      <c r="G1007" s="36"/>
      <c r="H1007" s="37"/>
      <c r="I1007" s="37"/>
      <c r="J1007" s="37"/>
      <c r="K1007" s="37"/>
      <c r="L1007" s="37"/>
      <c r="M1007" s="37"/>
      <c r="N1007" s="37"/>
      <c r="O1007" s="37"/>
      <c r="P1007" s="38"/>
      <c r="Q1007" s="37"/>
      <c r="R1007" s="37"/>
      <c r="S1007" s="39"/>
      <c r="T1007" s="39"/>
      <c r="U1007" s="39"/>
      <c r="V1007" s="39"/>
      <c r="W1007" s="39"/>
      <c r="X1007" s="39"/>
      <c r="Y1007" s="39"/>
      <c r="Z1007" s="39"/>
      <c r="AD1007" s="40"/>
      <c r="AO1007" s="43"/>
      <c r="AP1007" s="44"/>
    </row>
    <row r="1008" spans="1:42" ht="15" x14ac:dyDescent="0.25">
      <c r="A1008" s="31"/>
      <c r="B1008" s="32"/>
      <c r="C1008" s="33"/>
      <c r="D1008" s="34"/>
      <c r="E1008" s="35"/>
      <c r="F1008" s="36"/>
      <c r="G1008" s="36"/>
      <c r="H1008" s="37"/>
      <c r="I1008" s="37"/>
      <c r="J1008" s="37"/>
      <c r="K1008" s="37"/>
      <c r="L1008" s="37"/>
      <c r="M1008" s="37"/>
      <c r="N1008" s="37"/>
      <c r="O1008" s="37"/>
      <c r="P1008" s="38"/>
      <c r="Q1008" s="37"/>
      <c r="R1008" s="37"/>
      <c r="S1008" s="39"/>
      <c r="T1008" s="39"/>
      <c r="U1008" s="39"/>
      <c r="V1008" s="39"/>
      <c r="W1008" s="39"/>
      <c r="X1008" s="39"/>
      <c r="Y1008" s="39"/>
      <c r="Z1008" s="39"/>
      <c r="AD1008" s="40"/>
      <c r="AO1008" s="43"/>
      <c r="AP1008" s="44"/>
    </row>
    <row r="1009" spans="1:42" ht="15" x14ac:dyDescent="0.25">
      <c r="A1009" s="31"/>
      <c r="B1009" s="32"/>
      <c r="C1009" s="33"/>
      <c r="D1009" s="34"/>
      <c r="E1009" s="35"/>
      <c r="F1009" s="36"/>
      <c r="G1009" s="36"/>
      <c r="H1009" s="37"/>
      <c r="I1009" s="37"/>
      <c r="J1009" s="37"/>
      <c r="K1009" s="37"/>
      <c r="L1009" s="37"/>
      <c r="M1009" s="37"/>
      <c r="N1009" s="37"/>
      <c r="O1009" s="37"/>
      <c r="P1009" s="38"/>
      <c r="Q1009" s="37"/>
      <c r="R1009" s="37"/>
      <c r="S1009" s="39"/>
      <c r="T1009" s="39"/>
      <c r="U1009" s="39"/>
      <c r="V1009" s="39"/>
      <c r="W1009" s="39"/>
      <c r="X1009" s="39"/>
      <c r="Y1009" s="39"/>
      <c r="Z1009" s="39"/>
      <c r="AD1009" s="40"/>
      <c r="AO1009" s="43"/>
      <c r="AP1009" s="44"/>
    </row>
    <row r="1010" spans="1:42" ht="15" x14ac:dyDescent="0.25">
      <c r="A1010" s="31"/>
      <c r="B1010" s="32"/>
      <c r="C1010" s="33"/>
      <c r="D1010" s="34"/>
      <c r="E1010" s="35"/>
      <c r="F1010" s="36"/>
      <c r="G1010" s="36"/>
      <c r="H1010" s="37"/>
      <c r="I1010" s="37"/>
      <c r="J1010" s="37"/>
      <c r="K1010" s="37"/>
      <c r="L1010" s="37"/>
      <c r="M1010" s="37"/>
      <c r="N1010" s="37"/>
      <c r="O1010" s="37"/>
      <c r="P1010" s="38"/>
      <c r="Q1010" s="37"/>
      <c r="R1010" s="37"/>
      <c r="S1010" s="39"/>
      <c r="T1010" s="39"/>
      <c r="U1010" s="39"/>
      <c r="V1010" s="39"/>
      <c r="W1010" s="39"/>
      <c r="X1010" s="39"/>
      <c r="Y1010" s="39"/>
      <c r="Z1010" s="39"/>
      <c r="AD1010" s="40"/>
      <c r="AO1010" s="43"/>
      <c r="AP1010" s="44"/>
    </row>
    <row r="1011" spans="1:42" ht="15" x14ac:dyDescent="0.25">
      <c r="A1011" s="31"/>
      <c r="B1011" s="32"/>
      <c r="C1011" s="33"/>
      <c r="D1011" s="34"/>
      <c r="E1011" s="35"/>
      <c r="F1011" s="36"/>
      <c r="G1011" s="36"/>
      <c r="H1011" s="37"/>
      <c r="I1011" s="37"/>
      <c r="J1011" s="37"/>
      <c r="K1011" s="37"/>
      <c r="L1011" s="37"/>
      <c r="M1011" s="37"/>
      <c r="N1011" s="37"/>
      <c r="O1011" s="37"/>
      <c r="P1011" s="38"/>
      <c r="Q1011" s="37"/>
      <c r="R1011" s="37"/>
      <c r="S1011" s="39"/>
      <c r="T1011" s="39"/>
      <c r="U1011" s="39"/>
      <c r="V1011" s="39"/>
      <c r="W1011" s="39"/>
      <c r="X1011" s="39"/>
      <c r="Y1011" s="39"/>
      <c r="Z1011" s="39"/>
      <c r="AD1011" s="40"/>
      <c r="AO1011" s="43"/>
      <c r="AP1011" s="44"/>
    </row>
    <row r="1012" spans="1:42" ht="15" x14ac:dyDescent="0.25">
      <c r="A1012" s="31"/>
      <c r="B1012" s="32"/>
      <c r="C1012" s="33"/>
      <c r="D1012" s="34"/>
      <c r="E1012" s="35"/>
      <c r="F1012" s="36"/>
      <c r="G1012" s="36"/>
      <c r="H1012" s="37"/>
      <c r="I1012" s="37"/>
      <c r="J1012" s="37"/>
      <c r="K1012" s="37"/>
      <c r="L1012" s="37"/>
      <c r="M1012" s="37"/>
      <c r="N1012" s="37"/>
      <c r="O1012" s="37"/>
      <c r="P1012" s="38"/>
      <c r="Q1012" s="37"/>
      <c r="R1012" s="37"/>
      <c r="S1012" s="39"/>
      <c r="T1012" s="39"/>
      <c r="U1012" s="39"/>
      <c r="V1012" s="39"/>
      <c r="W1012" s="39"/>
      <c r="X1012" s="39"/>
      <c r="Y1012" s="39"/>
      <c r="Z1012" s="39"/>
      <c r="AD1012" s="40"/>
      <c r="AO1012" s="43"/>
      <c r="AP1012" s="44"/>
    </row>
    <row r="1013" spans="1:42" ht="15" x14ac:dyDescent="0.25">
      <c r="A1013" s="31"/>
      <c r="B1013" s="32"/>
      <c r="C1013" s="33"/>
      <c r="D1013" s="34"/>
      <c r="E1013" s="35"/>
      <c r="F1013" s="36"/>
      <c r="G1013" s="36"/>
      <c r="H1013" s="37"/>
      <c r="I1013" s="37"/>
      <c r="J1013" s="37"/>
      <c r="K1013" s="37"/>
      <c r="L1013" s="37"/>
      <c r="M1013" s="37"/>
      <c r="N1013" s="37"/>
      <c r="O1013" s="37"/>
      <c r="P1013" s="38"/>
      <c r="Q1013" s="37"/>
      <c r="R1013" s="37"/>
      <c r="S1013" s="39"/>
      <c r="T1013" s="39"/>
      <c r="U1013" s="39"/>
      <c r="V1013" s="39"/>
      <c r="W1013" s="39"/>
      <c r="X1013" s="39"/>
      <c r="Y1013" s="39"/>
      <c r="Z1013" s="39"/>
      <c r="AD1013" s="40"/>
      <c r="AO1013" s="43"/>
      <c r="AP1013" s="44"/>
    </row>
    <row r="1014" spans="1:42" ht="15" x14ac:dyDescent="0.25">
      <c r="A1014" s="31"/>
      <c r="B1014" s="32"/>
      <c r="C1014" s="33"/>
      <c r="D1014" s="34"/>
      <c r="E1014" s="35"/>
      <c r="F1014" s="36"/>
      <c r="G1014" s="36"/>
      <c r="H1014" s="37"/>
      <c r="I1014" s="37"/>
      <c r="J1014" s="37"/>
      <c r="K1014" s="37"/>
      <c r="L1014" s="37"/>
      <c r="M1014" s="37"/>
      <c r="N1014" s="37"/>
      <c r="O1014" s="37"/>
      <c r="P1014" s="38"/>
      <c r="Q1014" s="37"/>
      <c r="R1014" s="37"/>
      <c r="S1014" s="39"/>
      <c r="T1014" s="39"/>
      <c r="U1014" s="39"/>
      <c r="V1014" s="39"/>
      <c r="W1014" s="39"/>
      <c r="X1014" s="39"/>
      <c r="Y1014" s="39"/>
      <c r="Z1014" s="39"/>
      <c r="AD1014" s="40"/>
      <c r="AO1014" s="43"/>
      <c r="AP1014" s="44"/>
    </row>
    <row r="1015" spans="1:42" ht="15" x14ac:dyDescent="0.25">
      <c r="A1015" s="31"/>
      <c r="B1015" s="32"/>
      <c r="C1015" s="33"/>
      <c r="D1015" s="34"/>
      <c r="E1015" s="35"/>
      <c r="F1015" s="36"/>
      <c r="G1015" s="36"/>
      <c r="H1015" s="37"/>
      <c r="I1015" s="37"/>
      <c r="J1015" s="37"/>
      <c r="K1015" s="37"/>
      <c r="L1015" s="37"/>
      <c r="M1015" s="37"/>
      <c r="N1015" s="37"/>
      <c r="O1015" s="37"/>
      <c r="P1015" s="38"/>
      <c r="Q1015" s="37"/>
      <c r="R1015" s="37"/>
      <c r="S1015" s="39"/>
      <c r="T1015" s="39"/>
      <c r="U1015" s="39"/>
      <c r="V1015" s="39"/>
      <c r="W1015" s="39"/>
      <c r="X1015" s="39"/>
      <c r="Y1015" s="39"/>
      <c r="Z1015" s="39"/>
      <c r="AD1015" s="40"/>
      <c r="AO1015" s="43"/>
      <c r="AP1015" s="44"/>
    </row>
    <row r="1016" spans="1:42" ht="15" x14ac:dyDescent="0.25">
      <c r="A1016" s="31"/>
      <c r="B1016" s="32"/>
      <c r="C1016" s="33"/>
      <c r="D1016" s="34"/>
      <c r="E1016" s="35"/>
      <c r="F1016" s="36"/>
      <c r="G1016" s="36"/>
      <c r="H1016" s="37"/>
      <c r="I1016" s="37"/>
      <c r="J1016" s="37"/>
      <c r="K1016" s="37"/>
      <c r="L1016" s="37"/>
      <c r="M1016" s="37"/>
      <c r="N1016" s="37"/>
      <c r="O1016" s="37"/>
      <c r="P1016" s="38"/>
      <c r="Q1016" s="37"/>
      <c r="R1016" s="37"/>
      <c r="S1016" s="39"/>
      <c r="T1016" s="39"/>
      <c r="U1016" s="39"/>
      <c r="V1016" s="39"/>
      <c r="W1016" s="39"/>
      <c r="X1016" s="39"/>
      <c r="Y1016" s="39"/>
      <c r="Z1016" s="39"/>
      <c r="AD1016" s="40"/>
      <c r="AO1016" s="43"/>
      <c r="AP1016" s="44"/>
    </row>
    <row r="1017" spans="1:42" ht="15" x14ac:dyDescent="0.25">
      <c r="A1017" s="31"/>
      <c r="B1017" s="32"/>
      <c r="C1017" s="33"/>
      <c r="D1017" s="34"/>
      <c r="E1017" s="35"/>
      <c r="F1017" s="36"/>
      <c r="G1017" s="36"/>
      <c r="H1017" s="37"/>
      <c r="I1017" s="37"/>
      <c r="J1017" s="37"/>
      <c r="K1017" s="37"/>
      <c r="L1017" s="37"/>
      <c r="M1017" s="37"/>
      <c r="N1017" s="37"/>
      <c r="O1017" s="37"/>
      <c r="P1017" s="38"/>
      <c r="Q1017" s="37"/>
      <c r="R1017" s="37"/>
      <c r="S1017" s="39"/>
      <c r="T1017" s="39"/>
      <c r="U1017" s="39"/>
      <c r="V1017" s="39"/>
      <c r="W1017" s="39"/>
      <c r="X1017" s="39"/>
      <c r="Y1017" s="39"/>
      <c r="Z1017" s="39"/>
      <c r="AD1017" s="40"/>
      <c r="AO1017" s="43"/>
      <c r="AP1017" s="44"/>
    </row>
    <row r="1018" spans="1:42" ht="15" x14ac:dyDescent="0.25">
      <c r="A1018" s="31"/>
      <c r="B1018" s="32"/>
      <c r="C1018" s="33"/>
      <c r="D1018" s="34"/>
      <c r="E1018" s="35"/>
      <c r="F1018" s="36"/>
      <c r="G1018" s="36"/>
      <c r="H1018" s="37"/>
      <c r="I1018" s="37"/>
      <c r="J1018" s="37"/>
      <c r="K1018" s="37"/>
      <c r="L1018" s="37"/>
      <c r="M1018" s="37"/>
      <c r="N1018" s="37"/>
      <c r="O1018" s="37"/>
      <c r="P1018" s="38"/>
      <c r="Q1018" s="37"/>
      <c r="R1018" s="37"/>
      <c r="S1018" s="39"/>
      <c r="T1018" s="39"/>
      <c r="U1018" s="39"/>
      <c r="V1018" s="39"/>
      <c r="W1018" s="39"/>
      <c r="X1018" s="39"/>
      <c r="Y1018" s="39"/>
      <c r="Z1018" s="39"/>
      <c r="AD1018" s="40"/>
      <c r="AO1018" s="43"/>
      <c r="AP1018" s="44"/>
    </row>
    <row r="1019" spans="1:42" ht="15" x14ac:dyDescent="0.25">
      <c r="A1019" s="31"/>
      <c r="B1019" s="32"/>
      <c r="C1019" s="33"/>
      <c r="D1019" s="34"/>
      <c r="E1019" s="35"/>
      <c r="F1019" s="36"/>
      <c r="G1019" s="36"/>
      <c r="H1019" s="37"/>
      <c r="I1019" s="37"/>
      <c r="J1019" s="37"/>
      <c r="K1019" s="37"/>
      <c r="L1019" s="37"/>
      <c r="M1019" s="37"/>
      <c r="N1019" s="37"/>
      <c r="O1019" s="37"/>
      <c r="P1019" s="38"/>
      <c r="Q1019" s="37"/>
      <c r="R1019" s="37"/>
      <c r="S1019" s="39"/>
      <c r="T1019" s="39"/>
      <c r="U1019" s="39"/>
      <c r="V1019" s="39"/>
      <c r="W1019" s="39"/>
      <c r="X1019" s="39"/>
      <c r="Y1019" s="39"/>
      <c r="Z1019" s="39"/>
      <c r="AD1019" s="40"/>
      <c r="AO1019" s="43"/>
      <c r="AP1019" s="44"/>
    </row>
    <row r="1020" spans="1:42" ht="15" x14ac:dyDescent="0.25">
      <c r="A1020" s="31"/>
      <c r="B1020" s="32"/>
      <c r="C1020" s="33"/>
      <c r="D1020" s="34"/>
      <c r="E1020" s="35"/>
      <c r="F1020" s="36"/>
      <c r="G1020" s="36"/>
      <c r="H1020" s="37"/>
      <c r="I1020" s="37"/>
      <c r="J1020" s="37"/>
      <c r="K1020" s="37"/>
      <c r="L1020" s="37"/>
      <c r="M1020" s="37"/>
      <c r="N1020" s="37"/>
      <c r="O1020" s="37"/>
      <c r="P1020" s="38"/>
      <c r="Q1020" s="37"/>
      <c r="R1020" s="37"/>
      <c r="S1020" s="39"/>
      <c r="T1020" s="39"/>
      <c r="U1020" s="39"/>
      <c r="V1020" s="39"/>
      <c r="W1020" s="39"/>
      <c r="X1020" s="39"/>
      <c r="Y1020" s="39"/>
      <c r="Z1020" s="39"/>
      <c r="AD1020" s="40"/>
      <c r="AO1020" s="43"/>
      <c r="AP1020" s="44"/>
    </row>
    <row r="1021" spans="1:42" ht="15" x14ac:dyDescent="0.25">
      <c r="A1021" s="31"/>
      <c r="B1021" s="32"/>
      <c r="C1021" s="33"/>
      <c r="D1021" s="34"/>
      <c r="E1021" s="35"/>
      <c r="F1021" s="36"/>
      <c r="G1021" s="36"/>
      <c r="H1021" s="37"/>
      <c r="I1021" s="37"/>
      <c r="J1021" s="37"/>
      <c r="K1021" s="37"/>
      <c r="L1021" s="37"/>
      <c r="M1021" s="37"/>
      <c r="N1021" s="37"/>
      <c r="O1021" s="37"/>
      <c r="P1021" s="38"/>
      <c r="Q1021" s="37"/>
      <c r="R1021" s="37"/>
      <c r="S1021" s="39"/>
      <c r="T1021" s="39"/>
      <c r="U1021" s="39"/>
      <c r="V1021" s="39"/>
      <c r="W1021" s="39"/>
      <c r="X1021" s="39"/>
      <c r="Y1021" s="39"/>
      <c r="Z1021" s="39"/>
      <c r="AD1021" s="40"/>
      <c r="AO1021" s="43"/>
      <c r="AP1021" s="44"/>
    </row>
    <row r="1022" spans="1:42" ht="15" x14ac:dyDescent="0.25">
      <c r="A1022" s="31"/>
      <c r="B1022" s="32"/>
      <c r="C1022" s="33"/>
      <c r="D1022" s="34"/>
      <c r="E1022" s="35"/>
      <c r="F1022" s="36"/>
      <c r="G1022" s="36"/>
      <c r="H1022" s="37"/>
      <c r="I1022" s="37"/>
      <c r="J1022" s="37"/>
      <c r="K1022" s="37"/>
      <c r="L1022" s="37"/>
      <c r="M1022" s="37"/>
      <c r="N1022" s="37"/>
      <c r="O1022" s="37"/>
      <c r="P1022" s="38"/>
      <c r="Q1022" s="37"/>
      <c r="R1022" s="37"/>
      <c r="S1022" s="39"/>
      <c r="T1022" s="39"/>
      <c r="U1022" s="39"/>
      <c r="V1022" s="39"/>
      <c r="W1022" s="39"/>
      <c r="X1022" s="39"/>
      <c r="Y1022" s="39"/>
      <c r="Z1022" s="39"/>
      <c r="AD1022" s="40"/>
      <c r="AO1022" s="43"/>
      <c r="AP1022" s="44"/>
    </row>
    <row r="1023" spans="1:42" ht="15" x14ac:dyDescent="0.25">
      <c r="A1023" s="31"/>
      <c r="B1023" s="32"/>
      <c r="C1023" s="33"/>
      <c r="D1023" s="34"/>
      <c r="E1023" s="35"/>
      <c r="F1023" s="36"/>
      <c r="G1023" s="36"/>
      <c r="H1023" s="37"/>
      <c r="I1023" s="37"/>
      <c r="J1023" s="37"/>
      <c r="K1023" s="37"/>
      <c r="L1023" s="37"/>
      <c r="M1023" s="37"/>
      <c r="N1023" s="37"/>
      <c r="O1023" s="37"/>
      <c r="P1023" s="38"/>
      <c r="Q1023" s="37"/>
      <c r="R1023" s="37"/>
      <c r="S1023" s="39"/>
      <c r="T1023" s="39"/>
      <c r="U1023" s="39"/>
      <c r="V1023" s="39"/>
      <c r="W1023" s="39"/>
      <c r="X1023" s="39"/>
      <c r="Y1023" s="39"/>
      <c r="Z1023" s="39"/>
      <c r="AD1023" s="40"/>
      <c r="AO1023" s="43"/>
      <c r="AP1023" s="44"/>
    </row>
    <row r="1024" spans="1:42" ht="15" x14ac:dyDescent="0.25">
      <c r="A1024" s="31"/>
      <c r="B1024" s="32"/>
      <c r="C1024" s="33"/>
      <c r="D1024" s="34"/>
      <c r="E1024" s="35"/>
      <c r="F1024" s="36"/>
      <c r="G1024" s="36"/>
      <c r="H1024" s="37"/>
      <c r="I1024" s="37"/>
      <c r="J1024" s="37"/>
      <c r="K1024" s="37"/>
      <c r="L1024" s="37"/>
      <c r="M1024" s="37"/>
      <c r="N1024" s="37"/>
      <c r="O1024" s="37"/>
      <c r="P1024" s="38"/>
      <c r="Q1024" s="37"/>
      <c r="R1024" s="37"/>
      <c r="S1024" s="39"/>
      <c r="T1024" s="39"/>
      <c r="U1024" s="39"/>
      <c r="V1024" s="39"/>
      <c r="W1024" s="39"/>
      <c r="X1024" s="39"/>
      <c r="Y1024" s="39"/>
      <c r="Z1024" s="39"/>
      <c r="AD1024" s="40"/>
      <c r="AO1024" s="43"/>
      <c r="AP1024" s="44"/>
    </row>
    <row r="1025" spans="1:42" ht="15" x14ac:dyDescent="0.25">
      <c r="A1025" s="31"/>
      <c r="B1025" s="32"/>
      <c r="C1025" s="33"/>
      <c r="D1025" s="34"/>
      <c r="E1025" s="35"/>
      <c r="F1025" s="36"/>
      <c r="G1025" s="36"/>
      <c r="H1025" s="37"/>
      <c r="I1025" s="37"/>
      <c r="J1025" s="37"/>
      <c r="K1025" s="37"/>
      <c r="L1025" s="37"/>
      <c r="M1025" s="37"/>
      <c r="N1025" s="37"/>
      <c r="O1025" s="37"/>
      <c r="P1025" s="38"/>
      <c r="Q1025" s="37"/>
      <c r="R1025" s="37"/>
      <c r="S1025" s="39"/>
      <c r="T1025" s="39"/>
      <c r="U1025" s="39"/>
      <c r="V1025" s="39"/>
      <c r="W1025" s="39"/>
      <c r="X1025" s="39"/>
      <c r="Y1025" s="39"/>
      <c r="Z1025" s="39"/>
      <c r="AD1025" s="40"/>
      <c r="AO1025" s="43"/>
      <c r="AP1025" s="44"/>
    </row>
    <row r="1026" spans="1:42" ht="15" x14ac:dyDescent="0.25">
      <c r="A1026" s="31"/>
      <c r="B1026" s="32"/>
      <c r="C1026" s="33"/>
      <c r="D1026" s="34"/>
      <c r="E1026" s="35"/>
      <c r="F1026" s="36"/>
      <c r="G1026" s="36"/>
      <c r="H1026" s="37"/>
      <c r="I1026" s="37"/>
      <c r="J1026" s="37"/>
      <c r="K1026" s="37"/>
      <c r="L1026" s="37"/>
      <c r="M1026" s="37"/>
      <c r="N1026" s="37"/>
      <c r="O1026" s="37"/>
      <c r="P1026" s="38"/>
      <c r="Q1026" s="37"/>
      <c r="R1026" s="37"/>
      <c r="S1026" s="39"/>
      <c r="T1026" s="39"/>
      <c r="U1026" s="39"/>
      <c r="V1026" s="39"/>
      <c r="W1026" s="39"/>
      <c r="X1026" s="39"/>
      <c r="Y1026" s="39"/>
      <c r="Z1026" s="39"/>
      <c r="AD1026" s="40"/>
      <c r="AO1026" s="43"/>
      <c r="AP1026" s="44"/>
    </row>
    <row r="1027" spans="1:42" ht="15" x14ac:dyDescent="0.25">
      <c r="A1027" s="31"/>
      <c r="B1027" s="32"/>
      <c r="C1027" s="33"/>
      <c r="D1027" s="34"/>
      <c r="E1027" s="35"/>
      <c r="F1027" s="36"/>
      <c r="G1027" s="36"/>
      <c r="H1027" s="37"/>
      <c r="I1027" s="37"/>
      <c r="J1027" s="37"/>
      <c r="K1027" s="37"/>
      <c r="L1027" s="37"/>
      <c r="M1027" s="37"/>
      <c r="N1027" s="37"/>
      <c r="O1027" s="37"/>
      <c r="P1027" s="38"/>
      <c r="Q1027" s="37"/>
      <c r="R1027" s="37"/>
      <c r="S1027" s="39"/>
      <c r="T1027" s="39"/>
      <c r="U1027" s="39"/>
      <c r="V1027" s="39"/>
      <c r="W1027" s="39"/>
      <c r="X1027" s="39"/>
      <c r="Y1027" s="39"/>
      <c r="Z1027" s="39"/>
      <c r="AD1027" s="40"/>
      <c r="AO1027" s="43"/>
      <c r="AP1027" s="44"/>
    </row>
    <row r="1028" spans="1:42" ht="15" x14ac:dyDescent="0.25">
      <c r="A1028" s="31"/>
      <c r="B1028" s="32"/>
      <c r="C1028" s="33"/>
      <c r="D1028" s="34"/>
      <c r="E1028" s="35"/>
      <c r="F1028" s="36"/>
      <c r="G1028" s="36"/>
      <c r="H1028" s="37"/>
      <c r="I1028" s="37"/>
      <c r="J1028" s="37"/>
      <c r="K1028" s="37"/>
      <c r="L1028" s="37"/>
      <c r="M1028" s="37"/>
      <c r="N1028" s="37"/>
      <c r="O1028" s="37"/>
      <c r="P1028" s="38"/>
      <c r="Q1028" s="37"/>
      <c r="R1028" s="37"/>
      <c r="S1028" s="39"/>
      <c r="T1028" s="39"/>
      <c r="U1028" s="39"/>
      <c r="V1028" s="39"/>
      <c r="W1028" s="39"/>
      <c r="X1028" s="39"/>
      <c r="Y1028" s="39"/>
      <c r="Z1028" s="39"/>
      <c r="AD1028" s="40"/>
      <c r="AO1028" s="43"/>
      <c r="AP1028" s="44"/>
    </row>
    <row r="1029" spans="1:42" ht="15" x14ac:dyDescent="0.25">
      <c r="A1029" s="31"/>
      <c r="B1029" s="32"/>
      <c r="C1029" s="33"/>
      <c r="D1029" s="34"/>
      <c r="E1029" s="35"/>
      <c r="F1029" s="36"/>
      <c r="G1029" s="36"/>
      <c r="H1029" s="37"/>
      <c r="I1029" s="37"/>
      <c r="J1029" s="37"/>
      <c r="K1029" s="37"/>
      <c r="L1029" s="37"/>
      <c r="M1029" s="37"/>
      <c r="N1029" s="37"/>
      <c r="O1029" s="37"/>
      <c r="P1029" s="38"/>
      <c r="Q1029" s="37"/>
      <c r="R1029" s="37"/>
      <c r="S1029" s="39"/>
      <c r="T1029" s="39"/>
      <c r="U1029" s="39"/>
      <c r="V1029" s="39"/>
      <c r="W1029" s="39"/>
      <c r="X1029" s="39"/>
      <c r="Y1029" s="39"/>
      <c r="Z1029" s="39"/>
      <c r="AD1029" s="40"/>
      <c r="AO1029" s="43"/>
      <c r="AP1029" s="44"/>
    </row>
    <row r="1030" spans="1:42" ht="15" x14ac:dyDescent="0.25">
      <c r="A1030" s="31"/>
      <c r="B1030" s="32"/>
      <c r="C1030" s="33"/>
      <c r="D1030" s="34"/>
      <c r="E1030" s="35"/>
      <c r="F1030" s="36"/>
      <c r="G1030" s="36"/>
      <c r="H1030" s="37"/>
      <c r="I1030" s="37"/>
      <c r="J1030" s="37"/>
      <c r="K1030" s="37"/>
      <c r="L1030" s="37"/>
      <c r="M1030" s="37"/>
      <c r="N1030" s="37"/>
      <c r="O1030" s="37"/>
      <c r="P1030" s="38"/>
      <c r="Q1030" s="37"/>
      <c r="R1030" s="37"/>
      <c r="S1030" s="39"/>
      <c r="T1030" s="39"/>
      <c r="U1030" s="39"/>
      <c r="V1030" s="39"/>
      <c r="W1030" s="39"/>
      <c r="X1030" s="39"/>
      <c r="Y1030" s="39"/>
      <c r="Z1030" s="39"/>
      <c r="AD1030" s="40"/>
      <c r="AO1030" s="43"/>
      <c r="AP1030" s="44"/>
    </row>
    <row r="1031" spans="1:42" ht="15" x14ac:dyDescent="0.25">
      <c r="A1031" s="31"/>
      <c r="B1031" s="32"/>
      <c r="C1031" s="33"/>
      <c r="D1031" s="34"/>
      <c r="E1031" s="35"/>
      <c r="F1031" s="36"/>
      <c r="G1031" s="36"/>
      <c r="H1031" s="37"/>
      <c r="I1031" s="37"/>
      <c r="J1031" s="37"/>
      <c r="K1031" s="37"/>
      <c r="L1031" s="37"/>
      <c r="M1031" s="37"/>
      <c r="N1031" s="37"/>
      <c r="O1031" s="37"/>
      <c r="P1031" s="38"/>
      <c r="Q1031" s="37"/>
      <c r="R1031" s="37"/>
      <c r="S1031" s="39"/>
      <c r="T1031" s="39"/>
      <c r="U1031" s="39"/>
      <c r="V1031" s="39"/>
      <c r="W1031" s="39"/>
      <c r="X1031" s="39"/>
      <c r="Y1031" s="39"/>
      <c r="Z1031" s="39"/>
      <c r="AD1031" s="40"/>
      <c r="AO1031" s="43"/>
      <c r="AP1031" s="44"/>
    </row>
    <row r="1032" spans="1:42" ht="15" x14ac:dyDescent="0.25">
      <c r="A1032" s="31"/>
      <c r="B1032" s="32"/>
      <c r="C1032" s="33"/>
      <c r="D1032" s="34"/>
      <c r="E1032" s="35"/>
      <c r="F1032" s="36"/>
      <c r="G1032" s="36"/>
      <c r="H1032" s="37"/>
      <c r="I1032" s="37"/>
      <c r="J1032" s="37"/>
      <c r="K1032" s="37"/>
      <c r="L1032" s="37"/>
      <c r="M1032" s="37"/>
      <c r="N1032" s="37"/>
      <c r="O1032" s="37"/>
      <c r="P1032" s="38"/>
      <c r="Q1032" s="37"/>
      <c r="R1032" s="37"/>
      <c r="S1032" s="39"/>
      <c r="T1032" s="39"/>
      <c r="U1032" s="39"/>
      <c r="V1032" s="39"/>
      <c r="W1032" s="39"/>
      <c r="X1032" s="39"/>
      <c r="Y1032" s="39"/>
      <c r="Z1032" s="39"/>
      <c r="AD1032" s="40"/>
      <c r="AO1032" s="43"/>
      <c r="AP1032" s="44"/>
    </row>
    <row r="1033" spans="1:42" ht="15" x14ac:dyDescent="0.25">
      <c r="A1033" s="31"/>
      <c r="B1033" s="32"/>
      <c r="C1033" s="33"/>
      <c r="D1033" s="34"/>
      <c r="E1033" s="35"/>
      <c r="F1033" s="36"/>
      <c r="G1033" s="36"/>
      <c r="H1033" s="37"/>
      <c r="I1033" s="37"/>
      <c r="J1033" s="37"/>
      <c r="K1033" s="37"/>
      <c r="L1033" s="37"/>
      <c r="M1033" s="37"/>
      <c r="N1033" s="37"/>
      <c r="O1033" s="37"/>
      <c r="P1033" s="38"/>
      <c r="Q1033" s="37"/>
      <c r="R1033" s="37"/>
      <c r="S1033" s="39"/>
      <c r="T1033" s="39"/>
      <c r="U1033" s="39"/>
      <c r="V1033" s="39"/>
      <c r="W1033" s="39"/>
      <c r="X1033" s="39"/>
      <c r="Y1033" s="39"/>
      <c r="Z1033" s="39"/>
      <c r="AD1033" s="40"/>
      <c r="AO1033" s="43"/>
      <c r="AP1033" s="44"/>
    </row>
    <row r="1034" spans="1:42" ht="15" x14ac:dyDescent="0.25">
      <c r="A1034" s="31"/>
      <c r="B1034" s="32"/>
      <c r="C1034" s="33"/>
      <c r="D1034" s="34"/>
      <c r="E1034" s="35"/>
      <c r="F1034" s="36"/>
      <c r="G1034" s="36"/>
      <c r="H1034" s="37"/>
      <c r="I1034" s="37"/>
      <c r="J1034" s="37"/>
      <c r="K1034" s="37"/>
      <c r="L1034" s="37"/>
      <c r="M1034" s="37"/>
      <c r="N1034" s="37"/>
      <c r="O1034" s="37"/>
      <c r="P1034" s="38"/>
      <c r="Q1034" s="37"/>
      <c r="R1034" s="37"/>
      <c r="S1034" s="39"/>
      <c r="T1034" s="39"/>
      <c r="U1034" s="39"/>
      <c r="V1034" s="39"/>
      <c r="W1034" s="39"/>
      <c r="X1034" s="39"/>
      <c r="Y1034" s="39"/>
      <c r="Z1034" s="39"/>
      <c r="AD1034" s="40"/>
      <c r="AO1034" s="43"/>
      <c r="AP1034" s="44"/>
    </row>
    <row r="1035" spans="1:42" ht="15" x14ac:dyDescent="0.25">
      <c r="A1035" s="31"/>
      <c r="B1035" s="32"/>
      <c r="C1035" s="33"/>
      <c r="D1035" s="34"/>
      <c r="E1035" s="35"/>
      <c r="F1035" s="36"/>
      <c r="G1035" s="36"/>
      <c r="H1035" s="37"/>
      <c r="I1035" s="37"/>
      <c r="J1035" s="37"/>
      <c r="K1035" s="37"/>
      <c r="L1035" s="37"/>
      <c r="M1035" s="37"/>
      <c r="N1035" s="37"/>
      <c r="O1035" s="37"/>
      <c r="P1035" s="38"/>
      <c r="Q1035" s="37"/>
      <c r="R1035" s="37"/>
      <c r="S1035" s="39"/>
      <c r="T1035" s="39"/>
      <c r="U1035" s="39"/>
      <c r="V1035" s="39"/>
      <c r="W1035" s="39"/>
      <c r="X1035" s="39"/>
      <c r="Y1035" s="39"/>
      <c r="Z1035" s="39"/>
      <c r="AD1035" s="40"/>
      <c r="AO1035" s="43"/>
      <c r="AP1035" s="44"/>
    </row>
    <row r="1036" spans="1:42" ht="15" x14ac:dyDescent="0.25">
      <c r="A1036" s="31"/>
      <c r="B1036" s="32"/>
      <c r="C1036" s="33"/>
      <c r="D1036" s="34"/>
      <c r="E1036" s="35"/>
      <c r="F1036" s="36"/>
      <c r="G1036" s="36"/>
      <c r="H1036" s="37"/>
      <c r="I1036" s="37"/>
      <c r="J1036" s="37"/>
      <c r="K1036" s="37"/>
      <c r="L1036" s="37"/>
      <c r="M1036" s="37"/>
      <c r="N1036" s="37"/>
      <c r="O1036" s="37"/>
      <c r="P1036" s="38"/>
      <c r="Q1036" s="37"/>
      <c r="R1036" s="37"/>
      <c r="S1036" s="39"/>
      <c r="T1036" s="39"/>
      <c r="U1036" s="39"/>
      <c r="V1036" s="39"/>
      <c r="W1036" s="39"/>
      <c r="X1036" s="39"/>
      <c r="Y1036" s="39"/>
      <c r="Z1036" s="39"/>
      <c r="AD1036" s="40"/>
      <c r="AO1036" s="43"/>
      <c r="AP1036" s="44"/>
    </row>
    <row r="1037" spans="1:42" ht="15" x14ac:dyDescent="0.25">
      <c r="A1037" s="31"/>
      <c r="B1037" s="32"/>
      <c r="C1037" s="33"/>
      <c r="D1037" s="34"/>
      <c r="E1037" s="35"/>
      <c r="F1037" s="36"/>
      <c r="G1037" s="36"/>
      <c r="H1037" s="37"/>
      <c r="I1037" s="37"/>
      <c r="J1037" s="37"/>
      <c r="K1037" s="37"/>
      <c r="L1037" s="37"/>
      <c r="M1037" s="37"/>
      <c r="N1037" s="37"/>
      <c r="O1037" s="37"/>
      <c r="P1037" s="38"/>
      <c r="Q1037" s="37"/>
      <c r="R1037" s="37"/>
      <c r="S1037" s="39"/>
      <c r="T1037" s="39"/>
      <c r="U1037" s="39"/>
      <c r="V1037" s="39"/>
      <c r="W1037" s="39"/>
      <c r="X1037" s="39"/>
      <c r="Y1037" s="39"/>
      <c r="Z1037" s="39"/>
      <c r="AD1037" s="40"/>
      <c r="AO1037" s="43"/>
      <c r="AP1037" s="44"/>
    </row>
    <row r="1038" spans="1:42" ht="15" x14ac:dyDescent="0.25">
      <c r="A1038" s="31"/>
      <c r="B1038" s="32"/>
      <c r="C1038" s="33"/>
      <c r="D1038" s="34"/>
      <c r="E1038" s="35"/>
      <c r="F1038" s="36"/>
      <c r="G1038" s="36"/>
      <c r="H1038" s="37"/>
      <c r="I1038" s="37"/>
      <c r="J1038" s="37"/>
      <c r="K1038" s="37"/>
      <c r="L1038" s="37"/>
      <c r="M1038" s="37"/>
      <c r="N1038" s="37"/>
      <c r="O1038" s="37"/>
      <c r="P1038" s="38"/>
      <c r="Q1038" s="37"/>
      <c r="R1038" s="37"/>
      <c r="S1038" s="39"/>
      <c r="T1038" s="39"/>
      <c r="U1038" s="39"/>
      <c r="V1038" s="39"/>
      <c r="W1038" s="39"/>
      <c r="X1038" s="39"/>
      <c r="Y1038" s="39"/>
      <c r="Z1038" s="39"/>
      <c r="AD1038" s="40"/>
      <c r="AO1038" s="43"/>
      <c r="AP1038" s="44"/>
    </row>
    <row r="1039" spans="1:42" ht="15" x14ac:dyDescent="0.25">
      <c r="A1039" s="31"/>
      <c r="B1039" s="32"/>
      <c r="C1039" s="33"/>
      <c r="D1039" s="34"/>
      <c r="E1039" s="35"/>
      <c r="F1039" s="36"/>
      <c r="G1039" s="36"/>
      <c r="H1039" s="37"/>
      <c r="I1039" s="37"/>
      <c r="J1039" s="37"/>
      <c r="K1039" s="37"/>
      <c r="L1039" s="37"/>
      <c r="M1039" s="37"/>
      <c r="N1039" s="37"/>
      <c r="O1039" s="37"/>
      <c r="P1039" s="38"/>
      <c r="Q1039" s="37"/>
      <c r="R1039" s="37"/>
      <c r="S1039" s="39"/>
      <c r="T1039" s="39"/>
      <c r="U1039" s="39"/>
      <c r="V1039" s="39"/>
      <c r="W1039" s="39"/>
      <c r="X1039" s="39"/>
      <c r="Y1039" s="39"/>
      <c r="Z1039" s="39"/>
      <c r="AD1039" s="40"/>
      <c r="AO1039" s="43"/>
      <c r="AP1039" s="44"/>
    </row>
    <row r="1040" spans="1:42" ht="15" x14ac:dyDescent="0.25">
      <c r="A1040" s="31"/>
      <c r="B1040" s="32"/>
      <c r="C1040" s="33"/>
      <c r="D1040" s="34"/>
      <c r="E1040" s="35"/>
      <c r="F1040" s="36"/>
      <c r="G1040" s="36"/>
      <c r="H1040" s="37"/>
      <c r="I1040" s="37"/>
      <c r="J1040" s="37"/>
      <c r="K1040" s="37"/>
      <c r="L1040" s="37"/>
      <c r="M1040" s="37"/>
      <c r="N1040" s="37"/>
      <c r="O1040" s="37"/>
      <c r="P1040" s="38"/>
      <c r="Q1040" s="37"/>
      <c r="R1040" s="37"/>
      <c r="S1040" s="39"/>
      <c r="T1040" s="39"/>
      <c r="U1040" s="39"/>
      <c r="V1040" s="39"/>
      <c r="W1040" s="39"/>
      <c r="X1040" s="39"/>
      <c r="Y1040" s="39"/>
      <c r="Z1040" s="39"/>
      <c r="AD1040" s="40"/>
      <c r="AO1040" s="43"/>
      <c r="AP1040" s="44"/>
    </row>
    <row r="1041" spans="1:42" ht="15" x14ac:dyDescent="0.25">
      <c r="A1041" s="31"/>
      <c r="B1041" s="32"/>
      <c r="C1041" s="33"/>
      <c r="D1041" s="34"/>
      <c r="E1041" s="35"/>
      <c r="F1041" s="36"/>
      <c r="G1041" s="36"/>
      <c r="H1041" s="37"/>
      <c r="I1041" s="37"/>
      <c r="J1041" s="37"/>
      <c r="K1041" s="37"/>
      <c r="L1041" s="37"/>
      <c r="M1041" s="37"/>
      <c r="N1041" s="37"/>
      <c r="O1041" s="37"/>
      <c r="P1041" s="38"/>
      <c r="Q1041" s="37"/>
      <c r="R1041" s="37"/>
      <c r="S1041" s="39"/>
      <c r="T1041" s="39"/>
      <c r="U1041" s="39"/>
      <c r="V1041" s="39"/>
      <c r="W1041" s="39"/>
      <c r="X1041" s="39"/>
      <c r="Y1041" s="39"/>
      <c r="Z1041" s="39"/>
      <c r="AD1041" s="40"/>
      <c r="AO1041" s="43"/>
      <c r="AP1041" s="44"/>
    </row>
    <row r="1042" spans="1:42" ht="15" x14ac:dyDescent="0.25">
      <c r="A1042" s="31"/>
      <c r="B1042" s="32"/>
      <c r="C1042" s="33"/>
      <c r="D1042" s="34"/>
      <c r="E1042" s="35"/>
      <c r="F1042" s="36"/>
      <c r="G1042" s="36"/>
      <c r="H1042" s="37"/>
      <c r="I1042" s="37"/>
      <c r="J1042" s="37"/>
      <c r="K1042" s="37"/>
      <c r="L1042" s="37"/>
      <c r="M1042" s="37"/>
      <c r="N1042" s="37"/>
      <c r="O1042" s="37"/>
      <c r="P1042" s="38"/>
      <c r="Q1042" s="37"/>
      <c r="R1042" s="37"/>
      <c r="S1042" s="39"/>
      <c r="T1042" s="39"/>
      <c r="U1042" s="39"/>
      <c r="V1042" s="39"/>
      <c r="W1042" s="39"/>
      <c r="X1042" s="39"/>
      <c r="Y1042" s="39"/>
      <c r="Z1042" s="39"/>
      <c r="AD1042" s="40"/>
      <c r="AO1042" s="43"/>
      <c r="AP1042" s="44"/>
    </row>
    <row r="1043" spans="1:42" ht="15" x14ac:dyDescent="0.25">
      <c r="A1043" s="31"/>
      <c r="B1043" s="32"/>
      <c r="C1043" s="33"/>
      <c r="D1043" s="34"/>
      <c r="E1043" s="35"/>
      <c r="F1043" s="36"/>
      <c r="G1043" s="36"/>
      <c r="H1043" s="37"/>
      <c r="I1043" s="37"/>
      <c r="J1043" s="37"/>
      <c r="K1043" s="37"/>
      <c r="L1043" s="37"/>
      <c r="M1043" s="37"/>
      <c r="N1043" s="37"/>
      <c r="O1043" s="37"/>
      <c r="P1043" s="38"/>
      <c r="Q1043" s="37"/>
      <c r="R1043" s="37"/>
      <c r="S1043" s="39"/>
      <c r="T1043" s="39"/>
      <c r="U1043" s="39"/>
      <c r="V1043" s="39"/>
      <c r="W1043" s="39"/>
      <c r="X1043" s="39"/>
      <c r="Y1043" s="39"/>
      <c r="Z1043" s="39"/>
      <c r="AD1043" s="40"/>
      <c r="AO1043" s="43"/>
      <c r="AP1043" s="44"/>
    </row>
    <row r="1044" spans="1:42" ht="15" x14ac:dyDescent="0.25">
      <c r="A1044" s="31"/>
      <c r="B1044" s="32"/>
      <c r="C1044" s="33"/>
      <c r="D1044" s="34"/>
      <c r="E1044" s="35"/>
      <c r="F1044" s="36"/>
      <c r="G1044" s="36"/>
      <c r="H1044" s="37"/>
      <c r="I1044" s="37"/>
      <c r="J1044" s="37"/>
      <c r="K1044" s="37"/>
      <c r="L1044" s="37"/>
      <c r="M1044" s="37"/>
      <c r="N1044" s="37"/>
      <c r="O1044" s="37"/>
      <c r="P1044" s="38"/>
      <c r="Q1044" s="37"/>
      <c r="R1044" s="37"/>
      <c r="S1044" s="39"/>
      <c r="T1044" s="39"/>
      <c r="U1044" s="39"/>
      <c r="V1044" s="39"/>
      <c r="W1044" s="39"/>
      <c r="X1044" s="39"/>
      <c r="Y1044" s="39"/>
      <c r="Z1044" s="39"/>
      <c r="AD1044" s="40"/>
      <c r="AO1044" s="43"/>
      <c r="AP1044" s="44"/>
    </row>
    <row r="1045" spans="1:42" ht="15" x14ac:dyDescent="0.25">
      <c r="A1045" s="31"/>
      <c r="B1045" s="32"/>
      <c r="C1045" s="33"/>
      <c r="D1045" s="34"/>
      <c r="E1045" s="35"/>
      <c r="F1045" s="36"/>
      <c r="G1045" s="36"/>
      <c r="H1045" s="37"/>
      <c r="I1045" s="37"/>
      <c r="J1045" s="37"/>
      <c r="K1045" s="37"/>
      <c r="L1045" s="37"/>
      <c r="M1045" s="37"/>
      <c r="N1045" s="37"/>
      <c r="O1045" s="37"/>
      <c r="P1045" s="38"/>
      <c r="Q1045" s="37"/>
      <c r="R1045" s="37"/>
      <c r="S1045" s="39"/>
      <c r="T1045" s="39"/>
      <c r="U1045" s="39"/>
      <c r="V1045" s="39"/>
      <c r="W1045" s="39"/>
      <c r="X1045" s="39"/>
      <c r="Y1045" s="39"/>
      <c r="Z1045" s="39"/>
      <c r="AD1045" s="40"/>
      <c r="AO1045" s="43"/>
      <c r="AP1045" s="44"/>
    </row>
    <row r="1046" spans="1:42" ht="15" x14ac:dyDescent="0.25">
      <c r="A1046" s="31"/>
      <c r="B1046" s="32"/>
      <c r="C1046" s="33"/>
      <c r="D1046" s="34"/>
      <c r="E1046" s="35"/>
      <c r="F1046" s="36"/>
      <c r="G1046" s="36"/>
      <c r="H1046" s="37"/>
      <c r="I1046" s="37"/>
      <c r="J1046" s="37"/>
      <c r="K1046" s="37"/>
      <c r="L1046" s="37"/>
      <c r="M1046" s="37"/>
      <c r="N1046" s="37"/>
      <c r="O1046" s="37"/>
      <c r="P1046" s="38"/>
      <c r="Q1046" s="37"/>
      <c r="R1046" s="37"/>
      <c r="S1046" s="39"/>
      <c r="T1046" s="39"/>
      <c r="U1046" s="39"/>
      <c r="V1046" s="39"/>
      <c r="W1046" s="39"/>
      <c r="X1046" s="39"/>
      <c r="Y1046" s="39"/>
      <c r="Z1046" s="39"/>
      <c r="AD1046" s="40"/>
      <c r="AO1046" s="43"/>
      <c r="AP1046" s="44"/>
    </row>
    <row r="1047" spans="1:42" ht="15" x14ac:dyDescent="0.25">
      <c r="A1047" s="31"/>
      <c r="B1047" s="32"/>
      <c r="C1047" s="33"/>
      <c r="D1047" s="34"/>
      <c r="E1047" s="35"/>
      <c r="F1047" s="36"/>
      <c r="G1047" s="36"/>
      <c r="H1047" s="37"/>
      <c r="I1047" s="37"/>
      <c r="J1047" s="37"/>
      <c r="K1047" s="37"/>
      <c r="L1047" s="37"/>
      <c r="M1047" s="37"/>
      <c r="N1047" s="37"/>
      <c r="O1047" s="37"/>
      <c r="P1047" s="38"/>
      <c r="Q1047" s="37"/>
      <c r="R1047" s="37"/>
      <c r="S1047" s="39"/>
      <c r="T1047" s="39"/>
      <c r="U1047" s="39"/>
      <c r="V1047" s="39"/>
      <c r="W1047" s="39"/>
      <c r="X1047" s="39"/>
      <c r="Y1047" s="39"/>
      <c r="Z1047" s="39"/>
      <c r="AD1047" s="40"/>
      <c r="AO1047" s="43"/>
      <c r="AP1047" s="44"/>
    </row>
    <row r="1048" spans="1:42" ht="15" x14ac:dyDescent="0.25">
      <c r="A1048" s="31"/>
      <c r="B1048" s="32"/>
      <c r="C1048" s="33"/>
      <c r="D1048" s="34"/>
      <c r="E1048" s="35"/>
      <c r="F1048" s="36"/>
      <c r="G1048" s="36"/>
      <c r="H1048" s="37"/>
      <c r="I1048" s="37"/>
      <c r="J1048" s="37"/>
      <c r="K1048" s="37"/>
      <c r="L1048" s="37"/>
      <c r="M1048" s="37"/>
      <c r="N1048" s="37"/>
      <c r="O1048" s="37"/>
      <c r="P1048" s="38"/>
      <c r="Q1048" s="37"/>
      <c r="R1048" s="37"/>
      <c r="S1048" s="39"/>
      <c r="T1048" s="39"/>
      <c r="U1048" s="39"/>
      <c r="V1048" s="39"/>
      <c r="W1048" s="39"/>
      <c r="X1048" s="39"/>
      <c r="Y1048" s="39"/>
      <c r="Z1048" s="39"/>
      <c r="AD1048" s="40"/>
      <c r="AO1048" s="43"/>
      <c r="AP1048" s="44"/>
    </row>
    <row r="1049" spans="1:42" ht="15" x14ac:dyDescent="0.25">
      <c r="A1049" s="31"/>
      <c r="B1049" s="32"/>
      <c r="C1049" s="33"/>
      <c r="D1049" s="34"/>
      <c r="E1049" s="35"/>
      <c r="F1049" s="36"/>
      <c r="G1049" s="36"/>
      <c r="H1049" s="37"/>
      <c r="I1049" s="37"/>
      <c r="J1049" s="37"/>
      <c r="K1049" s="37"/>
      <c r="L1049" s="37"/>
      <c r="M1049" s="37"/>
      <c r="N1049" s="37"/>
      <c r="O1049" s="37"/>
      <c r="P1049" s="38"/>
      <c r="Q1049" s="37"/>
      <c r="R1049" s="37"/>
      <c r="S1049" s="39"/>
      <c r="T1049" s="39"/>
      <c r="U1049" s="39"/>
      <c r="V1049" s="39"/>
      <c r="W1049" s="39"/>
      <c r="X1049" s="39"/>
      <c r="Y1049" s="39"/>
      <c r="Z1049" s="39"/>
      <c r="AD1049" s="40"/>
      <c r="AO1049" s="43"/>
      <c r="AP1049" s="44"/>
    </row>
    <row r="1050" spans="1:42" ht="15" x14ac:dyDescent="0.25">
      <c r="A1050" s="31"/>
      <c r="B1050" s="32"/>
      <c r="C1050" s="33"/>
      <c r="D1050" s="34"/>
      <c r="E1050" s="35"/>
      <c r="F1050" s="36"/>
      <c r="G1050" s="36"/>
      <c r="H1050" s="37"/>
      <c r="I1050" s="37"/>
      <c r="J1050" s="37"/>
      <c r="K1050" s="37"/>
      <c r="L1050" s="37"/>
      <c r="M1050" s="37"/>
      <c r="N1050" s="37"/>
      <c r="O1050" s="37"/>
      <c r="P1050" s="38"/>
      <c r="Q1050" s="37"/>
      <c r="R1050" s="37"/>
      <c r="S1050" s="39"/>
      <c r="T1050" s="39"/>
      <c r="U1050" s="39"/>
      <c r="V1050" s="39"/>
      <c r="W1050" s="39"/>
      <c r="X1050" s="39"/>
      <c r="Y1050" s="39"/>
      <c r="Z1050" s="39"/>
      <c r="AD1050" s="40"/>
      <c r="AO1050" s="43"/>
      <c r="AP1050" s="44"/>
    </row>
    <row r="1051" spans="1:42" ht="15" x14ac:dyDescent="0.25">
      <c r="A1051" s="31"/>
      <c r="B1051" s="32"/>
      <c r="C1051" s="33"/>
      <c r="D1051" s="34"/>
      <c r="E1051" s="35"/>
      <c r="F1051" s="36"/>
      <c r="G1051" s="36"/>
      <c r="H1051" s="37"/>
      <c r="I1051" s="37"/>
      <c r="J1051" s="37"/>
      <c r="K1051" s="37"/>
      <c r="L1051" s="37"/>
      <c r="M1051" s="37"/>
      <c r="N1051" s="37"/>
      <c r="O1051" s="37"/>
      <c r="P1051" s="38"/>
      <c r="Q1051" s="37"/>
      <c r="R1051" s="37"/>
      <c r="S1051" s="39"/>
      <c r="T1051" s="39"/>
      <c r="U1051" s="39"/>
      <c r="V1051" s="39"/>
      <c r="W1051" s="39"/>
      <c r="X1051" s="39"/>
      <c r="Y1051" s="39"/>
      <c r="Z1051" s="39"/>
      <c r="AD1051" s="40"/>
      <c r="AO1051" s="43"/>
      <c r="AP1051" s="44"/>
    </row>
    <row r="1052" spans="1:42" ht="15" x14ac:dyDescent="0.25">
      <c r="A1052" s="31"/>
      <c r="B1052" s="32"/>
      <c r="C1052" s="33"/>
      <c r="D1052" s="34"/>
      <c r="E1052" s="35"/>
      <c r="F1052" s="36"/>
      <c r="G1052" s="36"/>
      <c r="H1052" s="37"/>
      <c r="I1052" s="37"/>
      <c r="J1052" s="37"/>
      <c r="K1052" s="37"/>
      <c r="L1052" s="37"/>
      <c r="M1052" s="37"/>
      <c r="N1052" s="37"/>
      <c r="O1052" s="37"/>
      <c r="P1052" s="38"/>
      <c r="Q1052" s="37"/>
      <c r="R1052" s="37"/>
      <c r="S1052" s="39"/>
      <c r="T1052" s="39"/>
      <c r="U1052" s="39"/>
      <c r="V1052" s="39"/>
      <c r="W1052" s="39"/>
      <c r="X1052" s="39"/>
      <c r="Y1052" s="39"/>
      <c r="Z1052" s="39"/>
      <c r="AD1052" s="40"/>
      <c r="AO1052" s="43"/>
      <c r="AP1052" s="44"/>
    </row>
    <row r="1053" spans="1:42" ht="15" x14ac:dyDescent="0.25">
      <c r="A1053" s="31"/>
      <c r="B1053" s="32"/>
      <c r="C1053" s="33"/>
      <c r="D1053" s="34"/>
      <c r="E1053" s="35"/>
      <c r="F1053" s="36"/>
      <c r="G1053" s="36"/>
      <c r="H1053" s="37"/>
      <c r="I1053" s="37"/>
      <c r="J1053" s="37"/>
      <c r="K1053" s="37"/>
      <c r="L1053" s="37"/>
      <c r="M1053" s="37"/>
      <c r="N1053" s="37"/>
      <c r="O1053" s="37"/>
      <c r="P1053" s="38"/>
      <c r="Q1053" s="37"/>
      <c r="R1053" s="37"/>
      <c r="S1053" s="39"/>
      <c r="T1053" s="39"/>
      <c r="U1053" s="39"/>
      <c r="V1053" s="39"/>
      <c r="W1053" s="39"/>
      <c r="X1053" s="39"/>
      <c r="Y1053" s="39"/>
      <c r="Z1053" s="39"/>
      <c r="AD1053" s="40"/>
      <c r="AO1053" s="43"/>
      <c r="AP1053" s="44"/>
    </row>
    <row r="1054" spans="1:42" ht="15" x14ac:dyDescent="0.25">
      <c r="A1054" s="31"/>
      <c r="B1054" s="32"/>
      <c r="C1054" s="33"/>
      <c r="D1054" s="34"/>
      <c r="E1054" s="35"/>
      <c r="F1054" s="36"/>
      <c r="G1054" s="36"/>
      <c r="H1054" s="37"/>
      <c r="I1054" s="37"/>
      <c r="J1054" s="37"/>
      <c r="K1054" s="37"/>
      <c r="L1054" s="37"/>
      <c r="M1054" s="37"/>
      <c r="N1054" s="37"/>
      <c r="O1054" s="37"/>
      <c r="P1054" s="38"/>
      <c r="Q1054" s="37"/>
      <c r="R1054" s="37"/>
      <c r="S1054" s="39"/>
      <c r="T1054" s="39"/>
      <c r="U1054" s="39"/>
      <c r="V1054" s="39"/>
      <c r="W1054" s="39"/>
      <c r="X1054" s="39"/>
      <c r="Y1054" s="39"/>
      <c r="Z1054" s="39"/>
      <c r="AD1054" s="40"/>
      <c r="AO1054" s="43"/>
      <c r="AP1054" s="44"/>
    </row>
    <row r="1055" spans="1:42" ht="15" x14ac:dyDescent="0.25">
      <c r="A1055" s="31"/>
      <c r="B1055" s="32"/>
      <c r="C1055" s="33"/>
      <c r="D1055" s="34"/>
      <c r="E1055" s="35"/>
      <c r="F1055" s="36"/>
      <c r="G1055" s="36"/>
      <c r="H1055" s="37"/>
      <c r="I1055" s="37"/>
      <c r="J1055" s="37"/>
      <c r="K1055" s="37"/>
      <c r="L1055" s="37"/>
      <c r="M1055" s="37"/>
      <c r="N1055" s="37"/>
      <c r="O1055" s="37"/>
      <c r="P1055" s="38"/>
      <c r="Q1055" s="37"/>
      <c r="R1055" s="37"/>
      <c r="S1055" s="39"/>
      <c r="T1055" s="39"/>
      <c r="U1055" s="39"/>
      <c r="V1055" s="39"/>
      <c r="W1055" s="39"/>
      <c r="X1055" s="39"/>
      <c r="Y1055" s="39"/>
      <c r="Z1055" s="39"/>
      <c r="AD1055" s="40"/>
      <c r="AO1055" s="43"/>
      <c r="AP1055" s="44"/>
    </row>
    <row r="1056" spans="1:42" ht="15" x14ac:dyDescent="0.25">
      <c r="A1056" s="31"/>
      <c r="B1056" s="32"/>
      <c r="C1056" s="33"/>
      <c r="D1056" s="34"/>
      <c r="E1056" s="35"/>
      <c r="F1056" s="36"/>
      <c r="G1056" s="36"/>
      <c r="H1056" s="37"/>
      <c r="I1056" s="37"/>
      <c r="J1056" s="37"/>
      <c r="K1056" s="37"/>
      <c r="L1056" s="37"/>
      <c r="M1056" s="37"/>
      <c r="N1056" s="37"/>
      <c r="O1056" s="37"/>
      <c r="P1056" s="38"/>
      <c r="Q1056" s="37"/>
      <c r="R1056" s="37"/>
      <c r="S1056" s="39"/>
      <c r="T1056" s="39"/>
      <c r="U1056" s="39"/>
      <c r="V1056" s="39"/>
      <c r="W1056" s="39"/>
      <c r="X1056" s="39"/>
      <c r="Y1056" s="39"/>
      <c r="Z1056" s="39"/>
      <c r="AD1056" s="40"/>
      <c r="AO1056" s="43"/>
      <c r="AP1056" s="44"/>
    </row>
    <row r="1057" spans="1:42" ht="15" x14ac:dyDescent="0.25">
      <c r="A1057" s="31"/>
      <c r="B1057" s="32"/>
      <c r="C1057" s="33"/>
      <c r="D1057" s="34"/>
      <c r="E1057" s="35"/>
      <c r="F1057" s="36"/>
      <c r="G1057" s="36"/>
      <c r="H1057" s="37"/>
      <c r="I1057" s="37"/>
      <c r="J1057" s="37"/>
      <c r="K1057" s="37"/>
      <c r="L1057" s="37"/>
      <c r="M1057" s="37"/>
      <c r="N1057" s="37"/>
      <c r="O1057" s="37"/>
      <c r="P1057" s="38"/>
      <c r="Q1057" s="37"/>
      <c r="R1057" s="37"/>
      <c r="S1057" s="39"/>
      <c r="T1057" s="39"/>
      <c r="U1057" s="39"/>
      <c r="V1057" s="39"/>
      <c r="W1057" s="39"/>
      <c r="X1057" s="39"/>
      <c r="Y1057" s="39"/>
      <c r="Z1057" s="39"/>
      <c r="AD1057" s="40"/>
      <c r="AO1057" s="43"/>
      <c r="AP1057" s="44"/>
    </row>
    <row r="1058" spans="1:42" ht="15" x14ac:dyDescent="0.25">
      <c r="A1058" s="31"/>
      <c r="B1058" s="32"/>
      <c r="C1058" s="33"/>
      <c r="D1058" s="34"/>
      <c r="E1058" s="35"/>
      <c r="F1058" s="36"/>
      <c r="G1058" s="36"/>
      <c r="H1058" s="37"/>
      <c r="I1058" s="37"/>
      <c r="J1058" s="37"/>
      <c r="K1058" s="37"/>
      <c r="L1058" s="37"/>
      <c r="M1058" s="37"/>
      <c r="N1058" s="37"/>
      <c r="O1058" s="37"/>
      <c r="P1058" s="38"/>
      <c r="Q1058" s="37"/>
      <c r="R1058" s="37"/>
      <c r="S1058" s="39"/>
      <c r="T1058" s="39"/>
      <c r="U1058" s="39"/>
      <c r="V1058" s="39"/>
      <c r="W1058" s="39"/>
      <c r="X1058" s="39"/>
      <c r="Y1058" s="39"/>
      <c r="Z1058" s="39"/>
      <c r="AD1058" s="40"/>
      <c r="AO1058" s="43"/>
      <c r="AP1058" s="44"/>
    </row>
    <row r="1059" spans="1:42" ht="15" x14ac:dyDescent="0.25">
      <c r="A1059" s="31"/>
      <c r="B1059" s="32"/>
      <c r="C1059" s="33"/>
      <c r="D1059" s="34"/>
      <c r="E1059" s="35"/>
      <c r="F1059" s="36"/>
      <c r="G1059" s="36"/>
      <c r="H1059" s="37"/>
      <c r="I1059" s="37"/>
      <c r="J1059" s="37"/>
      <c r="K1059" s="37"/>
      <c r="L1059" s="37"/>
      <c r="M1059" s="37"/>
      <c r="N1059" s="37"/>
      <c r="O1059" s="37"/>
      <c r="P1059" s="38"/>
      <c r="Q1059" s="37"/>
      <c r="R1059" s="37"/>
      <c r="S1059" s="39"/>
      <c r="T1059" s="39"/>
      <c r="U1059" s="39"/>
      <c r="V1059" s="39"/>
      <c r="W1059" s="39"/>
      <c r="X1059" s="39"/>
      <c r="Y1059" s="39"/>
      <c r="Z1059" s="39"/>
      <c r="AD1059" s="40"/>
      <c r="AO1059" s="43"/>
      <c r="AP1059" s="44"/>
    </row>
    <row r="1060" spans="1:42" ht="15" x14ac:dyDescent="0.25">
      <c r="A1060" s="31"/>
      <c r="B1060" s="32"/>
      <c r="C1060" s="33"/>
      <c r="D1060" s="34"/>
      <c r="E1060" s="35"/>
      <c r="F1060" s="36"/>
      <c r="G1060" s="36"/>
      <c r="H1060" s="37"/>
      <c r="I1060" s="37"/>
      <c r="J1060" s="37"/>
      <c r="K1060" s="37"/>
      <c r="L1060" s="37"/>
      <c r="M1060" s="37"/>
      <c r="N1060" s="37"/>
      <c r="O1060" s="37"/>
      <c r="P1060" s="38"/>
      <c r="Q1060" s="37"/>
      <c r="R1060" s="37"/>
      <c r="S1060" s="39"/>
      <c r="T1060" s="39"/>
      <c r="U1060" s="39"/>
      <c r="V1060" s="39"/>
      <c r="W1060" s="39"/>
      <c r="X1060" s="39"/>
      <c r="Y1060" s="39"/>
      <c r="Z1060" s="39"/>
      <c r="AD1060" s="40"/>
      <c r="AO1060" s="43"/>
      <c r="AP1060" s="44"/>
    </row>
    <row r="1061" spans="1:42" ht="15" x14ac:dyDescent="0.25">
      <c r="A1061" s="31"/>
      <c r="B1061" s="32"/>
      <c r="C1061" s="33"/>
      <c r="D1061" s="34"/>
      <c r="E1061" s="35"/>
      <c r="F1061" s="36"/>
      <c r="G1061" s="36"/>
      <c r="H1061" s="37"/>
      <c r="I1061" s="37"/>
      <c r="J1061" s="37"/>
      <c r="K1061" s="37"/>
      <c r="L1061" s="37"/>
      <c r="M1061" s="37"/>
      <c r="N1061" s="37"/>
      <c r="O1061" s="37"/>
      <c r="P1061" s="38"/>
      <c r="Q1061" s="37"/>
      <c r="R1061" s="37"/>
      <c r="S1061" s="39"/>
      <c r="T1061" s="39"/>
      <c r="U1061" s="39"/>
      <c r="V1061" s="39"/>
      <c r="W1061" s="39"/>
      <c r="X1061" s="39"/>
      <c r="Y1061" s="39"/>
      <c r="Z1061" s="39"/>
      <c r="AD1061" s="40"/>
      <c r="AO1061" s="43"/>
      <c r="AP1061" s="44"/>
    </row>
    <row r="1062" spans="1:42" ht="15" x14ac:dyDescent="0.25">
      <c r="A1062" s="31"/>
      <c r="B1062" s="32"/>
      <c r="C1062" s="33"/>
      <c r="D1062" s="34"/>
      <c r="E1062" s="35"/>
      <c r="F1062" s="36"/>
      <c r="G1062" s="36"/>
      <c r="H1062" s="37"/>
      <c r="I1062" s="37"/>
      <c r="J1062" s="37"/>
      <c r="K1062" s="37"/>
      <c r="L1062" s="37"/>
      <c r="M1062" s="37"/>
      <c r="N1062" s="37"/>
      <c r="O1062" s="37"/>
      <c r="P1062" s="38"/>
      <c r="Q1062" s="37"/>
      <c r="R1062" s="37"/>
      <c r="S1062" s="39"/>
      <c r="T1062" s="39"/>
      <c r="U1062" s="39"/>
      <c r="V1062" s="39"/>
      <c r="W1062" s="39"/>
      <c r="X1062" s="39"/>
      <c r="Y1062" s="39"/>
      <c r="Z1062" s="39"/>
      <c r="AD1062" s="40"/>
      <c r="AO1062" s="43"/>
      <c r="AP1062" s="44"/>
    </row>
    <row r="1063" spans="1:42" ht="15" x14ac:dyDescent="0.25">
      <c r="A1063" s="31"/>
      <c r="B1063" s="32"/>
      <c r="C1063" s="33"/>
      <c r="D1063" s="34"/>
      <c r="E1063" s="35"/>
      <c r="F1063" s="36"/>
      <c r="G1063" s="36"/>
      <c r="H1063" s="37"/>
      <c r="I1063" s="37"/>
      <c r="J1063" s="37"/>
      <c r="K1063" s="37"/>
      <c r="L1063" s="37"/>
      <c r="M1063" s="37"/>
      <c r="N1063" s="37"/>
      <c r="O1063" s="37"/>
      <c r="P1063" s="38"/>
      <c r="Q1063" s="37"/>
      <c r="R1063" s="37"/>
      <c r="S1063" s="39"/>
      <c r="T1063" s="39"/>
      <c r="U1063" s="39"/>
      <c r="V1063" s="39"/>
      <c r="W1063" s="39"/>
      <c r="X1063" s="39"/>
      <c r="Y1063" s="39"/>
      <c r="Z1063" s="39"/>
      <c r="AD1063" s="40"/>
      <c r="AO1063" s="43"/>
      <c r="AP1063" s="44"/>
    </row>
    <row r="1064" spans="1:42" ht="15" x14ac:dyDescent="0.25">
      <c r="A1064" s="31"/>
      <c r="B1064" s="32"/>
      <c r="C1064" s="33"/>
      <c r="D1064" s="34"/>
      <c r="E1064" s="35"/>
      <c r="F1064" s="36"/>
      <c r="G1064" s="36"/>
      <c r="H1064" s="37"/>
      <c r="I1064" s="37"/>
      <c r="J1064" s="37"/>
      <c r="K1064" s="37"/>
      <c r="L1064" s="37"/>
      <c r="M1064" s="37"/>
      <c r="N1064" s="37"/>
      <c r="O1064" s="37"/>
      <c r="P1064" s="38"/>
      <c r="Q1064" s="37"/>
      <c r="R1064" s="37"/>
      <c r="S1064" s="39"/>
      <c r="T1064" s="39"/>
      <c r="U1064" s="39"/>
      <c r="V1064" s="39"/>
      <c r="W1064" s="39"/>
      <c r="X1064" s="39"/>
      <c r="Y1064" s="39"/>
      <c r="Z1064" s="39"/>
      <c r="AD1064" s="40"/>
      <c r="AO1064" s="43"/>
      <c r="AP1064" s="44"/>
    </row>
    <row r="1065" spans="1:42" ht="15" x14ac:dyDescent="0.25">
      <c r="A1065" s="31"/>
      <c r="B1065" s="32"/>
      <c r="C1065" s="33"/>
      <c r="D1065" s="34"/>
      <c r="E1065" s="35"/>
      <c r="F1065" s="36"/>
      <c r="G1065" s="36"/>
      <c r="H1065" s="37"/>
      <c r="I1065" s="37"/>
      <c r="J1065" s="37"/>
      <c r="K1065" s="37"/>
      <c r="L1065" s="37"/>
      <c r="M1065" s="37"/>
      <c r="N1065" s="37"/>
      <c r="O1065" s="37"/>
      <c r="P1065" s="38"/>
      <c r="Q1065" s="37"/>
      <c r="R1065" s="37"/>
      <c r="S1065" s="39"/>
      <c r="T1065" s="39"/>
      <c r="U1065" s="39"/>
      <c r="V1065" s="39"/>
      <c r="W1065" s="39"/>
      <c r="X1065" s="39"/>
      <c r="Y1065" s="39"/>
      <c r="Z1065" s="39"/>
      <c r="AD1065" s="40"/>
      <c r="AO1065" s="43"/>
      <c r="AP1065" s="44"/>
    </row>
    <row r="1066" spans="1:42" ht="15" x14ac:dyDescent="0.25">
      <c r="A1066" s="31"/>
      <c r="B1066" s="32"/>
      <c r="C1066" s="33"/>
      <c r="D1066" s="34"/>
      <c r="E1066" s="35"/>
      <c r="F1066" s="36"/>
      <c r="G1066" s="36"/>
      <c r="H1066" s="37"/>
      <c r="I1066" s="37"/>
      <c r="J1066" s="37"/>
      <c r="K1066" s="37"/>
      <c r="L1066" s="37"/>
      <c r="M1066" s="37"/>
      <c r="N1066" s="37"/>
      <c r="O1066" s="37"/>
      <c r="P1066" s="38"/>
      <c r="Q1066" s="37"/>
      <c r="R1066" s="37"/>
      <c r="S1066" s="39"/>
      <c r="T1066" s="39"/>
      <c r="U1066" s="39"/>
      <c r="V1066" s="39"/>
      <c r="W1066" s="39"/>
      <c r="X1066" s="39"/>
      <c r="Y1066" s="39"/>
      <c r="Z1066" s="39"/>
      <c r="AD1066" s="40"/>
      <c r="AO1066" s="43"/>
      <c r="AP1066" s="44"/>
    </row>
    <row r="1067" spans="1:42" ht="15" x14ac:dyDescent="0.25">
      <c r="A1067" s="31"/>
      <c r="B1067" s="32"/>
      <c r="C1067" s="33"/>
      <c r="D1067" s="34"/>
      <c r="E1067" s="35"/>
      <c r="F1067" s="36"/>
      <c r="G1067" s="36"/>
      <c r="H1067" s="37"/>
      <c r="I1067" s="37"/>
      <c r="J1067" s="37"/>
      <c r="K1067" s="37"/>
      <c r="L1067" s="37"/>
      <c r="M1067" s="37"/>
      <c r="N1067" s="37"/>
      <c r="O1067" s="37"/>
      <c r="P1067" s="38"/>
      <c r="Q1067" s="37"/>
      <c r="R1067" s="37"/>
      <c r="S1067" s="39"/>
      <c r="T1067" s="39"/>
      <c r="U1067" s="39"/>
      <c r="V1067" s="39"/>
      <c r="W1067" s="39"/>
      <c r="X1067" s="39"/>
      <c r="Y1067" s="39"/>
      <c r="Z1067" s="39"/>
      <c r="AD1067" s="40"/>
      <c r="AO1067" s="43"/>
      <c r="AP1067" s="44"/>
    </row>
    <row r="1068" spans="1:42" ht="15" x14ac:dyDescent="0.25">
      <c r="A1068" s="31"/>
      <c r="B1068" s="32"/>
      <c r="C1068" s="33"/>
      <c r="D1068" s="34"/>
      <c r="E1068" s="35"/>
      <c r="F1068" s="36"/>
      <c r="G1068" s="36"/>
      <c r="H1068" s="37"/>
      <c r="I1068" s="37"/>
      <c r="J1068" s="37"/>
      <c r="K1068" s="37"/>
      <c r="L1068" s="37"/>
      <c r="M1068" s="37"/>
      <c r="N1068" s="37"/>
      <c r="O1068" s="37"/>
      <c r="P1068" s="38"/>
      <c r="Q1068" s="37"/>
      <c r="R1068" s="37"/>
      <c r="S1068" s="39"/>
      <c r="T1068" s="39"/>
      <c r="U1068" s="39"/>
      <c r="V1068" s="39"/>
      <c r="W1068" s="39"/>
      <c r="X1068" s="39"/>
      <c r="Y1068" s="39"/>
      <c r="Z1068" s="39"/>
      <c r="AD1068" s="40"/>
      <c r="AO1068" s="43"/>
      <c r="AP1068" s="44"/>
    </row>
    <row r="1069" spans="1:42" ht="15" x14ac:dyDescent="0.25">
      <c r="A1069" s="31"/>
      <c r="B1069" s="32"/>
      <c r="C1069" s="33"/>
      <c r="D1069" s="34"/>
      <c r="E1069" s="35"/>
      <c r="F1069" s="36"/>
      <c r="G1069" s="36"/>
      <c r="H1069" s="37"/>
      <c r="I1069" s="37"/>
      <c r="J1069" s="37"/>
      <c r="K1069" s="37"/>
      <c r="L1069" s="37"/>
      <c r="M1069" s="37"/>
      <c r="N1069" s="37"/>
      <c r="O1069" s="37"/>
      <c r="P1069" s="38"/>
      <c r="Q1069" s="37"/>
      <c r="R1069" s="37"/>
      <c r="S1069" s="39"/>
      <c r="T1069" s="39"/>
      <c r="U1069" s="39"/>
      <c r="V1069" s="39"/>
      <c r="W1069" s="39"/>
      <c r="X1069" s="39"/>
      <c r="Y1069" s="39"/>
      <c r="Z1069" s="39"/>
      <c r="AD1069" s="40"/>
      <c r="AO1069" s="43"/>
      <c r="AP1069" s="44"/>
    </row>
    <row r="1070" spans="1:42" ht="15" x14ac:dyDescent="0.25">
      <c r="A1070" s="31"/>
      <c r="B1070" s="32"/>
      <c r="C1070" s="33"/>
      <c r="D1070" s="34"/>
      <c r="E1070" s="35"/>
      <c r="F1070" s="36"/>
      <c r="G1070" s="36"/>
      <c r="H1070" s="37"/>
      <c r="I1070" s="37"/>
      <c r="J1070" s="37"/>
      <c r="K1070" s="37"/>
      <c r="L1070" s="37"/>
      <c r="M1070" s="37"/>
      <c r="N1070" s="37"/>
      <c r="O1070" s="37"/>
      <c r="P1070" s="38"/>
      <c r="Q1070" s="37"/>
      <c r="R1070" s="37"/>
      <c r="S1070" s="39"/>
      <c r="T1070" s="39"/>
      <c r="U1070" s="39"/>
      <c r="V1070" s="39"/>
      <c r="W1070" s="39"/>
      <c r="X1070" s="39"/>
      <c r="Y1070" s="39"/>
      <c r="Z1070" s="39"/>
      <c r="AD1070" s="40"/>
      <c r="AO1070" s="43"/>
      <c r="AP1070" s="44"/>
    </row>
    <row r="1071" spans="1:42" ht="15" x14ac:dyDescent="0.25">
      <c r="A1071" s="31"/>
      <c r="B1071" s="32"/>
      <c r="C1071" s="33"/>
      <c r="D1071" s="34"/>
      <c r="E1071" s="35"/>
      <c r="F1071" s="36"/>
      <c r="G1071" s="36"/>
      <c r="H1071" s="37"/>
      <c r="I1071" s="37"/>
      <c r="J1071" s="37"/>
      <c r="K1071" s="37"/>
      <c r="L1071" s="37"/>
      <c r="M1071" s="37"/>
      <c r="N1071" s="37"/>
      <c r="O1071" s="37"/>
      <c r="P1071" s="38"/>
      <c r="Q1071" s="37"/>
      <c r="R1071" s="37"/>
      <c r="S1071" s="39"/>
      <c r="T1071" s="39"/>
      <c r="U1071" s="39"/>
      <c r="V1071" s="39"/>
      <c r="W1071" s="39"/>
      <c r="X1071" s="39"/>
      <c r="Y1071" s="39"/>
      <c r="Z1071" s="39"/>
      <c r="AD1071" s="40"/>
      <c r="AO1071" s="43"/>
      <c r="AP1071" s="44"/>
    </row>
    <row r="1072" spans="1:42" ht="15" x14ac:dyDescent="0.25">
      <c r="A1072" s="31"/>
      <c r="B1072" s="32"/>
      <c r="C1072" s="33"/>
      <c r="D1072" s="34"/>
      <c r="E1072" s="35"/>
      <c r="F1072" s="36"/>
      <c r="G1072" s="36"/>
      <c r="H1072" s="37"/>
      <c r="I1072" s="37"/>
      <c r="J1072" s="37"/>
      <c r="K1072" s="37"/>
      <c r="L1072" s="37"/>
      <c r="M1072" s="37"/>
      <c r="N1072" s="37"/>
      <c r="O1072" s="37"/>
      <c r="P1072" s="38"/>
      <c r="Q1072" s="37"/>
      <c r="R1072" s="37"/>
      <c r="S1072" s="39"/>
      <c r="T1072" s="39"/>
      <c r="U1072" s="39"/>
      <c r="V1072" s="39"/>
      <c r="W1072" s="39"/>
      <c r="X1072" s="39"/>
      <c r="Y1072" s="39"/>
      <c r="Z1072" s="39"/>
      <c r="AD1072" s="40"/>
      <c r="AO1072" s="43"/>
      <c r="AP1072" s="44"/>
    </row>
    <row r="1073" spans="1:42" ht="15" x14ac:dyDescent="0.25">
      <c r="A1073" s="31"/>
      <c r="B1073" s="32"/>
      <c r="C1073" s="33"/>
      <c r="D1073" s="34"/>
      <c r="E1073" s="35"/>
      <c r="F1073" s="36"/>
      <c r="G1073" s="36"/>
      <c r="H1073" s="37"/>
      <c r="I1073" s="37"/>
      <c r="J1073" s="37"/>
      <c r="K1073" s="37"/>
      <c r="L1073" s="37"/>
      <c r="M1073" s="37"/>
      <c r="N1073" s="37"/>
      <c r="O1073" s="37"/>
      <c r="P1073" s="38"/>
      <c r="Q1073" s="37"/>
      <c r="R1073" s="37"/>
      <c r="S1073" s="39"/>
      <c r="T1073" s="39"/>
      <c r="U1073" s="39"/>
      <c r="V1073" s="39"/>
      <c r="W1073" s="39"/>
      <c r="X1073" s="39"/>
      <c r="Y1073" s="39"/>
      <c r="Z1073" s="39"/>
      <c r="AD1073" s="40"/>
      <c r="AO1073" s="43"/>
      <c r="AP1073" s="44"/>
    </row>
    <row r="1074" spans="1:42" ht="15" x14ac:dyDescent="0.25">
      <c r="A1074" s="31"/>
      <c r="B1074" s="32"/>
      <c r="C1074" s="33"/>
      <c r="D1074" s="34"/>
      <c r="E1074" s="35"/>
      <c r="F1074" s="36"/>
      <c r="G1074" s="36"/>
      <c r="H1074" s="37"/>
      <c r="I1074" s="37"/>
      <c r="J1074" s="37"/>
      <c r="K1074" s="37"/>
      <c r="L1074" s="37"/>
      <c r="M1074" s="37"/>
      <c r="N1074" s="37"/>
      <c r="O1074" s="37"/>
      <c r="P1074" s="38"/>
      <c r="Q1074" s="37"/>
      <c r="R1074" s="37"/>
      <c r="S1074" s="39"/>
      <c r="T1074" s="39"/>
      <c r="U1074" s="39"/>
      <c r="V1074" s="39"/>
      <c r="W1074" s="39"/>
      <c r="X1074" s="39"/>
      <c r="Y1074" s="39"/>
      <c r="Z1074" s="39"/>
      <c r="AD1074" s="40"/>
      <c r="AO1074" s="43"/>
      <c r="AP1074" s="44"/>
    </row>
    <row r="1075" spans="1:42" ht="15" x14ac:dyDescent="0.25">
      <c r="A1075" s="31"/>
      <c r="B1075" s="32"/>
      <c r="C1075" s="33"/>
      <c r="D1075" s="34"/>
      <c r="E1075" s="35"/>
      <c r="F1075" s="36"/>
      <c r="G1075" s="36"/>
      <c r="H1075" s="37"/>
      <c r="I1075" s="37"/>
      <c r="J1075" s="37"/>
      <c r="K1075" s="37"/>
      <c r="L1075" s="37"/>
      <c r="M1075" s="37"/>
      <c r="N1075" s="37"/>
      <c r="O1075" s="37"/>
      <c r="P1075" s="38"/>
      <c r="Q1075" s="37"/>
      <c r="R1075" s="37"/>
      <c r="S1075" s="39"/>
      <c r="T1075" s="39"/>
      <c r="U1075" s="39"/>
      <c r="V1075" s="39"/>
      <c r="W1075" s="39"/>
      <c r="X1075" s="39"/>
      <c r="Y1075" s="39"/>
      <c r="Z1075" s="39"/>
      <c r="AD1075" s="40"/>
      <c r="AO1075" s="43"/>
      <c r="AP1075" s="44"/>
    </row>
    <row r="1076" spans="1:42" ht="15" x14ac:dyDescent="0.25">
      <c r="A1076" s="31"/>
      <c r="B1076" s="32"/>
      <c r="C1076" s="33"/>
      <c r="D1076" s="34"/>
      <c r="E1076" s="35"/>
      <c r="F1076" s="36"/>
      <c r="G1076" s="36"/>
      <c r="H1076" s="37"/>
      <c r="I1076" s="37"/>
      <c r="J1076" s="37"/>
      <c r="K1076" s="37"/>
      <c r="L1076" s="37"/>
      <c r="M1076" s="37"/>
      <c r="N1076" s="37"/>
      <c r="O1076" s="37"/>
      <c r="P1076" s="38"/>
      <c r="Q1076" s="37"/>
      <c r="R1076" s="37"/>
      <c r="S1076" s="39"/>
      <c r="T1076" s="39"/>
      <c r="U1076" s="39"/>
      <c r="V1076" s="39"/>
      <c r="W1076" s="39"/>
      <c r="X1076" s="39"/>
      <c r="Y1076" s="39"/>
      <c r="Z1076" s="39"/>
      <c r="AD1076" s="40"/>
      <c r="AO1076" s="43"/>
      <c r="AP1076" s="44"/>
    </row>
    <row r="1077" spans="1:42" ht="15" x14ac:dyDescent="0.25">
      <c r="A1077" s="31"/>
      <c r="B1077" s="32"/>
      <c r="C1077" s="33"/>
      <c r="D1077" s="34"/>
      <c r="E1077" s="35"/>
      <c r="F1077" s="36"/>
      <c r="G1077" s="36"/>
      <c r="H1077" s="37"/>
      <c r="I1077" s="37"/>
      <c r="J1077" s="37"/>
      <c r="K1077" s="37"/>
      <c r="L1077" s="37"/>
      <c r="M1077" s="37"/>
      <c r="N1077" s="37"/>
      <c r="O1077" s="37"/>
      <c r="P1077" s="38"/>
      <c r="Q1077" s="37"/>
      <c r="R1077" s="37"/>
      <c r="S1077" s="39"/>
      <c r="T1077" s="39"/>
      <c r="U1077" s="39"/>
      <c r="V1077" s="39"/>
      <c r="W1077" s="39"/>
      <c r="X1077" s="39"/>
      <c r="Y1077" s="39"/>
      <c r="Z1077" s="39"/>
      <c r="AD1077" s="40"/>
      <c r="AO1077" s="43"/>
      <c r="AP1077" s="44"/>
    </row>
    <row r="1078" spans="1:42" ht="15" x14ac:dyDescent="0.25">
      <c r="A1078" s="31"/>
      <c r="B1078" s="32"/>
      <c r="C1078" s="33"/>
      <c r="D1078" s="34"/>
      <c r="E1078" s="35"/>
      <c r="F1078" s="36"/>
      <c r="G1078" s="36"/>
      <c r="H1078" s="37"/>
      <c r="I1078" s="37"/>
      <c r="J1078" s="37"/>
      <c r="K1078" s="37"/>
      <c r="L1078" s="37"/>
      <c r="M1078" s="37"/>
      <c r="N1078" s="37"/>
      <c r="O1078" s="37"/>
      <c r="P1078" s="38"/>
      <c r="Q1078" s="37"/>
      <c r="R1078" s="37"/>
      <c r="S1078" s="39"/>
      <c r="T1078" s="39"/>
      <c r="U1078" s="39"/>
      <c r="V1078" s="39"/>
      <c r="W1078" s="39"/>
      <c r="X1078" s="39"/>
      <c r="Y1078" s="39"/>
      <c r="Z1078" s="39"/>
      <c r="AD1078" s="40"/>
      <c r="AO1078" s="43"/>
      <c r="AP1078" s="44"/>
    </row>
    <row r="1079" spans="1:42" ht="15" x14ac:dyDescent="0.25">
      <c r="A1079" s="31"/>
      <c r="B1079" s="32"/>
      <c r="C1079" s="33"/>
      <c r="D1079" s="34"/>
      <c r="E1079" s="35"/>
      <c r="F1079" s="36"/>
      <c r="G1079" s="36"/>
      <c r="H1079" s="37"/>
      <c r="I1079" s="37"/>
      <c r="J1079" s="37"/>
      <c r="K1079" s="37"/>
      <c r="L1079" s="37"/>
      <c r="M1079" s="37"/>
      <c r="N1079" s="37"/>
      <c r="O1079" s="37"/>
      <c r="P1079" s="38"/>
      <c r="Q1079" s="37"/>
      <c r="R1079" s="37"/>
      <c r="S1079" s="39"/>
      <c r="T1079" s="39"/>
      <c r="U1079" s="39"/>
      <c r="V1079" s="39"/>
      <c r="W1079" s="39"/>
      <c r="X1079" s="39"/>
      <c r="Y1079" s="39"/>
      <c r="Z1079" s="39"/>
      <c r="AD1079" s="40"/>
      <c r="AO1079" s="43"/>
      <c r="AP1079" s="44"/>
    </row>
    <row r="1080" spans="1:42" ht="15" x14ac:dyDescent="0.25">
      <c r="A1080" s="31"/>
      <c r="B1080" s="32"/>
      <c r="C1080" s="33"/>
      <c r="D1080" s="34"/>
      <c r="E1080" s="35"/>
      <c r="F1080" s="36"/>
      <c r="G1080" s="36"/>
      <c r="H1080" s="37"/>
      <c r="I1080" s="37"/>
      <c r="J1080" s="37"/>
      <c r="K1080" s="37"/>
      <c r="L1080" s="37"/>
      <c r="M1080" s="37"/>
      <c r="N1080" s="37"/>
      <c r="O1080" s="37"/>
      <c r="P1080" s="38"/>
      <c r="Q1080" s="37"/>
      <c r="R1080" s="37"/>
      <c r="S1080" s="39"/>
      <c r="T1080" s="39"/>
      <c r="U1080" s="39"/>
      <c r="V1080" s="39"/>
      <c r="W1080" s="39"/>
      <c r="X1080" s="39"/>
      <c r="Y1080" s="39"/>
      <c r="Z1080" s="39"/>
      <c r="AD1080" s="40"/>
      <c r="AO1080" s="43"/>
      <c r="AP1080" s="44"/>
    </row>
    <row r="1081" spans="1:42" ht="15" x14ac:dyDescent="0.25">
      <c r="A1081" s="31"/>
      <c r="B1081" s="32"/>
      <c r="C1081" s="33"/>
      <c r="D1081" s="34"/>
      <c r="E1081" s="35"/>
      <c r="F1081" s="36"/>
      <c r="G1081" s="36"/>
      <c r="H1081" s="37"/>
      <c r="I1081" s="37"/>
      <c r="J1081" s="37"/>
      <c r="K1081" s="37"/>
      <c r="L1081" s="37"/>
      <c r="M1081" s="37"/>
      <c r="N1081" s="37"/>
      <c r="O1081" s="37"/>
      <c r="P1081" s="38"/>
      <c r="Q1081" s="37"/>
      <c r="R1081" s="37"/>
      <c r="S1081" s="39"/>
      <c r="T1081" s="39"/>
      <c r="U1081" s="39"/>
      <c r="V1081" s="39"/>
      <c r="W1081" s="39"/>
      <c r="X1081" s="39"/>
      <c r="Y1081" s="39"/>
      <c r="Z1081" s="39"/>
      <c r="AD1081" s="40"/>
      <c r="AO1081" s="43"/>
      <c r="AP1081" s="44"/>
    </row>
    <row r="1082" spans="1:42" ht="15" x14ac:dyDescent="0.25">
      <c r="A1082" s="31"/>
      <c r="B1082" s="32"/>
      <c r="C1082" s="33"/>
      <c r="D1082" s="34"/>
      <c r="E1082" s="35"/>
      <c r="F1082" s="36"/>
      <c r="G1082" s="36"/>
      <c r="H1082" s="37"/>
      <c r="I1082" s="37"/>
      <c r="J1082" s="37"/>
      <c r="K1082" s="37"/>
      <c r="L1082" s="37"/>
      <c r="M1082" s="37"/>
      <c r="N1082" s="37"/>
      <c r="O1082" s="37"/>
      <c r="P1082" s="38"/>
      <c r="Q1082" s="37"/>
      <c r="R1082" s="37"/>
      <c r="S1082" s="39"/>
      <c r="T1082" s="39"/>
      <c r="U1082" s="39"/>
      <c r="V1082" s="39"/>
      <c r="W1082" s="39"/>
      <c r="X1082" s="39"/>
      <c r="Y1082" s="39"/>
      <c r="Z1082" s="39"/>
      <c r="AD1082" s="40"/>
      <c r="AO1082" s="43"/>
      <c r="AP1082" s="44"/>
    </row>
    <row r="1083" spans="1:42" ht="15" x14ac:dyDescent="0.25">
      <c r="A1083" s="31"/>
      <c r="B1083" s="32"/>
      <c r="C1083" s="33"/>
      <c r="D1083" s="34"/>
      <c r="E1083" s="35"/>
      <c r="F1083" s="36"/>
      <c r="G1083" s="36"/>
      <c r="H1083" s="37"/>
      <c r="I1083" s="37"/>
      <c r="J1083" s="37"/>
      <c r="K1083" s="37"/>
      <c r="L1083" s="37"/>
      <c r="M1083" s="37"/>
      <c r="N1083" s="37"/>
      <c r="O1083" s="37"/>
      <c r="P1083" s="38"/>
      <c r="Q1083" s="37"/>
      <c r="R1083" s="37"/>
      <c r="S1083" s="39"/>
      <c r="T1083" s="39"/>
      <c r="U1083" s="39"/>
      <c r="V1083" s="39"/>
      <c r="W1083" s="39"/>
      <c r="X1083" s="39"/>
      <c r="Y1083" s="39"/>
      <c r="Z1083" s="39"/>
      <c r="AD1083" s="40"/>
      <c r="AO1083" s="43"/>
      <c r="AP1083" s="44"/>
    </row>
    <row r="1084" spans="1:42" ht="15" x14ac:dyDescent="0.25">
      <c r="A1084" s="31"/>
      <c r="B1084" s="32"/>
      <c r="C1084" s="33"/>
      <c r="D1084" s="34"/>
      <c r="E1084" s="35"/>
      <c r="F1084" s="36"/>
      <c r="G1084" s="36"/>
      <c r="H1084" s="37"/>
      <c r="I1084" s="37"/>
      <c r="J1084" s="37"/>
      <c r="K1084" s="37"/>
      <c r="L1084" s="37"/>
      <c r="M1084" s="37"/>
      <c r="N1084" s="37"/>
      <c r="O1084" s="37"/>
      <c r="P1084" s="38"/>
      <c r="Q1084" s="37"/>
      <c r="R1084" s="37"/>
      <c r="S1084" s="39"/>
      <c r="T1084" s="39"/>
      <c r="U1084" s="39"/>
      <c r="V1084" s="39"/>
      <c r="W1084" s="39"/>
      <c r="X1084" s="39"/>
      <c r="Y1084" s="39"/>
      <c r="Z1084" s="39"/>
      <c r="AD1084" s="40"/>
      <c r="AO1084" s="43"/>
      <c r="AP1084" s="44"/>
    </row>
    <row r="1085" spans="1:42" ht="15" x14ac:dyDescent="0.25">
      <c r="A1085" s="31"/>
      <c r="B1085" s="32"/>
      <c r="C1085" s="33"/>
      <c r="D1085" s="34"/>
      <c r="E1085" s="35"/>
      <c r="F1085" s="36"/>
      <c r="G1085" s="36"/>
      <c r="H1085" s="37"/>
      <c r="I1085" s="37"/>
      <c r="J1085" s="37"/>
      <c r="K1085" s="37"/>
      <c r="L1085" s="37"/>
      <c r="M1085" s="37"/>
      <c r="N1085" s="37"/>
      <c r="O1085" s="37"/>
      <c r="P1085" s="38"/>
      <c r="Q1085" s="37"/>
      <c r="R1085" s="37"/>
      <c r="S1085" s="39"/>
      <c r="T1085" s="39"/>
      <c r="U1085" s="39"/>
      <c r="V1085" s="39"/>
      <c r="W1085" s="39"/>
      <c r="X1085" s="39"/>
      <c r="Y1085" s="39"/>
      <c r="Z1085" s="39"/>
      <c r="AD1085" s="40"/>
      <c r="AO1085" s="43"/>
      <c r="AP1085" s="44"/>
    </row>
    <row r="1086" spans="1:42" ht="15" x14ac:dyDescent="0.25">
      <c r="A1086" s="31"/>
      <c r="B1086" s="32"/>
      <c r="C1086" s="33"/>
      <c r="D1086" s="34"/>
      <c r="E1086" s="35"/>
      <c r="F1086" s="36"/>
      <c r="G1086" s="36"/>
      <c r="H1086" s="37"/>
      <c r="I1086" s="37"/>
      <c r="J1086" s="37"/>
      <c r="K1086" s="37"/>
      <c r="L1086" s="37"/>
      <c r="M1086" s="37"/>
      <c r="N1086" s="37"/>
      <c r="O1086" s="37"/>
      <c r="P1086" s="38"/>
      <c r="Q1086" s="37"/>
      <c r="R1086" s="37"/>
      <c r="S1086" s="39"/>
      <c r="T1086" s="39"/>
      <c r="U1086" s="39"/>
      <c r="V1086" s="39"/>
      <c r="W1086" s="39"/>
      <c r="X1086" s="39"/>
      <c r="Y1086" s="39"/>
      <c r="Z1086" s="39"/>
      <c r="AD1086" s="40"/>
      <c r="AO1086" s="43"/>
      <c r="AP1086" s="44"/>
    </row>
    <row r="1087" spans="1:42" ht="15" x14ac:dyDescent="0.25">
      <c r="A1087" s="31"/>
      <c r="B1087" s="32"/>
      <c r="C1087" s="33"/>
      <c r="D1087" s="34"/>
      <c r="E1087" s="35"/>
      <c r="F1087" s="36"/>
      <c r="G1087" s="36"/>
      <c r="H1087" s="37"/>
      <c r="I1087" s="37"/>
      <c r="J1087" s="37"/>
      <c r="K1087" s="37"/>
      <c r="L1087" s="37"/>
      <c r="M1087" s="37"/>
      <c r="N1087" s="37"/>
      <c r="O1087" s="37"/>
      <c r="P1087" s="38"/>
      <c r="Q1087" s="37"/>
      <c r="R1087" s="37"/>
      <c r="S1087" s="39"/>
      <c r="T1087" s="39"/>
      <c r="U1087" s="39"/>
      <c r="V1087" s="39"/>
      <c r="W1087" s="39"/>
      <c r="X1087" s="39"/>
      <c r="Y1087" s="39"/>
      <c r="Z1087" s="39"/>
      <c r="AD1087" s="40"/>
      <c r="AO1087" s="43"/>
      <c r="AP1087" s="44"/>
    </row>
    <row r="1088" spans="1:42" ht="15" x14ac:dyDescent="0.25">
      <c r="A1088" s="31"/>
      <c r="B1088" s="32"/>
      <c r="C1088" s="33"/>
      <c r="D1088" s="34"/>
      <c r="E1088" s="35"/>
      <c r="F1088" s="36"/>
      <c r="G1088" s="36"/>
      <c r="H1088" s="37"/>
      <c r="I1088" s="37"/>
      <c r="J1088" s="37"/>
      <c r="K1088" s="37"/>
      <c r="L1088" s="37"/>
      <c r="M1088" s="37"/>
      <c r="N1088" s="37"/>
      <c r="O1088" s="37"/>
      <c r="P1088" s="38"/>
      <c r="Q1088" s="37"/>
      <c r="R1088" s="37"/>
      <c r="S1088" s="39"/>
      <c r="T1088" s="39"/>
      <c r="U1088" s="39"/>
      <c r="V1088" s="39"/>
      <c r="W1088" s="39"/>
      <c r="X1088" s="39"/>
      <c r="Y1088" s="39"/>
      <c r="Z1088" s="39"/>
      <c r="AD1088" s="40"/>
      <c r="AO1088" s="43"/>
      <c r="AP1088" s="44"/>
    </row>
    <row r="1089" spans="1:42" ht="15" x14ac:dyDescent="0.25">
      <c r="A1089" s="31"/>
      <c r="B1089" s="32"/>
      <c r="C1089" s="33"/>
      <c r="D1089" s="34"/>
      <c r="E1089" s="35"/>
      <c r="F1089" s="36"/>
      <c r="G1089" s="36"/>
      <c r="H1089" s="37"/>
      <c r="I1089" s="37"/>
      <c r="J1089" s="37"/>
      <c r="K1089" s="37"/>
      <c r="L1089" s="37"/>
      <c r="M1089" s="37"/>
      <c r="N1089" s="37"/>
      <c r="O1089" s="37"/>
      <c r="P1089" s="38"/>
      <c r="Q1089" s="37"/>
      <c r="R1089" s="37"/>
      <c r="S1089" s="39"/>
      <c r="T1089" s="39"/>
      <c r="U1089" s="39"/>
      <c r="V1089" s="39"/>
      <c r="W1089" s="39"/>
      <c r="X1089" s="39"/>
      <c r="Y1089" s="39"/>
      <c r="Z1089" s="39"/>
      <c r="AD1089" s="40"/>
      <c r="AO1089" s="43"/>
      <c r="AP1089" s="44"/>
    </row>
    <row r="1090" spans="1:42" ht="15" x14ac:dyDescent="0.25">
      <c r="A1090" s="31"/>
      <c r="B1090" s="32"/>
      <c r="C1090" s="33"/>
      <c r="D1090" s="34"/>
      <c r="E1090" s="35"/>
      <c r="F1090" s="36"/>
      <c r="G1090" s="36"/>
      <c r="H1090" s="37"/>
      <c r="I1090" s="37"/>
      <c r="J1090" s="37"/>
      <c r="K1090" s="37"/>
      <c r="L1090" s="37"/>
      <c r="M1090" s="37"/>
      <c r="N1090" s="37"/>
      <c r="O1090" s="37"/>
      <c r="P1090" s="38"/>
      <c r="Q1090" s="37"/>
      <c r="R1090" s="37"/>
      <c r="S1090" s="39"/>
      <c r="T1090" s="39"/>
      <c r="U1090" s="39"/>
      <c r="V1090" s="39"/>
      <c r="W1090" s="39"/>
      <c r="X1090" s="39"/>
      <c r="Y1090" s="39"/>
      <c r="Z1090" s="39"/>
      <c r="AD1090" s="40"/>
      <c r="AO1090" s="43"/>
      <c r="AP1090" s="44"/>
    </row>
    <row r="1091" spans="1:42" ht="15" x14ac:dyDescent="0.25">
      <c r="A1091" s="31"/>
      <c r="B1091" s="32"/>
      <c r="C1091" s="33"/>
      <c r="D1091" s="34"/>
      <c r="E1091" s="35"/>
      <c r="F1091" s="36"/>
      <c r="G1091" s="36"/>
      <c r="H1091" s="37"/>
      <c r="I1091" s="37"/>
      <c r="J1091" s="37"/>
      <c r="K1091" s="37"/>
      <c r="L1091" s="37"/>
      <c r="M1091" s="37"/>
      <c r="N1091" s="37"/>
      <c r="O1091" s="37"/>
      <c r="P1091" s="38"/>
      <c r="Q1091" s="37"/>
      <c r="R1091" s="37"/>
      <c r="S1091" s="39"/>
      <c r="T1091" s="39"/>
      <c r="U1091" s="39"/>
      <c r="V1091" s="39"/>
      <c r="W1091" s="39"/>
      <c r="X1091" s="39"/>
      <c r="Y1091" s="39"/>
      <c r="Z1091" s="39"/>
      <c r="AD1091" s="40"/>
      <c r="AO1091" s="43"/>
      <c r="AP1091" s="44"/>
    </row>
    <row r="1092" spans="1:42" ht="15" x14ac:dyDescent="0.25">
      <c r="A1092" s="31"/>
      <c r="B1092" s="32"/>
      <c r="C1092" s="33"/>
      <c r="D1092" s="34"/>
      <c r="E1092" s="35"/>
      <c r="F1092" s="36"/>
      <c r="G1092" s="36"/>
      <c r="H1092" s="37"/>
      <c r="I1092" s="37"/>
      <c r="J1092" s="37"/>
      <c r="K1092" s="37"/>
      <c r="L1092" s="37"/>
      <c r="M1092" s="37"/>
      <c r="N1092" s="37"/>
      <c r="O1092" s="37"/>
      <c r="P1092" s="38"/>
      <c r="Q1092" s="37"/>
      <c r="R1092" s="37"/>
      <c r="S1092" s="39"/>
      <c r="T1092" s="39"/>
      <c r="U1092" s="39"/>
      <c r="V1092" s="39"/>
      <c r="W1092" s="39"/>
      <c r="X1092" s="39"/>
      <c r="Y1092" s="39"/>
      <c r="Z1092" s="39"/>
      <c r="AD1092" s="40"/>
      <c r="AO1092" s="43"/>
      <c r="AP1092" s="44"/>
    </row>
    <row r="1093" spans="1:42" ht="15" x14ac:dyDescent="0.25">
      <c r="A1093" s="31"/>
      <c r="B1093" s="32"/>
      <c r="C1093" s="33"/>
      <c r="D1093" s="34"/>
      <c r="E1093" s="35"/>
      <c r="F1093" s="36"/>
      <c r="G1093" s="36"/>
      <c r="H1093" s="37"/>
      <c r="I1093" s="37"/>
      <c r="J1093" s="37"/>
      <c r="K1093" s="37"/>
      <c r="L1093" s="37"/>
      <c r="M1093" s="37"/>
      <c r="N1093" s="37"/>
      <c r="O1093" s="37"/>
      <c r="P1093" s="38"/>
      <c r="Q1093" s="37"/>
      <c r="R1093" s="37"/>
      <c r="S1093" s="39"/>
      <c r="T1093" s="39"/>
      <c r="U1093" s="39"/>
      <c r="V1093" s="39"/>
      <c r="W1093" s="39"/>
      <c r="X1093" s="39"/>
      <c r="Y1093" s="39"/>
      <c r="Z1093" s="39"/>
      <c r="AD1093" s="40"/>
      <c r="AO1093" s="43"/>
      <c r="AP1093" s="44"/>
    </row>
    <row r="1094" spans="1:42" ht="15" x14ac:dyDescent="0.25">
      <c r="A1094" s="31"/>
      <c r="B1094" s="32"/>
      <c r="C1094" s="33"/>
      <c r="D1094" s="34"/>
      <c r="E1094" s="35"/>
      <c r="F1094" s="36"/>
      <c r="G1094" s="36"/>
      <c r="H1094" s="37"/>
      <c r="I1094" s="37"/>
      <c r="J1094" s="37"/>
      <c r="K1094" s="37"/>
      <c r="L1094" s="37"/>
      <c r="M1094" s="37"/>
      <c r="N1094" s="37"/>
      <c r="O1094" s="37"/>
      <c r="P1094" s="38"/>
      <c r="Q1094" s="37"/>
      <c r="R1094" s="37"/>
      <c r="S1094" s="39"/>
      <c r="T1094" s="39"/>
      <c r="U1094" s="39"/>
      <c r="V1094" s="39"/>
      <c r="W1094" s="39"/>
      <c r="X1094" s="39"/>
      <c r="Y1094" s="39"/>
      <c r="Z1094" s="39"/>
      <c r="AD1094" s="40"/>
      <c r="AO1094" s="43"/>
      <c r="AP1094" s="44"/>
    </row>
    <row r="1095" spans="1:42" ht="15" x14ac:dyDescent="0.25">
      <c r="A1095" s="31"/>
      <c r="B1095" s="32"/>
      <c r="C1095" s="33"/>
      <c r="D1095" s="34"/>
      <c r="E1095" s="35"/>
      <c r="F1095" s="36"/>
      <c r="G1095" s="36"/>
      <c r="H1095" s="37"/>
      <c r="I1095" s="37"/>
      <c r="J1095" s="37"/>
      <c r="K1095" s="37"/>
      <c r="L1095" s="37"/>
      <c r="M1095" s="37"/>
      <c r="N1095" s="37"/>
      <c r="O1095" s="37"/>
      <c r="P1095" s="38"/>
      <c r="Q1095" s="37"/>
      <c r="R1095" s="37"/>
      <c r="S1095" s="39"/>
      <c r="T1095" s="39"/>
      <c r="U1095" s="39"/>
      <c r="V1095" s="39"/>
      <c r="W1095" s="39"/>
      <c r="X1095" s="39"/>
      <c r="Y1095" s="39"/>
      <c r="Z1095" s="39"/>
      <c r="AD1095" s="40"/>
      <c r="AO1095" s="43"/>
      <c r="AP1095" s="44"/>
    </row>
    <row r="1096" spans="1:42" ht="15" x14ac:dyDescent="0.25">
      <c r="A1096" s="31"/>
      <c r="B1096" s="32"/>
      <c r="C1096" s="33"/>
      <c r="D1096" s="34"/>
      <c r="E1096" s="35"/>
      <c r="F1096" s="36"/>
      <c r="G1096" s="36"/>
      <c r="H1096" s="37"/>
      <c r="I1096" s="37"/>
      <c r="J1096" s="37"/>
      <c r="K1096" s="37"/>
      <c r="L1096" s="37"/>
      <c r="M1096" s="37"/>
      <c r="N1096" s="37"/>
      <c r="O1096" s="37"/>
      <c r="P1096" s="38"/>
      <c r="Q1096" s="37"/>
      <c r="R1096" s="37"/>
      <c r="S1096" s="39"/>
      <c r="T1096" s="39"/>
      <c r="U1096" s="39"/>
      <c r="V1096" s="39"/>
      <c r="W1096" s="39"/>
      <c r="X1096" s="39"/>
      <c r="Y1096" s="39"/>
      <c r="Z1096" s="39"/>
      <c r="AD1096" s="40"/>
      <c r="AO1096" s="43"/>
      <c r="AP1096" s="44"/>
    </row>
    <row r="1097" spans="1:42" ht="15" x14ac:dyDescent="0.25">
      <c r="A1097" s="31"/>
      <c r="B1097" s="32"/>
      <c r="C1097" s="33"/>
      <c r="D1097" s="34"/>
      <c r="E1097" s="35"/>
      <c r="F1097" s="36"/>
      <c r="G1097" s="36"/>
      <c r="H1097" s="37"/>
      <c r="I1097" s="37"/>
      <c r="J1097" s="37"/>
      <c r="K1097" s="37"/>
      <c r="L1097" s="37"/>
      <c r="M1097" s="37"/>
      <c r="N1097" s="37"/>
      <c r="O1097" s="37"/>
      <c r="P1097" s="38"/>
      <c r="Q1097" s="37"/>
      <c r="R1097" s="37"/>
      <c r="S1097" s="39"/>
      <c r="T1097" s="39"/>
      <c r="U1097" s="39"/>
      <c r="V1097" s="39"/>
      <c r="W1097" s="39"/>
      <c r="X1097" s="39"/>
      <c r="Y1097" s="39"/>
      <c r="Z1097" s="39"/>
      <c r="AD1097" s="40"/>
      <c r="AO1097" s="43"/>
      <c r="AP1097" s="44"/>
    </row>
    <row r="1098" spans="1:42" ht="15" x14ac:dyDescent="0.25">
      <c r="A1098" s="31"/>
      <c r="B1098" s="32"/>
      <c r="C1098" s="33"/>
      <c r="D1098" s="34"/>
      <c r="E1098" s="35"/>
      <c r="F1098" s="36"/>
      <c r="G1098" s="36"/>
      <c r="H1098" s="37"/>
      <c r="I1098" s="37"/>
      <c r="J1098" s="37"/>
      <c r="K1098" s="37"/>
      <c r="L1098" s="37"/>
      <c r="M1098" s="37"/>
      <c r="N1098" s="37"/>
      <c r="O1098" s="37"/>
      <c r="P1098" s="38"/>
      <c r="Q1098" s="37"/>
      <c r="R1098" s="37"/>
      <c r="S1098" s="39"/>
      <c r="T1098" s="39"/>
      <c r="U1098" s="39"/>
      <c r="V1098" s="39"/>
      <c r="W1098" s="39"/>
      <c r="X1098" s="39"/>
      <c r="Y1098" s="39"/>
      <c r="Z1098" s="39"/>
      <c r="AD1098" s="40"/>
      <c r="AO1098" s="43"/>
      <c r="AP1098" s="44"/>
    </row>
    <row r="1099" spans="1:42" ht="15" x14ac:dyDescent="0.25">
      <c r="A1099" s="31"/>
      <c r="B1099" s="32"/>
      <c r="C1099" s="33"/>
      <c r="D1099" s="34"/>
      <c r="E1099" s="35"/>
      <c r="F1099" s="36"/>
      <c r="G1099" s="36"/>
      <c r="H1099" s="37"/>
      <c r="I1099" s="37"/>
      <c r="J1099" s="37"/>
      <c r="K1099" s="37"/>
      <c r="L1099" s="37"/>
      <c r="M1099" s="37"/>
      <c r="N1099" s="37"/>
      <c r="O1099" s="37"/>
      <c r="P1099" s="38"/>
      <c r="Q1099" s="37"/>
      <c r="R1099" s="37"/>
      <c r="S1099" s="39"/>
      <c r="T1099" s="39"/>
      <c r="U1099" s="39"/>
      <c r="V1099" s="39"/>
      <c r="W1099" s="39"/>
      <c r="X1099" s="39"/>
      <c r="Y1099" s="39"/>
      <c r="Z1099" s="39"/>
      <c r="AD1099" s="40"/>
      <c r="AO1099" s="43"/>
      <c r="AP1099" s="44"/>
    </row>
    <row r="1100" spans="1:42" ht="15" x14ac:dyDescent="0.25">
      <c r="A1100" s="31"/>
      <c r="B1100" s="32"/>
      <c r="C1100" s="33"/>
      <c r="D1100" s="34"/>
      <c r="E1100" s="35"/>
      <c r="F1100" s="36"/>
      <c r="G1100" s="36"/>
      <c r="H1100" s="37"/>
      <c r="I1100" s="37"/>
      <c r="J1100" s="37"/>
      <c r="K1100" s="37"/>
      <c r="L1100" s="37"/>
      <c r="M1100" s="37"/>
      <c r="N1100" s="37"/>
      <c r="O1100" s="37"/>
      <c r="P1100" s="38"/>
      <c r="Q1100" s="37"/>
      <c r="R1100" s="37"/>
      <c r="S1100" s="39"/>
      <c r="T1100" s="39"/>
      <c r="U1100" s="39"/>
      <c r="V1100" s="39"/>
      <c r="W1100" s="39"/>
      <c r="X1100" s="39"/>
      <c r="Y1100" s="39"/>
      <c r="Z1100" s="39"/>
      <c r="AD1100" s="40"/>
      <c r="AO1100" s="43"/>
      <c r="AP1100" s="44"/>
    </row>
    <row r="1101" spans="1:42" ht="15" x14ac:dyDescent="0.25">
      <c r="A1101" s="31"/>
      <c r="B1101" s="32"/>
      <c r="C1101" s="33"/>
      <c r="D1101" s="34"/>
      <c r="E1101" s="35"/>
      <c r="F1101" s="36"/>
      <c r="G1101" s="36"/>
      <c r="H1101" s="37"/>
      <c r="I1101" s="37"/>
      <c r="J1101" s="37"/>
      <c r="K1101" s="37"/>
      <c r="L1101" s="37"/>
      <c r="M1101" s="37"/>
      <c r="N1101" s="37"/>
      <c r="O1101" s="37"/>
      <c r="P1101" s="38"/>
      <c r="Q1101" s="37"/>
      <c r="R1101" s="37"/>
      <c r="S1101" s="39"/>
      <c r="T1101" s="39"/>
      <c r="U1101" s="39"/>
      <c r="V1101" s="39"/>
      <c r="W1101" s="39"/>
      <c r="X1101" s="39"/>
      <c r="Y1101" s="39"/>
      <c r="Z1101" s="39"/>
      <c r="AD1101" s="40"/>
      <c r="AO1101" s="43"/>
      <c r="AP1101" s="44"/>
    </row>
    <row r="1102" spans="1:42" ht="15" x14ac:dyDescent="0.25">
      <c r="A1102" s="31"/>
      <c r="B1102" s="32"/>
      <c r="C1102" s="33"/>
      <c r="D1102" s="34"/>
      <c r="E1102" s="35"/>
      <c r="F1102" s="36"/>
      <c r="G1102" s="36"/>
      <c r="H1102" s="37"/>
      <c r="I1102" s="37"/>
      <c r="J1102" s="37"/>
      <c r="K1102" s="37"/>
      <c r="L1102" s="37"/>
      <c r="M1102" s="37"/>
      <c r="N1102" s="37"/>
      <c r="O1102" s="37"/>
      <c r="P1102" s="38"/>
      <c r="Q1102" s="37"/>
      <c r="R1102" s="37"/>
      <c r="S1102" s="39"/>
      <c r="T1102" s="39"/>
      <c r="U1102" s="39"/>
      <c r="V1102" s="39"/>
      <c r="W1102" s="39"/>
      <c r="X1102" s="39"/>
      <c r="Y1102" s="39"/>
      <c r="Z1102" s="39"/>
      <c r="AD1102" s="40"/>
      <c r="AO1102" s="43"/>
      <c r="AP1102" s="44"/>
    </row>
    <row r="1103" spans="1:42" ht="15" x14ac:dyDescent="0.25">
      <c r="A1103" s="31"/>
      <c r="B1103" s="32"/>
      <c r="C1103" s="33"/>
      <c r="D1103" s="34"/>
      <c r="E1103" s="35"/>
      <c r="F1103" s="36"/>
      <c r="G1103" s="36"/>
      <c r="H1103" s="37"/>
      <c r="I1103" s="37"/>
      <c r="J1103" s="37"/>
      <c r="K1103" s="37"/>
      <c r="L1103" s="37"/>
      <c r="M1103" s="37"/>
      <c r="N1103" s="37"/>
      <c r="O1103" s="37"/>
      <c r="P1103" s="38"/>
      <c r="Q1103" s="37"/>
      <c r="R1103" s="37"/>
      <c r="S1103" s="39"/>
      <c r="T1103" s="39"/>
      <c r="U1103" s="39"/>
      <c r="V1103" s="39"/>
      <c r="W1103" s="39"/>
      <c r="X1103" s="39"/>
      <c r="Y1103" s="39"/>
      <c r="Z1103" s="39"/>
      <c r="AD1103" s="40"/>
      <c r="AO1103" s="43"/>
      <c r="AP1103" s="44"/>
    </row>
    <row r="1104" spans="1:42" ht="15" x14ac:dyDescent="0.25">
      <c r="A1104" s="31"/>
      <c r="B1104" s="32"/>
      <c r="C1104" s="33"/>
      <c r="D1104" s="34"/>
      <c r="E1104" s="35"/>
      <c r="F1104" s="36"/>
      <c r="G1104" s="36"/>
      <c r="H1104" s="37"/>
      <c r="I1104" s="37"/>
      <c r="J1104" s="37"/>
      <c r="K1104" s="37"/>
      <c r="L1104" s="37"/>
      <c r="M1104" s="37"/>
      <c r="N1104" s="37"/>
      <c r="O1104" s="37"/>
      <c r="P1104" s="38"/>
      <c r="Q1104" s="37"/>
      <c r="R1104" s="37"/>
      <c r="S1104" s="39"/>
      <c r="T1104" s="39"/>
      <c r="U1104" s="39"/>
      <c r="V1104" s="39"/>
      <c r="W1104" s="39"/>
      <c r="X1104" s="39"/>
      <c r="Y1104" s="39"/>
      <c r="Z1104" s="39"/>
      <c r="AD1104" s="40"/>
      <c r="AO1104" s="43"/>
      <c r="AP1104" s="44"/>
    </row>
    <row r="1105" spans="1:42" ht="15" x14ac:dyDescent="0.25">
      <c r="A1105" s="31"/>
      <c r="B1105" s="32"/>
      <c r="C1105" s="33"/>
      <c r="D1105" s="34"/>
      <c r="E1105" s="35"/>
      <c r="F1105" s="36"/>
      <c r="G1105" s="36"/>
      <c r="H1105" s="37"/>
      <c r="I1105" s="37"/>
      <c r="J1105" s="37"/>
      <c r="K1105" s="37"/>
      <c r="L1105" s="37"/>
      <c r="M1105" s="37"/>
      <c r="N1105" s="37"/>
      <c r="O1105" s="37"/>
      <c r="P1105" s="38"/>
      <c r="Q1105" s="37"/>
      <c r="R1105" s="37"/>
      <c r="S1105" s="39"/>
      <c r="T1105" s="39"/>
      <c r="U1105" s="39"/>
      <c r="V1105" s="39"/>
      <c r="W1105" s="39"/>
      <c r="X1105" s="39"/>
      <c r="Y1105" s="39"/>
      <c r="Z1105" s="39"/>
      <c r="AD1105" s="40"/>
      <c r="AO1105" s="43"/>
      <c r="AP1105" s="44"/>
    </row>
    <row r="1106" spans="1:42" ht="15" x14ac:dyDescent="0.25">
      <c r="A1106" s="31"/>
      <c r="B1106" s="32"/>
      <c r="C1106" s="33"/>
      <c r="D1106" s="34"/>
      <c r="E1106" s="35"/>
      <c r="F1106" s="36"/>
      <c r="G1106" s="36"/>
      <c r="H1106" s="37"/>
      <c r="I1106" s="37"/>
      <c r="J1106" s="37"/>
      <c r="K1106" s="37"/>
      <c r="L1106" s="37"/>
      <c r="M1106" s="37"/>
      <c r="N1106" s="37"/>
      <c r="O1106" s="37"/>
      <c r="P1106" s="38"/>
      <c r="Q1106" s="37"/>
      <c r="R1106" s="37"/>
      <c r="S1106" s="39"/>
      <c r="T1106" s="39"/>
      <c r="U1106" s="39"/>
      <c r="V1106" s="39"/>
      <c r="W1106" s="39"/>
      <c r="X1106" s="39"/>
      <c r="Y1106" s="39"/>
      <c r="Z1106" s="39"/>
      <c r="AD1106" s="40"/>
      <c r="AO1106" s="43"/>
      <c r="AP1106" s="44"/>
    </row>
    <row r="1107" spans="1:42" ht="15" x14ac:dyDescent="0.25">
      <c r="A1107" s="31"/>
      <c r="B1107" s="32"/>
      <c r="C1107" s="33"/>
      <c r="D1107" s="34"/>
      <c r="E1107" s="35"/>
      <c r="F1107" s="36"/>
      <c r="G1107" s="36"/>
      <c r="H1107" s="37"/>
      <c r="I1107" s="37"/>
      <c r="J1107" s="37"/>
      <c r="K1107" s="37"/>
      <c r="L1107" s="37"/>
      <c r="M1107" s="37"/>
      <c r="N1107" s="37"/>
      <c r="O1107" s="37"/>
      <c r="P1107" s="38"/>
      <c r="Q1107" s="37"/>
      <c r="R1107" s="37"/>
      <c r="S1107" s="39"/>
      <c r="T1107" s="39"/>
      <c r="U1107" s="39"/>
      <c r="V1107" s="39"/>
      <c r="W1107" s="39"/>
      <c r="X1107" s="39"/>
      <c r="Y1107" s="39"/>
      <c r="Z1107" s="39"/>
      <c r="AD1107" s="40"/>
      <c r="AO1107" s="43"/>
      <c r="AP1107" s="44"/>
    </row>
    <row r="1108" spans="1:42" ht="15" x14ac:dyDescent="0.25">
      <c r="A1108" s="31"/>
      <c r="B1108" s="32"/>
      <c r="C1108" s="33"/>
      <c r="D1108" s="34"/>
      <c r="E1108" s="35"/>
      <c r="F1108" s="36"/>
      <c r="G1108" s="36"/>
      <c r="H1108" s="37"/>
      <c r="I1108" s="37"/>
      <c r="J1108" s="37"/>
      <c r="K1108" s="37"/>
      <c r="L1108" s="37"/>
      <c r="M1108" s="37"/>
      <c r="N1108" s="37"/>
      <c r="O1108" s="37"/>
      <c r="P1108" s="38"/>
      <c r="Q1108" s="37"/>
      <c r="R1108" s="37"/>
      <c r="S1108" s="39"/>
      <c r="T1108" s="39"/>
      <c r="U1108" s="39"/>
      <c r="V1108" s="39"/>
      <c r="W1108" s="39"/>
      <c r="X1108" s="39"/>
      <c r="Y1108" s="39"/>
      <c r="Z1108" s="39"/>
      <c r="AD1108" s="40"/>
      <c r="AO1108" s="43"/>
      <c r="AP1108" s="44"/>
    </row>
    <row r="1109" spans="1:42" ht="15" x14ac:dyDescent="0.25">
      <c r="A1109" s="31"/>
      <c r="B1109" s="32"/>
      <c r="C1109" s="33"/>
      <c r="D1109" s="34"/>
      <c r="E1109" s="35"/>
      <c r="F1109" s="36"/>
      <c r="G1109" s="36"/>
      <c r="H1109" s="37"/>
      <c r="I1109" s="37"/>
      <c r="J1109" s="37"/>
      <c r="K1109" s="37"/>
      <c r="L1109" s="37"/>
      <c r="M1109" s="37"/>
      <c r="N1109" s="37"/>
      <c r="O1109" s="37"/>
      <c r="P1109" s="38"/>
      <c r="Q1109" s="37"/>
      <c r="R1109" s="37"/>
      <c r="S1109" s="39"/>
      <c r="T1109" s="39"/>
      <c r="U1109" s="39"/>
      <c r="V1109" s="39"/>
      <c r="W1109" s="39"/>
      <c r="X1109" s="39"/>
      <c r="Y1109" s="39"/>
      <c r="Z1109" s="39"/>
      <c r="AD1109" s="40"/>
      <c r="AO1109" s="43"/>
      <c r="AP1109" s="44"/>
    </row>
    <row r="1110" spans="1:42" ht="15" x14ac:dyDescent="0.25">
      <c r="A1110" s="31"/>
      <c r="B1110" s="32"/>
      <c r="C1110" s="33"/>
      <c r="D1110" s="34"/>
      <c r="E1110" s="35"/>
      <c r="F1110" s="36"/>
      <c r="G1110" s="36"/>
      <c r="H1110" s="37"/>
      <c r="I1110" s="37"/>
      <c r="J1110" s="37"/>
      <c r="K1110" s="37"/>
      <c r="L1110" s="37"/>
      <c r="M1110" s="37"/>
      <c r="N1110" s="37"/>
      <c r="O1110" s="37"/>
      <c r="P1110" s="38"/>
      <c r="Q1110" s="37"/>
      <c r="R1110" s="37"/>
      <c r="S1110" s="39"/>
      <c r="T1110" s="39"/>
      <c r="U1110" s="39"/>
      <c r="V1110" s="39"/>
      <c r="W1110" s="39"/>
      <c r="X1110" s="39"/>
      <c r="Y1110" s="39"/>
      <c r="Z1110" s="39"/>
      <c r="AD1110" s="40"/>
      <c r="AO1110" s="43"/>
      <c r="AP1110" s="44"/>
    </row>
    <row r="1111" spans="1:42" ht="15" x14ac:dyDescent="0.25">
      <c r="A1111" s="31"/>
      <c r="B1111" s="32"/>
      <c r="C1111" s="33"/>
      <c r="D1111" s="34"/>
      <c r="E1111" s="35"/>
      <c r="F1111" s="36"/>
      <c r="G1111" s="36"/>
      <c r="H1111" s="37"/>
      <c r="I1111" s="37"/>
      <c r="J1111" s="37"/>
      <c r="K1111" s="37"/>
      <c r="L1111" s="37"/>
      <c r="M1111" s="37"/>
      <c r="N1111" s="37"/>
      <c r="O1111" s="37"/>
      <c r="P1111" s="38"/>
      <c r="Q1111" s="37"/>
      <c r="R1111" s="37"/>
      <c r="S1111" s="39"/>
      <c r="T1111" s="39"/>
      <c r="U1111" s="39"/>
      <c r="V1111" s="39"/>
      <c r="W1111" s="39"/>
      <c r="X1111" s="39"/>
      <c r="Y1111" s="39"/>
      <c r="Z1111" s="39"/>
      <c r="AD1111" s="40"/>
      <c r="AO1111" s="43"/>
      <c r="AP1111" s="44"/>
    </row>
    <row r="1112" spans="1:42" ht="15" x14ac:dyDescent="0.25">
      <c r="A1112" s="31"/>
      <c r="B1112" s="32"/>
      <c r="C1112" s="33"/>
      <c r="D1112" s="34"/>
      <c r="E1112" s="35"/>
      <c r="F1112" s="36"/>
      <c r="G1112" s="36"/>
      <c r="H1112" s="37"/>
      <c r="I1112" s="37"/>
      <c r="J1112" s="37"/>
      <c r="K1112" s="37"/>
      <c r="L1112" s="37"/>
      <c r="M1112" s="37"/>
      <c r="N1112" s="37"/>
      <c r="O1112" s="37"/>
      <c r="P1112" s="38"/>
      <c r="Q1112" s="37"/>
      <c r="R1112" s="37"/>
      <c r="S1112" s="39"/>
      <c r="T1112" s="39"/>
      <c r="U1112" s="39"/>
      <c r="V1112" s="39"/>
      <c r="W1112" s="39"/>
      <c r="X1112" s="39"/>
      <c r="Y1112" s="39"/>
      <c r="Z1112" s="39"/>
      <c r="AD1112" s="40"/>
      <c r="AO1112" s="43"/>
      <c r="AP1112" s="44"/>
    </row>
    <row r="1113" spans="1:42" ht="15" x14ac:dyDescent="0.25">
      <c r="A1113" s="31"/>
      <c r="B1113" s="32"/>
      <c r="C1113" s="33"/>
      <c r="D1113" s="34"/>
      <c r="E1113" s="35"/>
      <c r="F1113" s="36"/>
      <c r="G1113" s="36"/>
      <c r="H1113" s="37"/>
      <c r="I1113" s="37"/>
      <c r="J1113" s="37"/>
      <c r="K1113" s="37"/>
      <c r="L1113" s="37"/>
      <c r="M1113" s="37"/>
      <c r="N1113" s="37"/>
      <c r="O1113" s="37"/>
      <c r="P1113" s="38"/>
      <c r="Q1113" s="37"/>
      <c r="R1113" s="37"/>
      <c r="S1113" s="39"/>
      <c r="T1113" s="39"/>
      <c r="U1113" s="39"/>
      <c r="V1113" s="39"/>
      <c r="W1113" s="39"/>
      <c r="X1113" s="39"/>
      <c r="Y1113" s="39"/>
      <c r="Z1113" s="39"/>
      <c r="AD1113" s="40"/>
      <c r="AO1113" s="43"/>
      <c r="AP1113" s="44"/>
    </row>
    <row r="1114" spans="1:42" ht="15" x14ac:dyDescent="0.25">
      <c r="A1114" s="31"/>
      <c r="B1114" s="32"/>
      <c r="C1114" s="33"/>
      <c r="D1114" s="34"/>
      <c r="E1114" s="35"/>
      <c r="F1114" s="36"/>
      <c r="G1114" s="36"/>
      <c r="H1114" s="37"/>
      <c r="I1114" s="37"/>
      <c r="J1114" s="37"/>
      <c r="K1114" s="37"/>
      <c r="L1114" s="37"/>
      <c r="M1114" s="37"/>
      <c r="N1114" s="37"/>
      <c r="O1114" s="37"/>
      <c r="P1114" s="38"/>
      <c r="Q1114" s="37"/>
      <c r="R1114" s="37"/>
      <c r="S1114" s="39"/>
      <c r="T1114" s="39"/>
      <c r="U1114" s="39"/>
      <c r="V1114" s="39"/>
      <c r="W1114" s="39"/>
      <c r="X1114" s="39"/>
      <c r="Y1114" s="39"/>
      <c r="Z1114" s="39"/>
      <c r="AD1114" s="40"/>
      <c r="AO1114" s="43"/>
      <c r="AP1114" s="44"/>
    </row>
    <row r="1115" spans="1:42" ht="15" x14ac:dyDescent="0.25">
      <c r="A1115" s="31"/>
      <c r="B1115" s="32"/>
      <c r="C1115" s="33"/>
      <c r="D1115" s="34"/>
      <c r="E1115" s="35"/>
      <c r="F1115" s="36"/>
      <c r="G1115" s="36"/>
      <c r="H1115" s="37"/>
      <c r="I1115" s="37"/>
      <c r="J1115" s="37"/>
      <c r="K1115" s="37"/>
      <c r="L1115" s="37"/>
      <c r="M1115" s="37"/>
      <c r="N1115" s="37"/>
      <c r="O1115" s="37"/>
      <c r="P1115" s="38"/>
      <c r="Q1115" s="37"/>
      <c r="R1115" s="37"/>
      <c r="S1115" s="39"/>
      <c r="T1115" s="39"/>
      <c r="U1115" s="39"/>
      <c r="V1115" s="39"/>
      <c r="W1115" s="39"/>
      <c r="X1115" s="39"/>
      <c r="Y1115" s="39"/>
      <c r="Z1115" s="39"/>
      <c r="AD1115" s="40"/>
      <c r="AO1115" s="43"/>
      <c r="AP1115" s="44"/>
    </row>
    <row r="1116" spans="1:42" ht="15" x14ac:dyDescent="0.25">
      <c r="A1116" s="31"/>
      <c r="B1116" s="32"/>
      <c r="C1116" s="33"/>
      <c r="D1116" s="34"/>
      <c r="E1116" s="35"/>
      <c r="F1116" s="36"/>
      <c r="G1116" s="36"/>
      <c r="H1116" s="37"/>
      <c r="I1116" s="37"/>
      <c r="J1116" s="37"/>
      <c r="K1116" s="37"/>
      <c r="L1116" s="37"/>
      <c r="M1116" s="37"/>
      <c r="N1116" s="37"/>
      <c r="O1116" s="37"/>
      <c r="P1116" s="38"/>
      <c r="Q1116" s="37"/>
      <c r="R1116" s="37"/>
      <c r="S1116" s="39"/>
      <c r="T1116" s="39"/>
      <c r="U1116" s="39"/>
      <c r="V1116" s="39"/>
      <c r="W1116" s="39"/>
      <c r="X1116" s="39"/>
      <c r="Y1116" s="39"/>
      <c r="Z1116" s="39"/>
      <c r="AD1116" s="40"/>
      <c r="AO1116" s="43"/>
      <c r="AP1116" s="44"/>
    </row>
    <row r="1117" spans="1:42" ht="15" x14ac:dyDescent="0.25">
      <c r="A1117" s="31"/>
      <c r="B1117" s="32"/>
      <c r="C1117" s="33"/>
      <c r="D1117" s="34"/>
      <c r="E1117" s="35"/>
      <c r="F1117" s="36"/>
      <c r="G1117" s="36"/>
      <c r="H1117" s="37"/>
      <c r="I1117" s="37"/>
      <c r="J1117" s="37"/>
      <c r="K1117" s="37"/>
      <c r="L1117" s="37"/>
      <c r="M1117" s="37"/>
      <c r="N1117" s="37"/>
      <c r="O1117" s="37"/>
      <c r="P1117" s="38"/>
      <c r="Q1117" s="37"/>
      <c r="R1117" s="37"/>
      <c r="S1117" s="39"/>
      <c r="T1117" s="39"/>
      <c r="U1117" s="39"/>
      <c r="V1117" s="39"/>
      <c r="W1117" s="39"/>
      <c r="X1117" s="39"/>
      <c r="Y1117" s="39"/>
      <c r="Z1117" s="39"/>
      <c r="AD1117" s="40"/>
      <c r="AO1117" s="43"/>
      <c r="AP1117" s="44"/>
    </row>
    <row r="1118" spans="1:42" ht="15" x14ac:dyDescent="0.25">
      <c r="A1118" s="31"/>
      <c r="B1118" s="32"/>
      <c r="C1118" s="33"/>
      <c r="D1118" s="34"/>
      <c r="E1118" s="35"/>
      <c r="F1118" s="36"/>
      <c r="G1118" s="36"/>
      <c r="H1118" s="37"/>
      <c r="I1118" s="37"/>
      <c r="J1118" s="37"/>
      <c r="K1118" s="37"/>
      <c r="L1118" s="37"/>
      <c r="M1118" s="37"/>
      <c r="N1118" s="37"/>
      <c r="O1118" s="37"/>
      <c r="P1118" s="38"/>
      <c r="Q1118" s="37"/>
      <c r="R1118" s="37"/>
      <c r="S1118" s="39"/>
      <c r="T1118" s="39"/>
      <c r="U1118" s="39"/>
      <c r="V1118" s="39"/>
      <c r="W1118" s="39"/>
      <c r="X1118" s="39"/>
      <c r="Y1118" s="39"/>
      <c r="Z1118" s="39"/>
      <c r="AD1118" s="40"/>
      <c r="AO1118" s="43"/>
      <c r="AP1118" s="44"/>
    </row>
    <row r="1119" spans="1:42" ht="15" x14ac:dyDescent="0.25">
      <c r="A1119" s="31"/>
      <c r="B1119" s="32"/>
      <c r="C1119" s="33"/>
      <c r="D1119" s="34"/>
      <c r="E1119" s="35"/>
      <c r="F1119" s="36"/>
      <c r="G1119" s="36"/>
      <c r="H1119" s="37"/>
      <c r="I1119" s="37"/>
      <c r="J1119" s="37"/>
      <c r="K1119" s="37"/>
      <c r="L1119" s="37"/>
      <c r="M1119" s="37"/>
      <c r="N1119" s="37"/>
      <c r="O1119" s="37"/>
      <c r="P1119" s="38"/>
      <c r="Q1119" s="37"/>
      <c r="R1119" s="37"/>
      <c r="S1119" s="39"/>
      <c r="T1119" s="39"/>
      <c r="U1119" s="39"/>
      <c r="V1119" s="39"/>
      <c r="W1119" s="39"/>
      <c r="X1119" s="39"/>
      <c r="Y1119" s="39"/>
      <c r="Z1119" s="39"/>
      <c r="AD1119" s="40"/>
      <c r="AO1119" s="43"/>
      <c r="AP1119" s="44"/>
    </row>
    <row r="1120" spans="1:42" ht="15" x14ac:dyDescent="0.25">
      <c r="A1120" s="31"/>
      <c r="B1120" s="32"/>
      <c r="C1120" s="33"/>
      <c r="D1120" s="34"/>
      <c r="E1120" s="35"/>
      <c r="F1120" s="36"/>
      <c r="G1120" s="36"/>
      <c r="H1120" s="37"/>
      <c r="I1120" s="37"/>
      <c r="J1120" s="37"/>
      <c r="K1120" s="37"/>
      <c r="L1120" s="37"/>
      <c r="M1120" s="37"/>
      <c r="N1120" s="37"/>
      <c r="O1120" s="37"/>
      <c r="P1120" s="38"/>
      <c r="Q1120" s="37"/>
      <c r="R1120" s="37"/>
      <c r="S1120" s="39"/>
      <c r="T1120" s="39"/>
      <c r="U1120" s="39"/>
      <c r="V1120" s="39"/>
      <c r="W1120" s="39"/>
      <c r="X1120" s="39"/>
      <c r="Y1120" s="39"/>
      <c r="Z1120" s="39"/>
      <c r="AD1120" s="40"/>
      <c r="AO1120" s="43"/>
      <c r="AP1120" s="44"/>
    </row>
    <row r="1121" spans="1:42" ht="15" x14ac:dyDescent="0.25">
      <c r="A1121" s="31"/>
      <c r="B1121" s="32"/>
      <c r="C1121" s="33"/>
      <c r="D1121" s="34"/>
      <c r="E1121" s="35"/>
      <c r="F1121" s="36"/>
      <c r="G1121" s="36"/>
      <c r="H1121" s="37"/>
      <c r="I1121" s="37"/>
      <c r="J1121" s="37"/>
      <c r="K1121" s="37"/>
      <c r="L1121" s="37"/>
      <c r="M1121" s="37"/>
      <c r="N1121" s="37"/>
      <c r="O1121" s="37"/>
      <c r="P1121" s="38"/>
      <c r="Q1121" s="37"/>
      <c r="R1121" s="37"/>
      <c r="S1121" s="39"/>
      <c r="T1121" s="39"/>
      <c r="U1121" s="39"/>
      <c r="V1121" s="39"/>
      <c r="W1121" s="39"/>
      <c r="X1121" s="39"/>
      <c r="Y1121" s="39"/>
      <c r="Z1121" s="39"/>
      <c r="AD1121" s="40"/>
      <c r="AO1121" s="43"/>
      <c r="AP1121" s="44"/>
    </row>
    <row r="1122" spans="1:42" ht="15" x14ac:dyDescent="0.25">
      <c r="A1122" s="31"/>
      <c r="B1122" s="32"/>
      <c r="C1122" s="33"/>
      <c r="D1122" s="34"/>
      <c r="E1122" s="35"/>
      <c r="F1122" s="36"/>
      <c r="G1122" s="36"/>
      <c r="H1122" s="37"/>
      <c r="I1122" s="37"/>
      <c r="J1122" s="37"/>
      <c r="K1122" s="37"/>
      <c r="L1122" s="37"/>
      <c r="M1122" s="37"/>
      <c r="N1122" s="37"/>
      <c r="O1122" s="37"/>
      <c r="P1122" s="38"/>
      <c r="Q1122" s="37"/>
      <c r="R1122" s="37"/>
      <c r="S1122" s="39"/>
      <c r="T1122" s="39"/>
      <c r="U1122" s="39"/>
      <c r="V1122" s="39"/>
      <c r="W1122" s="39"/>
      <c r="X1122" s="39"/>
      <c r="Y1122" s="39"/>
      <c r="Z1122" s="39"/>
      <c r="AD1122" s="40"/>
      <c r="AO1122" s="43"/>
      <c r="AP1122" s="44"/>
    </row>
    <row r="1123" spans="1:42" ht="15" x14ac:dyDescent="0.25">
      <c r="A1123" s="31"/>
      <c r="B1123" s="32"/>
      <c r="C1123" s="33"/>
      <c r="D1123" s="34"/>
      <c r="E1123" s="35"/>
      <c r="F1123" s="36"/>
      <c r="G1123" s="36"/>
      <c r="H1123" s="37"/>
      <c r="I1123" s="37"/>
      <c r="J1123" s="37"/>
      <c r="K1123" s="37"/>
      <c r="L1123" s="37"/>
      <c r="M1123" s="37"/>
      <c r="N1123" s="37"/>
      <c r="O1123" s="37"/>
      <c r="P1123" s="38"/>
      <c r="Q1123" s="37"/>
      <c r="R1123" s="37"/>
      <c r="S1123" s="39"/>
      <c r="T1123" s="39"/>
      <c r="U1123" s="39"/>
      <c r="V1123" s="39"/>
      <c r="W1123" s="39"/>
      <c r="X1123" s="39"/>
      <c r="Y1123" s="39"/>
      <c r="Z1123" s="39"/>
      <c r="AD1123" s="40"/>
      <c r="AO1123" s="43"/>
      <c r="AP1123" s="44"/>
    </row>
    <row r="1124" spans="1:42" ht="15" x14ac:dyDescent="0.25">
      <c r="A1124" s="31"/>
      <c r="B1124" s="32"/>
      <c r="C1124" s="33"/>
      <c r="D1124" s="34"/>
      <c r="E1124" s="35"/>
      <c r="F1124" s="36"/>
      <c r="G1124" s="36"/>
      <c r="H1124" s="37"/>
      <c r="I1124" s="37"/>
      <c r="J1124" s="37"/>
      <c r="K1124" s="37"/>
      <c r="L1124" s="37"/>
      <c r="M1124" s="37"/>
      <c r="N1124" s="37"/>
      <c r="O1124" s="37"/>
      <c r="P1124" s="38"/>
      <c r="Q1124" s="37"/>
      <c r="R1124" s="37"/>
      <c r="S1124" s="39"/>
      <c r="T1124" s="39"/>
      <c r="U1124" s="39"/>
      <c r="V1124" s="39"/>
      <c r="W1124" s="39"/>
      <c r="X1124" s="39"/>
      <c r="Y1124" s="39"/>
      <c r="Z1124" s="39"/>
      <c r="AD1124" s="40"/>
      <c r="AO1124" s="43"/>
      <c r="AP1124" s="44"/>
    </row>
    <row r="1125" spans="1:42" ht="15" x14ac:dyDescent="0.25">
      <c r="A1125" s="31"/>
      <c r="B1125" s="32"/>
      <c r="C1125" s="33"/>
      <c r="D1125" s="34"/>
      <c r="E1125" s="35"/>
      <c r="F1125" s="36"/>
      <c r="G1125" s="36"/>
      <c r="H1125" s="37"/>
      <c r="I1125" s="37"/>
      <c r="J1125" s="37"/>
      <c r="K1125" s="37"/>
      <c r="L1125" s="37"/>
      <c r="M1125" s="37"/>
      <c r="N1125" s="37"/>
      <c r="O1125" s="37"/>
      <c r="P1125" s="38"/>
      <c r="Q1125" s="37"/>
      <c r="R1125" s="37"/>
      <c r="S1125" s="39"/>
      <c r="T1125" s="39"/>
      <c r="U1125" s="39"/>
      <c r="V1125" s="39"/>
      <c r="W1125" s="39"/>
      <c r="X1125" s="39"/>
      <c r="Y1125" s="39"/>
      <c r="Z1125" s="39"/>
      <c r="AD1125" s="40"/>
      <c r="AO1125" s="43"/>
      <c r="AP1125" s="44"/>
    </row>
    <row r="1126" spans="1:42" ht="15" x14ac:dyDescent="0.25">
      <c r="A1126" s="31"/>
      <c r="B1126" s="32"/>
      <c r="C1126" s="33"/>
      <c r="D1126" s="34"/>
      <c r="E1126" s="35"/>
      <c r="F1126" s="36"/>
      <c r="G1126" s="36"/>
      <c r="H1126" s="37"/>
      <c r="I1126" s="37"/>
      <c r="J1126" s="37"/>
      <c r="K1126" s="37"/>
      <c r="L1126" s="37"/>
      <c r="M1126" s="37"/>
      <c r="N1126" s="37"/>
      <c r="O1126" s="37"/>
      <c r="P1126" s="38"/>
      <c r="Q1126" s="37"/>
      <c r="R1126" s="37"/>
      <c r="S1126" s="39"/>
      <c r="T1126" s="39"/>
      <c r="U1126" s="39"/>
      <c r="V1126" s="39"/>
      <c r="W1126" s="39"/>
      <c r="X1126" s="39"/>
      <c r="Y1126" s="39"/>
      <c r="Z1126" s="39"/>
      <c r="AD1126" s="40"/>
      <c r="AO1126" s="43"/>
      <c r="AP1126" s="44"/>
    </row>
    <row r="1127" spans="1:42" ht="15" x14ac:dyDescent="0.25">
      <c r="A1127" s="31"/>
      <c r="B1127" s="32"/>
      <c r="C1127" s="33"/>
      <c r="D1127" s="34"/>
      <c r="E1127" s="35"/>
      <c r="F1127" s="36"/>
      <c r="G1127" s="36"/>
      <c r="H1127" s="37"/>
      <c r="I1127" s="37"/>
      <c r="J1127" s="37"/>
      <c r="K1127" s="37"/>
      <c r="L1127" s="37"/>
      <c r="M1127" s="37"/>
      <c r="N1127" s="37"/>
      <c r="O1127" s="37"/>
      <c r="P1127" s="38"/>
      <c r="Q1127" s="37"/>
      <c r="R1127" s="37"/>
      <c r="S1127" s="39"/>
      <c r="T1127" s="39"/>
      <c r="U1127" s="39"/>
      <c r="V1127" s="39"/>
      <c r="W1127" s="39"/>
      <c r="X1127" s="39"/>
      <c r="Y1127" s="39"/>
      <c r="Z1127" s="39"/>
      <c r="AD1127" s="40"/>
      <c r="AO1127" s="43"/>
      <c r="AP1127" s="44"/>
    </row>
    <row r="1128" spans="1:42" ht="15" x14ac:dyDescent="0.25">
      <c r="A1128" s="31"/>
      <c r="B1128" s="32"/>
      <c r="C1128" s="33"/>
      <c r="D1128" s="34"/>
      <c r="E1128" s="35"/>
      <c r="F1128" s="36"/>
      <c r="G1128" s="36"/>
      <c r="H1128" s="37"/>
      <c r="I1128" s="37"/>
      <c r="J1128" s="37"/>
      <c r="K1128" s="37"/>
      <c r="L1128" s="37"/>
      <c r="M1128" s="37"/>
      <c r="N1128" s="37"/>
      <c r="O1128" s="37"/>
      <c r="P1128" s="38"/>
      <c r="Q1128" s="37"/>
      <c r="R1128" s="37"/>
      <c r="S1128" s="39"/>
      <c r="T1128" s="39"/>
      <c r="U1128" s="39"/>
      <c r="V1128" s="39"/>
      <c r="W1128" s="39"/>
      <c r="X1128" s="39"/>
      <c r="Y1128" s="39"/>
      <c r="Z1128" s="39"/>
      <c r="AD1128" s="40"/>
      <c r="AO1128" s="43"/>
      <c r="AP1128" s="44"/>
    </row>
    <row r="1129" spans="1:42" ht="15" x14ac:dyDescent="0.25">
      <c r="A1129" s="31"/>
      <c r="B1129" s="32"/>
      <c r="C1129" s="33"/>
      <c r="D1129" s="34"/>
      <c r="E1129" s="35"/>
      <c r="F1129" s="36"/>
      <c r="G1129" s="36"/>
      <c r="H1129" s="37"/>
      <c r="I1129" s="37"/>
      <c r="J1129" s="37"/>
      <c r="K1129" s="37"/>
      <c r="L1129" s="37"/>
      <c r="M1129" s="37"/>
      <c r="N1129" s="37"/>
      <c r="O1129" s="37"/>
      <c r="P1129" s="38"/>
      <c r="Q1129" s="37"/>
      <c r="R1129" s="37"/>
      <c r="S1129" s="39"/>
      <c r="T1129" s="39"/>
      <c r="U1129" s="39"/>
      <c r="V1129" s="39"/>
      <c r="W1129" s="39"/>
      <c r="X1129" s="39"/>
      <c r="Y1129" s="39"/>
      <c r="Z1129" s="39"/>
      <c r="AD1129" s="40"/>
      <c r="AO1129" s="43"/>
      <c r="AP1129" s="44"/>
    </row>
    <row r="1130" spans="1:42" ht="15" x14ac:dyDescent="0.25">
      <c r="A1130" s="31"/>
      <c r="B1130" s="32"/>
      <c r="C1130" s="33"/>
      <c r="D1130" s="34"/>
      <c r="E1130" s="35"/>
      <c r="F1130" s="36"/>
      <c r="G1130" s="36"/>
      <c r="H1130" s="37"/>
      <c r="I1130" s="37"/>
      <c r="J1130" s="37"/>
      <c r="K1130" s="37"/>
      <c r="L1130" s="37"/>
      <c r="M1130" s="37"/>
      <c r="N1130" s="37"/>
      <c r="O1130" s="37"/>
      <c r="P1130" s="38"/>
      <c r="Q1130" s="37"/>
      <c r="R1130" s="37"/>
      <c r="S1130" s="39"/>
      <c r="T1130" s="39"/>
      <c r="U1130" s="39"/>
      <c r="V1130" s="39"/>
      <c r="W1130" s="39"/>
      <c r="X1130" s="39"/>
      <c r="Y1130" s="39"/>
      <c r="Z1130" s="39"/>
      <c r="AD1130" s="40"/>
      <c r="AO1130" s="43"/>
      <c r="AP1130" s="44"/>
    </row>
    <row r="1131" spans="1:42" ht="15" x14ac:dyDescent="0.25">
      <c r="A1131" s="31"/>
      <c r="B1131" s="32"/>
      <c r="C1131" s="33"/>
      <c r="D1131" s="34"/>
      <c r="E1131" s="35"/>
      <c r="F1131" s="36"/>
      <c r="G1131" s="36"/>
      <c r="H1131" s="37"/>
      <c r="I1131" s="37"/>
      <c r="J1131" s="37"/>
      <c r="K1131" s="37"/>
      <c r="L1131" s="37"/>
      <c r="M1131" s="37"/>
      <c r="N1131" s="37"/>
      <c r="O1131" s="37"/>
      <c r="P1131" s="38"/>
      <c r="Q1131" s="37"/>
      <c r="R1131" s="37"/>
      <c r="S1131" s="39"/>
      <c r="T1131" s="39"/>
      <c r="U1131" s="39"/>
      <c r="V1131" s="39"/>
      <c r="W1131" s="39"/>
      <c r="X1131" s="39"/>
      <c r="Y1131" s="39"/>
      <c r="Z1131" s="39"/>
      <c r="AD1131" s="40"/>
      <c r="AO1131" s="43"/>
      <c r="AP1131" s="44"/>
    </row>
    <row r="1132" spans="1:42" ht="15" x14ac:dyDescent="0.25">
      <c r="A1132" s="31"/>
      <c r="B1132" s="32"/>
      <c r="C1132" s="33"/>
      <c r="D1132" s="34"/>
      <c r="E1132" s="35"/>
      <c r="F1132" s="36"/>
      <c r="G1132" s="36"/>
      <c r="H1132" s="37"/>
      <c r="I1132" s="37"/>
      <c r="J1132" s="37"/>
      <c r="K1132" s="37"/>
      <c r="L1132" s="37"/>
      <c r="M1132" s="37"/>
      <c r="N1132" s="37"/>
      <c r="O1132" s="37"/>
      <c r="P1132" s="38"/>
      <c r="Q1132" s="37"/>
      <c r="R1132" s="37"/>
      <c r="S1132" s="39"/>
      <c r="T1132" s="39"/>
      <c r="U1132" s="39"/>
      <c r="V1132" s="39"/>
      <c r="W1132" s="39"/>
      <c r="X1132" s="39"/>
      <c r="Y1132" s="39"/>
      <c r="Z1132" s="39"/>
      <c r="AD1132" s="40"/>
      <c r="AO1132" s="43"/>
      <c r="AP1132" s="44"/>
    </row>
    <row r="1133" spans="1:42" ht="15" x14ac:dyDescent="0.25">
      <c r="A1133" s="31"/>
      <c r="B1133" s="32"/>
      <c r="C1133" s="33"/>
      <c r="D1133" s="34"/>
      <c r="E1133" s="35"/>
      <c r="F1133" s="36"/>
      <c r="G1133" s="36"/>
      <c r="H1133" s="37"/>
      <c r="I1133" s="37"/>
      <c r="J1133" s="37"/>
      <c r="K1133" s="37"/>
      <c r="L1133" s="37"/>
      <c r="M1133" s="37"/>
      <c r="N1133" s="37"/>
      <c r="O1133" s="37"/>
      <c r="P1133" s="38"/>
      <c r="Q1133" s="37"/>
      <c r="R1133" s="37"/>
      <c r="S1133" s="39"/>
      <c r="T1133" s="39"/>
      <c r="U1133" s="39"/>
      <c r="V1133" s="39"/>
      <c r="W1133" s="39"/>
      <c r="X1133" s="39"/>
      <c r="Y1133" s="39"/>
      <c r="Z1133" s="39"/>
      <c r="AD1133" s="40"/>
      <c r="AO1133" s="43"/>
      <c r="AP1133" s="44"/>
    </row>
    <row r="1134" spans="1:42" ht="15" x14ac:dyDescent="0.25">
      <c r="A1134" s="31"/>
      <c r="B1134" s="32"/>
      <c r="C1134" s="33"/>
      <c r="D1134" s="34"/>
      <c r="E1134" s="35"/>
      <c r="F1134" s="36"/>
      <c r="G1134" s="36"/>
      <c r="H1134" s="37"/>
      <c r="I1134" s="37"/>
      <c r="J1134" s="37"/>
      <c r="K1134" s="37"/>
      <c r="L1134" s="37"/>
      <c r="M1134" s="37"/>
      <c r="N1134" s="37"/>
      <c r="O1134" s="37"/>
      <c r="P1134" s="38"/>
      <c r="Q1134" s="37"/>
      <c r="R1134" s="37"/>
      <c r="S1134" s="39"/>
      <c r="T1134" s="39"/>
      <c r="U1134" s="39"/>
      <c r="V1134" s="39"/>
      <c r="W1134" s="39"/>
      <c r="X1134" s="39"/>
      <c r="Y1134" s="39"/>
      <c r="Z1134" s="39"/>
      <c r="AD1134" s="40"/>
      <c r="AO1134" s="43"/>
      <c r="AP1134" s="44"/>
    </row>
    <row r="1135" spans="1:42" ht="15" x14ac:dyDescent="0.25">
      <c r="A1135" s="31"/>
      <c r="B1135" s="32"/>
      <c r="C1135" s="33"/>
      <c r="D1135" s="34"/>
      <c r="E1135" s="35"/>
      <c r="F1135" s="36"/>
      <c r="G1135" s="36"/>
      <c r="H1135" s="37"/>
      <c r="I1135" s="37"/>
      <c r="J1135" s="37"/>
      <c r="K1135" s="37"/>
      <c r="L1135" s="37"/>
      <c r="M1135" s="37"/>
      <c r="N1135" s="37"/>
      <c r="O1135" s="37"/>
      <c r="P1135" s="38"/>
      <c r="Q1135" s="37"/>
      <c r="R1135" s="37"/>
      <c r="S1135" s="39"/>
      <c r="T1135" s="39"/>
      <c r="U1135" s="39"/>
      <c r="V1135" s="39"/>
      <c r="W1135" s="39"/>
      <c r="X1135" s="39"/>
      <c r="Y1135" s="39"/>
      <c r="Z1135" s="39"/>
      <c r="AD1135" s="40"/>
      <c r="AO1135" s="43"/>
      <c r="AP1135" s="44"/>
    </row>
    <row r="1136" spans="1:42" ht="15" x14ac:dyDescent="0.25">
      <c r="A1136" s="31"/>
      <c r="B1136" s="32"/>
      <c r="C1136" s="33"/>
      <c r="D1136" s="34"/>
      <c r="E1136" s="35"/>
      <c r="F1136" s="36"/>
      <c r="G1136" s="36"/>
      <c r="H1136" s="37"/>
      <c r="I1136" s="37"/>
      <c r="J1136" s="37"/>
      <c r="K1136" s="37"/>
      <c r="L1136" s="37"/>
      <c r="M1136" s="37"/>
      <c r="N1136" s="37"/>
      <c r="O1136" s="37"/>
      <c r="P1136" s="38"/>
      <c r="Q1136" s="37"/>
      <c r="R1136" s="37"/>
      <c r="S1136" s="39"/>
      <c r="T1136" s="39"/>
      <c r="U1136" s="39"/>
      <c r="V1136" s="39"/>
      <c r="W1136" s="39"/>
      <c r="X1136" s="39"/>
      <c r="Y1136" s="39"/>
      <c r="Z1136" s="39"/>
      <c r="AD1136" s="40"/>
      <c r="AO1136" s="43"/>
      <c r="AP1136" s="44"/>
    </row>
    <row r="1137" spans="1:42" ht="15" x14ac:dyDescent="0.25">
      <c r="A1137" s="31"/>
      <c r="B1137" s="32"/>
      <c r="C1137" s="33"/>
      <c r="D1137" s="34"/>
      <c r="E1137" s="35"/>
      <c r="F1137" s="36"/>
      <c r="G1137" s="36"/>
      <c r="H1137" s="37"/>
      <c r="I1137" s="37"/>
      <c r="J1137" s="37"/>
      <c r="K1137" s="37"/>
      <c r="L1137" s="37"/>
      <c r="M1137" s="37"/>
      <c r="N1137" s="37"/>
      <c r="O1137" s="37"/>
      <c r="P1137" s="38"/>
      <c r="Q1137" s="37"/>
      <c r="R1137" s="37"/>
      <c r="S1137" s="39"/>
      <c r="T1137" s="39"/>
      <c r="U1137" s="39"/>
      <c r="V1137" s="39"/>
      <c r="W1137" s="39"/>
      <c r="X1137" s="39"/>
      <c r="Y1137" s="39"/>
      <c r="Z1137" s="39"/>
      <c r="AD1137" s="40"/>
      <c r="AO1137" s="43"/>
      <c r="AP1137" s="44"/>
    </row>
    <row r="1138" spans="1:42" ht="15" x14ac:dyDescent="0.25">
      <c r="A1138" s="31"/>
      <c r="B1138" s="32"/>
      <c r="C1138" s="33"/>
      <c r="D1138" s="34"/>
      <c r="E1138" s="35"/>
      <c r="F1138" s="36"/>
      <c r="G1138" s="36"/>
      <c r="H1138" s="37"/>
      <c r="I1138" s="37"/>
      <c r="J1138" s="37"/>
      <c r="K1138" s="37"/>
      <c r="L1138" s="37"/>
      <c r="M1138" s="37"/>
      <c r="N1138" s="37"/>
      <c r="O1138" s="37"/>
      <c r="P1138" s="38"/>
      <c r="Q1138" s="37"/>
      <c r="R1138" s="37"/>
      <c r="S1138" s="39"/>
      <c r="T1138" s="39"/>
      <c r="U1138" s="39"/>
      <c r="V1138" s="39"/>
      <c r="W1138" s="39"/>
      <c r="X1138" s="39"/>
      <c r="Y1138" s="39"/>
      <c r="Z1138" s="39"/>
      <c r="AD1138" s="40"/>
      <c r="AO1138" s="43"/>
      <c r="AP1138" s="44"/>
    </row>
    <row r="1139" spans="1:42" ht="15" x14ac:dyDescent="0.25">
      <c r="A1139" s="31"/>
      <c r="B1139" s="32"/>
      <c r="C1139" s="33"/>
      <c r="D1139" s="34"/>
      <c r="E1139" s="35"/>
      <c r="F1139" s="36"/>
      <c r="G1139" s="36"/>
      <c r="H1139" s="37"/>
      <c r="I1139" s="37"/>
      <c r="J1139" s="37"/>
      <c r="K1139" s="37"/>
      <c r="L1139" s="37"/>
      <c r="M1139" s="37"/>
      <c r="N1139" s="37"/>
      <c r="O1139" s="37"/>
      <c r="P1139" s="38"/>
      <c r="Q1139" s="37"/>
      <c r="R1139" s="37"/>
      <c r="S1139" s="39"/>
      <c r="T1139" s="39"/>
      <c r="U1139" s="39"/>
      <c r="V1139" s="39"/>
      <c r="W1139" s="39"/>
      <c r="X1139" s="39"/>
      <c r="Y1139" s="39"/>
      <c r="Z1139" s="39"/>
      <c r="AD1139" s="40"/>
      <c r="AO1139" s="43"/>
      <c r="AP1139" s="44"/>
    </row>
    <row r="1140" spans="1:42" ht="15" x14ac:dyDescent="0.25">
      <c r="A1140" s="31"/>
      <c r="B1140" s="32"/>
      <c r="C1140" s="33"/>
      <c r="D1140" s="34"/>
      <c r="E1140" s="35"/>
      <c r="F1140" s="36"/>
      <c r="G1140" s="36"/>
      <c r="H1140" s="37"/>
      <c r="I1140" s="37"/>
      <c r="J1140" s="37"/>
      <c r="K1140" s="37"/>
      <c r="L1140" s="37"/>
      <c r="M1140" s="37"/>
      <c r="N1140" s="37"/>
      <c r="O1140" s="37"/>
      <c r="P1140" s="38"/>
      <c r="Q1140" s="37"/>
      <c r="R1140" s="37"/>
      <c r="S1140" s="39"/>
      <c r="T1140" s="39"/>
      <c r="U1140" s="39"/>
      <c r="V1140" s="39"/>
      <c r="W1140" s="39"/>
      <c r="X1140" s="39"/>
      <c r="Y1140" s="39"/>
      <c r="Z1140" s="39"/>
      <c r="AD1140" s="40"/>
      <c r="AO1140" s="43"/>
      <c r="AP1140" s="44"/>
    </row>
    <row r="1141" spans="1:42" ht="15" x14ac:dyDescent="0.25">
      <c r="A1141" s="31"/>
      <c r="B1141" s="32"/>
      <c r="C1141" s="33"/>
      <c r="D1141" s="34"/>
      <c r="E1141" s="35"/>
      <c r="F1141" s="36"/>
      <c r="G1141" s="36"/>
      <c r="H1141" s="37"/>
      <c r="I1141" s="37"/>
      <c r="J1141" s="37"/>
      <c r="K1141" s="37"/>
      <c r="L1141" s="37"/>
      <c r="M1141" s="37"/>
      <c r="N1141" s="37"/>
      <c r="O1141" s="37"/>
      <c r="P1141" s="38"/>
      <c r="Q1141" s="37"/>
      <c r="R1141" s="37"/>
      <c r="S1141" s="39"/>
      <c r="T1141" s="39"/>
      <c r="U1141" s="39"/>
      <c r="V1141" s="39"/>
      <c r="W1141" s="39"/>
      <c r="X1141" s="39"/>
      <c r="Y1141" s="39"/>
      <c r="Z1141" s="39"/>
      <c r="AD1141" s="40"/>
      <c r="AO1141" s="43"/>
      <c r="AP1141" s="44"/>
    </row>
    <row r="1142" spans="1:42" ht="15" x14ac:dyDescent="0.25">
      <c r="A1142" s="31"/>
      <c r="B1142" s="32"/>
      <c r="C1142" s="33"/>
      <c r="D1142" s="34"/>
      <c r="E1142" s="35"/>
      <c r="F1142" s="36"/>
      <c r="G1142" s="36"/>
      <c r="H1142" s="37"/>
      <c r="I1142" s="37"/>
      <c r="J1142" s="37"/>
      <c r="K1142" s="37"/>
      <c r="L1142" s="37"/>
      <c r="M1142" s="37"/>
      <c r="N1142" s="37"/>
      <c r="O1142" s="37"/>
      <c r="P1142" s="38"/>
      <c r="Q1142" s="37"/>
      <c r="R1142" s="37"/>
      <c r="S1142" s="39"/>
      <c r="T1142" s="39"/>
      <c r="U1142" s="39"/>
      <c r="V1142" s="39"/>
      <c r="W1142" s="39"/>
      <c r="X1142" s="39"/>
      <c r="Y1142" s="39"/>
      <c r="Z1142" s="39"/>
      <c r="AD1142" s="40"/>
      <c r="AO1142" s="43"/>
      <c r="AP1142" s="44"/>
    </row>
    <row r="1143" spans="1:42" ht="15" x14ac:dyDescent="0.25">
      <c r="A1143" s="31"/>
      <c r="B1143" s="32"/>
      <c r="C1143" s="33"/>
      <c r="D1143" s="34"/>
      <c r="E1143" s="35"/>
      <c r="F1143" s="36"/>
      <c r="G1143" s="36"/>
      <c r="H1143" s="37"/>
      <c r="I1143" s="37"/>
      <c r="J1143" s="37"/>
      <c r="K1143" s="37"/>
      <c r="L1143" s="37"/>
      <c r="M1143" s="37"/>
      <c r="N1143" s="37"/>
      <c r="O1143" s="37"/>
      <c r="P1143" s="38"/>
      <c r="Q1143" s="37"/>
      <c r="R1143" s="37"/>
      <c r="S1143" s="39"/>
      <c r="T1143" s="39"/>
      <c r="U1143" s="39"/>
      <c r="V1143" s="39"/>
      <c r="W1143" s="39"/>
      <c r="X1143" s="39"/>
      <c r="Y1143" s="39"/>
      <c r="Z1143" s="39"/>
      <c r="AD1143" s="40"/>
      <c r="AO1143" s="43"/>
      <c r="AP1143" s="44"/>
    </row>
    <row r="1144" spans="1:42" ht="15" x14ac:dyDescent="0.25">
      <c r="A1144" s="31"/>
      <c r="B1144" s="32"/>
      <c r="C1144" s="33"/>
      <c r="D1144" s="34"/>
      <c r="E1144" s="35"/>
      <c r="F1144" s="36"/>
      <c r="G1144" s="36"/>
      <c r="H1144" s="37"/>
      <c r="I1144" s="37"/>
      <c r="J1144" s="37"/>
      <c r="K1144" s="37"/>
      <c r="L1144" s="37"/>
      <c r="M1144" s="37"/>
      <c r="N1144" s="37"/>
      <c r="O1144" s="37"/>
      <c r="P1144" s="38"/>
      <c r="Q1144" s="37"/>
      <c r="R1144" s="37"/>
      <c r="S1144" s="39"/>
      <c r="T1144" s="39"/>
      <c r="U1144" s="39"/>
      <c r="V1144" s="39"/>
      <c r="W1144" s="39"/>
      <c r="X1144" s="39"/>
      <c r="Y1144" s="39"/>
      <c r="Z1144" s="39"/>
      <c r="AD1144" s="40"/>
      <c r="AO1144" s="43"/>
      <c r="AP1144" s="44"/>
    </row>
    <row r="1145" spans="1:42" ht="15" x14ac:dyDescent="0.25">
      <c r="A1145" s="31"/>
      <c r="B1145" s="32"/>
      <c r="C1145" s="33"/>
      <c r="D1145" s="34"/>
      <c r="E1145" s="35"/>
      <c r="F1145" s="36"/>
      <c r="G1145" s="36"/>
      <c r="H1145" s="37"/>
      <c r="I1145" s="37"/>
      <c r="J1145" s="37"/>
      <c r="K1145" s="37"/>
      <c r="L1145" s="37"/>
      <c r="M1145" s="37"/>
      <c r="N1145" s="37"/>
      <c r="O1145" s="37"/>
      <c r="P1145" s="38"/>
      <c r="Q1145" s="37"/>
      <c r="R1145" s="37"/>
      <c r="S1145" s="39"/>
      <c r="T1145" s="39"/>
      <c r="U1145" s="39"/>
      <c r="V1145" s="39"/>
      <c r="W1145" s="39"/>
      <c r="X1145" s="39"/>
      <c r="Y1145" s="39"/>
      <c r="Z1145" s="39"/>
      <c r="AD1145" s="40"/>
      <c r="AO1145" s="43"/>
      <c r="AP1145" s="44"/>
    </row>
    <row r="1146" spans="1:42" ht="15" x14ac:dyDescent="0.25">
      <c r="A1146" s="31"/>
      <c r="B1146" s="32"/>
      <c r="C1146" s="33"/>
      <c r="D1146" s="34"/>
      <c r="E1146" s="35"/>
      <c r="F1146" s="36"/>
      <c r="G1146" s="36"/>
      <c r="H1146" s="37"/>
      <c r="I1146" s="37"/>
      <c r="J1146" s="37"/>
      <c r="K1146" s="37"/>
      <c r="L1146" s="37"/>
      <c r="M1146" s="37"/>
      <c r="N1146" s="37"/>
      <c r="O1146" s="37"/>
      <c r="P1146" s="38"/>
      <c r="Q1146" s="37"/>
      <c r="R1146" s="37"/>
      <c r="S1146" s="39"/>
      <c r="T1146" s="39"/>
      <c r="U1146" s="39"/>
      <c r="V1146" s="39"/>
      <c r="W1146" s="39"/>
      <c r="X1146" s="39"/>
      <c r="Y1146" s="39"/>
      <c r="Z1146" s="39"/>
      <c r="AD1146" s="40"/>
      <c r="AO1146" s="43"/>
      <c r="AP1146" s="44"/>
    </row>
    <row r="1147" spans="1:42" ht="15" x14ac:dyDescent="0.25">
      <c r="A1147" s="31"/>
      <c r="B1147" s="32"/>
      <c r="C1147" s="33"/>
      <c r="D1147" s="34"/>
      <c r="E1147" s="35"/>
      <c r="F1147" s="36"/>
      <c r="G1147" s="36"/>
      <c r="H1147" s="37"/>
      <c r="I1147" s="37"/>
      <c r="J1147" s="37"/>
      <c r="K1147" s="37"/>
      <c r="L1147" s="37"/>
      <c r="M1147" s="37"/>
      <c r="N1147" s="37"/>
      <c r="O1147" s="37"/>
      <c r="P1147" s="38"/>
      <c r="Q1147" s="37"/>
      <c r="R1147" s="37"/>
      <c r="S1147" s="39"/>
      <c r="T1147" s="39"/>
      <c r="U1147" s="39"/>
      <c r="V1147" s="39"/>
      <c r="W1147" s="39"/>
      <c r="X1147" s="39"/>
      <c r="Y1147" s="39"/>
      <c r="Z1147" s="39"/>
      <c r="AD1147" s="40"/>
      <c r="AO1147" s="43"/>
      <c r="AP1147" s="44"/>
    </row>
    <row r="1148" spans="1:42" ht="15" x14ac:dyDescent="0.25">
      <c r="A1148" s="31"/>
      <c r="B1148" s="32"/>
      <c r="C1148" s="33"/>
      <c r="D1148" s="34"/>
      <c r="E1148" s="35"/>
      <c r="F1148" s="36"/>
      <c r="G1148" s="36"/>
      <c r="H1148" s="37"/>
      <c r="I1148" s="37"/>
      <c r="J1148" s="37"/>
      <c r="K1148" s="37"/>
      <c r="L1148" s="37"/>
      <c r="M1148" s="37"/>
      <c r="N1148" s="37"/>
      <c r="O1148" s="37"/>
      <c r="P1148" s="38"/>
      <c r="Q1148" s="37"/>
      <c r="R1148" s="37"/>
      <c r="S1148" s="39"/>
      <c r="T1148" s="39"/>
      <c r="U1148" s="39"/>
      <c r="V1148" s="39"/>
      <c r="W1148" s="39"/>
      <c r="X1148" s="39"/>
      <c r="Y1148" s="39"/>
      <c r="Z1148" s="39"/>
      <c r="AD1148" s="40"/>
      <c r="AO1148" s="43"/>
      <c r="AP1148" s="44"/>
    </row>
    <row r="1149" spans="1:42" ht="15" x14ac:dyDescent="0.25">
      <c r="A1149" s="31"/>
      <c r="B1149" s="32"/>
      <c r="C1149" s="33"/>
      <c r="D1149" s="34"/>
      <c r="E1149" s="35"/>
      <c r="F1149" s="36"/>
      <c r="G1149" s="36"/>
      <c r="H1149" s="37"/>
      <c r="I1149" s="37"/>
      <c r="J1149" s="37"/>
      <c r="K1149" s="37"/>
      <c r="L1149" s="37"/>
      <c r="M1149" s="37"/>
      <c r="N1149" s="37"/>
      <c r="O1149" s="37"/>
      <c r="P1149" s="38"/>
      <c r="Q1149" s="37"/>
      <c r="R1149" s="37"/>
      <c r="S1149" s="39"/>
      <c r="T1149" s="39"/>
      <c r="U1149" s="39"/>
      <c r="V1149" s="39"/>
      <c r="W1149" s="39"/>
      <c r="X1149" s="39"/>
      <c r="Y1149" s="39"/>
      <c r="Z1149" s="39"/>
      <c r="AD1149" s="40"/>
      <c r="AO1149" s="43"/>
      <c r="AP1149" s="44"/>
    </row>
    <row r="1150" spans="1:42" ht="15" x14ac:dyDescent="0.25">
      <c r="A1150" s="31"/>
      <c r="B1150" s="32"/>
      <c r="C1150" s="33"/>
      <c r="D1150" s="34"/>
      <c r="E1150" s="35"/>
      <c r="F1150" s="36"/>
      <c r="G1150" s="36"/>
      <c r="H1150" s="37"/>
      <c r="I1150" s="37"/>
      <c r="J1150" s="37"/>
      <c r="K1150" s="37"/>
      <c r="L1150" s="37"/>
      <c r="M1150" s="37"/>
      <c r="N1150" s="37"/>
      <c r="O1150" s="37"/>
      <c r="P1150" s="38"/>
      <c r="Q1150" s="37"/>
      <c r="R1150" s="37"/>
      <c r="S1150" s="39"/>
      <c r="T1150" s="39"/>
      <c r="U1150" s="39"/>
      <c r="V1150" s="39"/>
      <c r="W1150" s="39"/>
      <c r="X1150" s="39"/>
      <c r="Y1150" s="39"/>
      <c r="Z1150" s="39"/>
      <c r="AD1150" s="40"/>
      <c r="AO1150" s="43"/>
      <c r="AP1150" s="44"/>
    </row>
    <row r="1151" spans="1:42" ht="15" x14ac:dyDescent="0.25">
      <c r="A1151" s="31"/>
      <c r="B1151" s="32"/>
      <c r="C1151" s="33"/>
      <c r="D1151" s="34"/>
      <c r="E1151" s="35"/>
      <c r="F1151" s="36"/>
      <c r="G1151" s="36"/>
      <c r="H1151" s="37"/>
      <c r="I1151" s="37"/>
      <c r="J1151" s="37"/>
      <c r="K1151" s="37"/>
      <c r="L1151" s="37"/>
      <c r="M1151" s="37"/>
      <c r="N1151" s="37"/>
      <c r="O1151" s="37"/>
      <c r="P1151" s="38"/>
      <c r="Q1151" s="37"/>
      <c r="R1151" s="37"/>
      <c r="S1151" s="39"/>
      <c r="T1151" s="39"/>
      <c r="U1151" s="39"/>
      <c r="V1151" s="39"/>
      <c r="W1151" s="39"/>
      <c r="X1151" s="39"/>
      <c r="Y1151" s="39"/>
      <c r="Z1151" s="39"/>
      <c r="AD1151" s="40"/>
      <c r="AO1151" s="43"/>
      <c r="AP1151" s="44"/>
    </row>
    <row r="1152" spans="1:42" ht="15" x14ac:dyDescent="0.25">
      <c r="A1152" s="31"/>
      <c r="B1152" s="32"/>
      <c r="C1152" s="33"/>
      <c r="D1152" s="34"/>
      <c r="E1152" s="35"/>
      <c r="F1152" s="36"/>
      <c r="G1152" s="36"/>
      <c r="H1152" s="37"/>
      <c r="I1152" s="37"/>
      <c r="J1152" s="37"/>
      <c r="K1152" s="37"/>
      <c r="L1152" s="37"/>
      <c r="M1152" s="37"/>
      <c r="N1152" s="37"/>
      <c r="O1152" s="37"/>
      <c r="P1152" s="38"/>
      <c r="Q1152" s="37"/>
      <c r="R1152" s="37"/>
      <c r="S1152" s="39"/>
      <c r="T1152" s="39"/>
      <c r="U1152" s="39"/>
      <c r="V1152" s="39"/>
      <c r="W1152" s="39"/>
      <c r="X1152" s="39"/>
      <c r="Y1152" s="39"/>
      <c r="Z1152" s="39"/>
      <c r="AD1152" s="40"/>
      <c r="AO1152" s="43"/>
      <c r="AP1152" s="44"/>
    </row>
    <row r="1153" spans="1:42" ht="15" x14ac:dyDescent="0.25">
      <c r="A1153" s="31"/>
      <c r="B1153" s="32"/>
      <c r="C1153" s="33"/>
      <c r="D1153" s="34"/>
      <c r="E1153" s="35"/>
      <c r="F1153" s="36"/>
      <c r="G1153" s="36"/>
      <c r="H1153" s="37"/>
      <c r="I1153" s="37"/>
      <c r="J1153" s="37"/>
      <c r="K1153" s="37"/>
      <c r="L1153" s="37"/>
      <c r="M1153" s="37"/>
      <c r="N1153" s="37"/>
      <c r="O1153" s="37"/>
      <c r="P1153" s="38"/>
      <c r="Q1153" s="37"/>
      <c r="R1153" s="37"/>
      <c r="S1153" s="39"/>
      <c r="T1153" s="39"/>
      <c r="U1153" s="39"/>
      <c r="V1153" s="39"/>
      <c r="W1153" s="39"/>
      <c r="X1153" s="39"/>
      <c r="Y1153" s="39"/>
      <c r="Z1153" s="39"/>
      <c r="AD1153" s="40"/>
      <c r="AO1153" s="43"/>
      <c r="AP1153" s="44"/>
    </row>
    <row r="1154" spans="1:42" ht="15" x14ac:dyDescent="0.25">
      <c r="A1154" s="31"/>
      <c r="B1154" s="32"/>
      <c r="C1154" s="33"/>
      <c r="D1154" s="34"/>
      <c r="E1154" s="35"/>
      <c r="F1154" s="36"/>
      <c r="G1154" s="36"/>
      <c r="H1154" s="37"/>
      <c r="I1154" s="37"/>
      <c r="J1154" s="37"/>
      <c r="K1154" s="37"/>
      <c r="L1154" s="37"/>
      <c r="M1154" s="37"/>
      <c r="N1154" s="37"/>
      <c r="O1154" s="37"/>
      <c r="P1154" s="38"/>
      <c r="Q1154" s="37"/>
      <c r="R1154" s="37"/>
      <c r="S1154" s="39"/>
      <c r="T1154" s="39"/>
      <c r="U1154" s="39"/>
      <c r="V1154" s="39"/>
      <c r="W1154" s="39"/>
      <c r="X1154" s="39"/>
      <c r="Y1154" s="39"/>
      <c r="Z1154" s="39"/>
      <c r="AD1154" s="40"/>
      <c r="AO1154" s="43"/>
      <c r="AP1154" s="44"/>
    </row>
    <row r="1155" spans="1:42" ht="15" x14ac:dyDescent="0.25">
      <c r="A1155" s="31"/>
      <c r="B1155" s="32"/>
      <c r="C1155" s="33"/>
      <c r="D1155" s="34"/>
      <c r="E1155" s="35"/>
      <c r="F1155" s="36"/>
      <c r="G1155" s="36"/>
      <c r="H1155" s="37"/>
      <c r="I1155" s="37"/>
      <c r="J1155" s="37"/>
      <c r="K1155" s="37"/>
      <c r="L1155" s="37"/>
      <c r="M1155" s="37"/>
      <c r="N1155" s="37"/>
      <c r="O1155" s="37"/>
      <c r="P1155" s="38"/>
      <c r="Q1155" s="37"/>
      <c r="R1155" s="37"/>
      <c r="S1155" s="39"/>
      <c r="T1155" s="39"/>
      <c r="U1155" s="39"/>
      <c r="V1155" s="39"/>
      <c r="W1155" s="39"/>
      <c r="X1155" s="39"/>
      <c r="Y1155" s="39"/>
      <c r="Z1155" s="39"/>
      <c r="AD1155" s="40"/>
      <c r="AO1155" s="43"/>
      <c r="AP1155" s="44"/>
    </row>
    <row r="1156" spans="1:42" ht="15" x14ac:dyDescent="0.25">
      <c r="A1156" s="31"/>
      <c r="B1156" s="32"/>
      <c r="C1156" s="33"/>
      <c r="D1156" s="34"/>
      <c r="E1156" s="35"/>
      <c r="F1156" s="36"/>
      <c r="G1156" s="36"/>
      <c r="H1156" s="37"/>
      <c r="I1156" s="37"/>
      <c r="J1156" s="37"/>
      <c r="K1156" s="37"/>
      <c r="L1156" s="37"/>
      <c r="M1156" s="37"/>
      <c r="N1156" s="37"/>
      <c r="O1156" s="37"/>
      <c r="P1156" s="38"/>
      <c r="Q1156" s="37"/>
      <c r="R1156" s="37"/>
      <c r="S1156" s="39"/>
      <c r="T1156" s="39"/>
      <c r="U1156" s="39"/>
      <c r="V1156" s="39"/>
      <c r="W1156" s="39"/>
      <c r="X1156" s="39"/>
      <c r="Y1156" s="39"/>
      <c r="Z1156" s="39"/>
      <c r="AD1156" s="40"/>
      <c r="AO1156" s="43"/>
      <c r="AP1156" s="44"/>
    </row>
    <row r="1157" spans="1:42" ht="15" x14ac:dyDescent="0.25">
      <c r="A1157" s="31"/>
      <c r="B1157" s="32"/>
      <c r="C1157" s="33"/>
      <c r="D1157" s="34"/>
      <c r="E1157" s="35"/>
      <c r="F1157" s="36"/>
      <c r="G1157" s="36"/>
      <c r="H1157" s="37"/>
      <c r="I1157" s="37"/>
      <c r="J1157" s="37"/>
      <c r="K1157" s="37"/>
      <c r="L1157" s="37"/>
      <c r="M1157" s="37"/>
      <c r="N1157" s="37"/>
      <c r="O1157" s="37"/>
      <c r="P1157" s="38"/>
      <c r="Q1157" s="37"/>
      <c r="R1157" s="37"/>
      <c r="S1157" s="39"/>
      <c r="T1157" s="39"/>
      <c r="U1157" s="39"/>
      <c r="V1157" s="39"/>
      <c r="W1157" s="39"/>
      <c r="X1157" s="39"/>
      <c r="Y1157" s="39"/>
      <c r="Z1157" s="39"/>
      <c r="AD1157" s="40"/>
      <c r="AO1157" s="43"/>
      <c r="AP1157" s="44"/>
    </row>
    <row r="1158" spans="1:42" ht="15" x14ac:dyDescent="0.25">
      <c r="A1158" s="31"/>
      <c r="B1158" s="32"/>
      <c r="C1158" s="33"/>
      <c r="D1158" s="34"/>
      <c r="E1158" s="35"/>
      <c r="F1158" s="36"/>
      <c r="G1158" s="36"/>
      <c r="H1158" s="37"/>
      <c r="I1158" s="37"/>
      <c r="J1158" s="37"/>
      <c r="K1158" s="37"/>
      <c r="L1158" s="37"/>
      <c r="M1158" s="37"/>
      <c r="N1158" s="37"/>
      <c r="O1158" s="37"/>
      <c r="P1158" s="38"/>
      <c r="Q1158" s="37"/>
      <c r="R1158" s="37"/>
      <c r="S1158" s="39"/>
      <c r="T1158" s="39"/>
      <c r="U1158" s="39"/>
      <c r="V1158" s="39"/>
      <c r="W1158" s="39"/>
      <c r="X1158" s="39"/>
      <c r="Y1158" s="39"/>
      <c r="Z1158" s="39"/>
      <c r="AD1158" s="40"/>
      <c r="AO1158" s="43"/>
      <c r="AP1158" s="44"/>
    </row>
    <row r="1159" spans="1:42" ht="15" x14ac:dyDescent="0.25">
      <c r="A1159" s="31"/>
      <c r="B1159" s="32"/>
      <c r="C1159" s="33"/>
      <c r="D1159" s="34"/>
      <c r="E1159" s="35"/>
      <c r="F1159" s="36"/>
      <c r="G1159" s="36"/>
      <c r="H1159" s="37"/>
      <c r="I1159" s="37"/>
      <c r="J1159" s="37"/>
      <c r="K1159" s="37"/>
      <c r="L1159" s="37"/>
      <c r="M1159" s="37"/>
      <c r="N1159" s="37"/>
      <c r="O1159" s="37"/>
      <c r="P1159" s="38"/>
      <c r="Q1159" s="37"/>
      <c r="R1159" s="37"/>
      <c r="S1159" s="39"/>
      <c r="T1159" s="39"/>
      <c r="U1159" s="39"/>
      <c r="V1159" s="39"/>
      <c r="W1159" s="39"/>
      <c r="X1159" s="39"/>
      <c r="Y1159" s="39"/>
      <c r="Z1159" s="39"/>
      <c r="AD1159" s="40"/>
      <c r="AO1159" s="43"/>
      <c r="AP1159" s="44"/>
    </row>
    <row r="1160" spans="1:42" ht="15" x14ac:dyDescent="0.25">
      <c r="A1160" s="31"/>
      <c r="B1160" s="32"/>
      <c r="C1160" s="33"/>
      <c r="D1160" s="34"/>
      <c r="E1160" s="35"/>
      <c r="F1160" s="36"/>
      <c r="G1160" s="36"/>
      <c r="H1160" s="37"/>
      <c r="I1160" s="37"/>
      <c r="J1160" s="37"/>
      <c r="K1160" s="37"/>
      <c r="L1160" s="37"/>
      <c r="M1160" s="37"/>
      <c r="N1160" s="37"/>
      <c r="O1160" s="37"/>
      <c r="P1160" s="38"/>
      <c r="Q1160" s="37"/>
      <c r="R1160" s="37"/>
      <c r="S1160" s="39"/>
      <c r="T1160" s="39"/>
      <c r="U1160" s="39"/>
      <c r="V1160" s="39"/>
      <c r="W1160" s="39"/>
      <c r="X1160" s="39"/>
      <c r="Y1160" s="39"/>
      <c r="Z1160" s="39"/>
      <c r="AD1160" s="40"/>
      <c r="AO1160" s="43"/>
      <c r="AP1160" s="44"/>
    </row>
    <row r="1161" spans="1:42" ht="15" x14ac:dyDescent="0.25">
      <c r="A1161" s="31"/>
      <c r="B1161" s="32"/>
      <c r="C1161" s="33"/>
      <c r="D1161" s="34"/>
      <c r="E1161" s="35"/>
      <c r="F1161" s="36"/>
      <c r="G1161" s="36"/>
      <c r="H1161" s="37"/>
      <c r="I1161" s="37"/>
      <c r="J1161" s="37"/>
      <c r="K1161" s="37"/>
      <c r="L1161" s="37"/>
      <c r="M1161" s="37"/>
      <c r="N1161" s="37"/>
      <c r="O1161" s="37"/>
      <c r="P1161" s="38"/>
      <c r="Q1161" s="37"/>
      <c r="R1161" s="37"/>
      <c r="S1161" s="39"/>
      <c r="T1161" s="39"/>
      <c r="U1161" s="39"/>
      <c r="V1161" s="39"/>
      <c r="W1161" s="39"/>
      <c r="X1161" s="39"/>
      <c r="Y1161" s="39"/>
      <c r="Z1161" s="39"/>
      <c r="AD1161" s="40"/>
      <c r="AO1161" s="43"/>
      <c r="AP1161" s="44"/>
    </row>
    <row r="1162" spans="1:42" ht="15" x14ac:dyDescent="0.25">
      <c r="A1162" s="31"/>
      <c r="B1162" s="32"/>
      <c r="C1162" s="33"/>
      <c r="D1162" s="34"/>
      <c r="E1162" s="35"/>
      <c r="F1162" s="36"/>
      <c r="G1162" s="36"/>
      <c r="H1162" s="37"/>
      <c r="I1162" s="37"/>
      <c r="J1162" s="37"/>
      <c r="K1162" s="37"/>
      <c r="L1162" s="37"/>
      <c r="M1162" s="37"/>
      <c r="N1162" s="37"/>
      <c r="O1162" s="37"/>
      <c r="P1162" s="38"/>
      <c r="Q1162" s="37"/>
      <c r="R1162" s="37"/>
      <c r="S1162" s="39"/>
      <c r="T1162" s="39"/>
      <c r="U1162" s="39"/>
      <c r="V1162" s="39"/>
      <c r="W1162" s="39"/>
      <c r="X1162" s="39"/>
      <c r="Y1162" s="39"/>
      <c r="Z1162" s="39"/>
      <c r="AD1162" s="40"/>
      <c r="AO1162" s="43"/>
      <c r="AP1162" s="44"/>
    </row>
    <row r="1163" spans="1:42" ht="15" x14ac:dyDescent="0.25">
      <c r="A1163" s="31"/>
      <c r="B1163" s="32"/>
      <c r="C1163" s="33"/>
      <c r="D1163" s="34"/>
      <c r="E1163" s="35"/>
      <c r="F1163" s="36"/>
      <c r="G1163" s="36"/>
      <c r="H1163" s="37"/>
      <c r="I1163" s="37"/>
      <c r="J1163" s="37"/>
      <c r="K1163" s="37"/>
      <c r="L1163" s="37"/>
      <c r="M1163" s="37"/>
      <c r="N1163" s="37"/>
      <c r="O1163" s="37"/>
      <c r="P1163" s="38"/>
      <c r="Q1163" s="37"/>
      <c r="R1163" s="37"/>
      <c r="S1163" s="39"/>
      <c r="T1163" s="39"/>
      <c r="U1163" s="39"/>
      <c r="V1163" s="39"/>
      <c r="W1163" s="39"/>
      <c r="X1163" s="39"/>
      <c r="Y1163" s="39"/>
      <c r="Z1163" s="39"/>
      <c r="AD1163" s="40"/>
      <c r="AO1163" s="43"/>
      <c r="AP1163" s="44"/>
    </row>
    <row r="1164" spans="1:42" ht="15" x14ac:dyDescent="0.25">
      <c r="A1164" s="31"/>
      <c r="B1164" s="32"/>
      <c r="C1164" s="33"/>
      <c r="D1164" s="34"/>
      <c r="E1164" s="35"/>
      <c r="F1164" s="36"/>
      <c r="G1164" s="36"/>
      <c r="H1164" s="37"/>
      <c r="I1164" s="37"/>
      <c r="J1164" s="37"/>
      <c r="K1164" s="37"/>
      <c r="L1164" s="37"/>
      <c r="M1164" s="37"/>
      <c r="N1164" s="37"/>
      <c r="O1164" s="37"/>
      <c r="P1164" s="38"/>
      <c r="Q1164" s="37"/>
      <c r="R1164" s="37"/>
      <c r="S1164" s="39"/>
      <c r="T1164" s="39"/>
      <c r="U1164" s="39"/>
      <c r="V1164" s="39"/>
      <c r="W1164" s="39"/>
      <c r="X1164" s="39"/>
      <c r="Y1164" s="39"/>
      <c r="Z1164" s="39"/>
      <c r="AD1164" s="40"/>
      <c r="AO1164" s="43"/>
      <c r="AP1164" s="44"/>
    </row>
    <row r="1165" spans="1:42" ht="15" x14ac:dyDescent="0.25">
      <c r="A1165" s="31"/>
      <c r="B1165" s="32"/>
      <c r="C1165" s="33"/>
      <c r="D1165" s="34"/>
      <c r="E1165" s="35"/>
      <c r="F1165" s="36"/>
      <c r="G1165" s="36"/>
      <c r="H1165" s="37"/>
      <c r="I1165" s="37"/>
      <c r="J1165" s="37"/>
      <c r="K1165" s="37"/>
      <c r="L1165" s="37"/>
      <c r="M1165" s="37"/>
      <c r="N1165" s="37"/>
      <c r="O1165" s="37"/>
      <c r="P1165" s="38"/>
      <c r="Q1165" s="37"/>
      <c r="R1165" s="37"/>
      <c r="S1165" s="39"/>
      <c r="T1165" s="39"/>
      <c r="U1165" s="39"/>
      <c r="V1165" s="39"/>
      <c r="W1165" s="39"/>
      <c r="X1165" s="39"/>
      <c r="Y1165" s="39"/>
      <c r="Z1165" s="39"/>
      <c r="AD1165" s="40"/>
      <c r="AO1165" s="43"/>
      <c r="AP1165" s="44"/>
    </row>
    <row r="1166" spans="1:42" ht="15" x14ac:dyDescent="0.25">
      <c r="A1166" s="31"/>
      <c r="B1166" s="32"/>
      <c r="C1166" s="33"/>
      <c r="D1166" s="34"/>
      <c r="E1166" s="35"/>
      <c r="F1166" s="36"/>
      <c r="G1166" s="36"/>
      <c r="H1166" s="37"/>
      <c r="I1166" s="37"/>
      <c r="J1166" s="37"/>
      <c r="K1166" s="37"/>
      <c r="L1166" s="37"/>
      <c r="M1166" s="37"/>
      <c r="N1166" s="37"/>
      <c r="O1166" s="37"/>
      <c r="P1166" s="38"/>
      <c r="Q1166" s="37"/>
      <c r="R1166" s="37"/>
      <c r="S1166" s="39"/>
      <c r="T1166" s="39"/>
      <c r="U1166" s="39"/>
      <c r="V1166" s="39"/>
      <c r="W1166" s="39"/>
      <c r="X1166" s="39"/>
      <c r="Y1166" s="39"/>
      <c r="Z1166" s="39"/>
      <c r="AD1166" s="40"/>
      <c r="AO1166" s="43"/>
      <c r="AP1166" s="44"/>
    </row>
    <row r="1167" spans="1:42" ht="15" x14ac:dyDescent="0.25">
      <c r="A1167" s="31"/>
      <c r="B1167" s="32"/>
      <c r="C1167" s="33"/>
      <c r="D1167" s="34"/>
      <c r="E1167" s="35"/>
      <c r="F1167" s="36"/>
      <c r="G1167" s="36"/>
      <c r="H1167" s="37"/>
      <c r="I1167" s="37"/>
      <c r="J1167" s="37"/>
      <c r="K1167" s="37"/>
      <c r="L1167" s="37"/>
      <c r="M1167" s="37"/>
      <c r="N1167" s="37"/>
      <c r="O1167" s="37"/>
      <c r="P1167" s="38"/>
      <c r="Q1167" s="37"/>
      <c r="R1167" s="37"/>
      <c r="S1167" s="39"/>
      <c r="T1167" s="39"/>
      <c r="U1167" s="39"/>
      <c r="V1167" s="39"/>
      <c r="W1167" s="39"/>
      <c r="X1167" s="39"/>
      <c r="Y1167" s="39"/>
      <c r="Z1167" s="39"/>
      <c r="AD1167" s="40"/>
      <c r="AO1167" s="43"/>
      <c r="AP1167" s="44"/>
    </row>
    <row r="1168" spans="1:42" ht="15" x14ac:dyDescent="0.25">
      <c r="A1168" s="31"/>
      <c r="B1168" s="32"/>
      <c r="C1168" s="33"/>
      <c r="D1168" s="34"/>
      <c r="E1168" s="35"/>
      <c r="F1168" s="36"/>
      <c r="G1168" s="36"/>
      <c r="H1168" s="37"/>
      <c r="I1168" s="37"/>
      <c r="J1168" s="37"/>
      <c r="K1168" s="37"/>
      <c r="L1168" s="37"/>
      <c r="M1168" s="37"/>
      <c r="N1168" s="37"/>
      <c r="O1168" s="37"/>
      <c r="P1168" s="38"/>
      <c r="Q1168" s="37"/>
      <c r="R1168" s="37"/>
      <c r="S1168" s="39"/>
      <c r="T1168" s="39"/>
      <c r="U1168" s="39"/>
      <c r="V1168" s="39"/>
      <c r="W1168" s="39"/>
      <c r="X1168" s="39"/>
      <c r="Y1168" s="39"/>
      <c r="Z1168" s="39"/>
      <c r="AD1168" s="40"/>
      <c r="AO1168" s="43"/>
      <c r="AP1168" s="44"/>
    </row>
    <row r="1169" spans="1:42" ht="15" x14ac:dyDescent="0.25">
      <c r="A1169" s="31"/>
      <c r="B1169" s="32"/>
      <c r="C1169" s="33"/>
      <c r="D1169" s="34"/>
      <c r="E1169" s="35"/>
      <c r="F1169" s="36"/>
      <c r="G1169" s="36"/>
      <c r="H1169" s="37"/>
      <c r="I1169" s="37"/>
      <c r="J1169" s="37"/>
      <c r="K1169" s="37"/>
      <c r="L1169" s="37"/>
      <c r="M1169" s="37"/>
      <c r="N1169" s="37"/>
      <c r="O1169" s="37"/>
      <c r="P1169" s="38"/>
      <c r="Q1169" s="37"/>
      <c r="R1169" s="37"/>
      <c r="S1169" s="39"/>
      <c r="T1169" s="39"/>
      <c r="U1169" s="39"/>
      <c r="V1169" s="39"/>
      <c r="W1169" s="39"/>
      <c r="X1169" s="39"/>
      <c r="Y1169" s="39"/>
      <c r="Z1169" s="39"/>
      <c r="AD1169" s="40"/>
      <c r="AO1169" s="43"/>
      <c r="AP1169" s="44"/>
    </row>
    <row r="1170" spans="1:42" ht="15" x14ac:dyDescent="0.25">
      <c r="A1170" s="31"/>
      <c r="B1170" s="32"/>
      <c r="C1170" s="33"/>
      <c r="D1170" s="34"/>
      <c r="E1170" s="35"/>
      <c r="F1170" s="36"/>
      <c r="G1170" s="36"/>
      <c r="H1170" s="37"/>
      <c r="I1170" s="37"/>
      <c r="J1170" s="37"/>
      <c r="K1170" s="37"/>
      <c r="L1170" s="37"/>
      <c r="M1170" s="37"/>
      <c r="N1170" s="37"/>
      <c r="O1170" s="37"/>
      <c r="P1170" s="38"/>
      <c r="Q1170" s="37"/>
      <c r="R1170" s="37"/>
      <c r="S1170" s="39"/>
      <c r="T1170" s="39"/>
      <c r="U1170" s="39"/>
      <c r="V1170" s="39"/>
      <c r="W1170" s="39"/>
      <c r="X1170" s="39"/>
      <c r="Y1170" s="39"/>
      <c r="Z1170" s="39"/>
      <c r="AD1170" s="40"/>
      <c r="AO1170" s="43"/>
      <c r="AP1170" s="44"/>
    </row>
    <row r="1171" spans="1:42" ht="15" x14ac:dyDescent="0.25">
      <c r="A1171" s="31"/>
      <c r="B1171" s="32"/>
      <c r="C1171" s="33"/>
      <c r="D1171" s="34"/>
      <c r="E1171" s="35"/>
      <c r="F1171" s="36"/>
      <c r="G1171" s="36"/>
      <c r="H1171" s="37"/>
      <c r="I1171" s="37"/>
      <c r="J1171" s="37"/>
      <c r="K1171" s="37"/>
      <c r="L1171" s="37"/>
      <c r="M1171" s="37"/>
      <c r="N1171" s="37"/>
      <c r="O1171" s="37"/>
      <c r="P1171" s="38"/>
      <c r="Q1171" s="37"/>
      <c r="R1171" s="37"/>
      <c r="S1171" s="39"/>
      <c r="T1171" s="39"/>
      <c r="U1171" s="39"/>
      <c r="V1171" s="39"/>
      <c r="W1171" s="39"/>
      <c r="X1171" s="39"/>
      <c r="Y1171" s="39"/>
      <c r="Z1171" s="39"/>
      <c r="AD1171" s="40"/>
      <c r="AO1171" s="43"/>
      <c r="AP1171" s="44"/>
    </row>
    <row r="1172" spans="1:42" ht="15" x14ac:dyDescent="0.25">
      <c r="A1172" s="31"/>
      <c r="B1172" s="32"/>
      <c r="C1172" s="33"/>
      <c r="D1172" s="34"/>
      <c r="E1172" s="35"/>
      <c r="F1172" s="36"/>
      <c r="G1172" s="36"/>
      <c r="H1172" s="37"/>
      <c r="I1172" s="37"/>
      <c r="J1172" s="37"/>
      <c r="K1172" s="37"/>
      <c r="L1172" s="37"/>
      <c r="M1172" s="37"/>
      <c r="N1172" s="37"/>
      <c r="O1172" s="37"/>
      <c r="P1172" s="38"/>
      <c r="Q1172" s="37"/>
      <c r="R1172" s="37"/>
      <c r="S1172" s="39"/>
      <c r="T1172" s="39"/>
      <c r="U1172" s="39"/>
      <c r="V1172" s="39"/>
      <c r="W1172" s="39"/>
      <c r="X1172" s="39"/>
      <c r="Y1172" s="39"/>
      <c r="Z1172" s="39"/>
      <c r="AD1172" s="40"/>
      <c r="AO1172" s="43"/>
      <c r="AP1172" s="44"/>
    </row>
    <row r="1173" spans="1:42" ht="15" x14ac:dyDescent="0.25">
      <c r="A1173" s="31"/>
      <c r="B1173" s="32"/>
      <c r="C1173" s="33"/>
      <c r="D1173" s="34"/>
      <c r="E1173" s="35"/>
      <c r="F1173" s="36"/>
      <c r="G1173" s="36"/>
      <c r="H1173" s="37"/>
      <c r="I1173" s="37"/>
      <c r="J1173" s="37"/>
      <c r="K1173" s="37"/>
      <c r="L1173" s="37"/>
      <c r="M1173" s="37"/>
      <c r="N1173" s="37"/>
      <c r="O1173" s="37"/>
      <c r="P1173" s="38"/>
      <c r="Q1173" s="37"/>
      <c r="R1173" s="37"/>
      <c r="S1173" s="39"/>
      <c r="T1173" s="39"/>
      <c r="U1173" s="39"/>
      <c r="V1173" s="39"/>
      <c r="W1173" s="39"/>
      <c r="X1173" s="39"/>
      <c r="Y1173" s="39"/>
      <c r="Z1173" s="39"/>
      <c r="AD1173" s="40"/>
      <c r="AO1173" s="43"/>
      <c r="AP1173" s="44"/>
    </row>
    <row r="1174" spans="1:42" ht="15" x14ac:dyDescent="0.25">
      <c r="A1174" s="31"/>
      <c r="B1174" s="32"/>
      <c r="C1174" s="33"/>
      <c r="D1174" s="34"/>
      <c r="E1174" s="35"/>
      <c r="F1174" s="36"/>
      <c r="G1174" s="36"/>
      <c r="H1174" s="37"/>
      <c r="I1174" s="37"/>
      <c r="J1174" s="37"/>
      <c r="K1174" s="37"/>
      <c r="L1174" s="37"/>
      <c r="M1174" s="37"/>
      <c r="N1174" s="37"/>
      <c r="O1174" s="37"/>
      <c r="P1174" s="38"/>
      <c r="Q1174" s="37"/>
      <c r="R1174" s="37"/>
      <c r="S1174" s="39"/>
      <c r="T1174" s="39"/>
      <c r="U1174" s="39"/>
      <c r="V1174" s="39"/>
      <c r="W1174" s="39"/>
      <c r="X1174" s="39"/>
      <c r="Y1174" s="39"/>
      <c r="Z1174" s="39"/>
      <c r="AD1174" s="40"/>
      <c r="AO1174" s="43"/>
      <c r="AP1174" s="44"/>
    </row>
    <row r="1175" spans="1:42" ht="15" x14ac:dyDescent="0.25">
      <c r="A1175" s="31"/>
      <c r="B1175" s="32"/>
      <c r="C1175" s="33"/>
      <c r="D1175" s="34"/>
      <c r="E1175" s="35"/>
      <c r="F1175" s="36"/>
      <c r="G1175" s="36"/>
      <c r="H1175" s="37"/>
      <c r="I1175" s="37"/>
      <c r="J1175" s="37"/>
      <c r="K1175" s="37"/>
      <c r="L1175" s="37"/>
      <c r="M1175" s="37"/>
      <c r="N1175" s="37"/>
      <c r="O1175" s="37"/>
      <c r="P1175" s="38"/>
      <c r="Q1175" s="37"/>
      <c r="R1175" s="37"/>
      <c r="S1175" s="39"/>
      <c r="T1175" s="39"/>
      <c r="U1175" s="39"/>
      <c r="V1175" s="39"/>
      <c r="W1175" s="39"/>
      <c r="X1175" s="39"/>
      <c r="Y1175" s="39"/>
      <c r="Z1175" s="39"/>
      <c r="AD1175" s="40"/>
      <c r="AO1175" s="43"/>
      <c r="AP1175" s="44"/>
    </row>
    <row r="1176" spans="1:42" ht="15" x14ac:dyDescent="0.25">
      <c r="A1176" s="31"/>
      <c r="B1176" s="32"/>
      <c r="C1176" s="33"/>
      <c r="D1176" s="34"/>
      <c r="E1176" s="35"/>
      <c r="F1176" s="36"/>
      <c r="G1176" s="36"/>
      <c r="H1176" s="37"/>
      <c r="I1176" s="37"/>
      <c r="J1176" s="37"/>
      <c r="K1176" s="37"/>
      <c r="L1176" s="37"/>
      <c r="M1176" s="37"/>
      <c r="N1176" s="37"/>
      <c r="O1176" s="37"/>
      <c r="P1176" s="38"/>
      <c r="Q1176" s="37"/>
      <c r="R1176" s="37"/>
      <c r="S1176" s="39"/>
      <c r="T1176" s="39"/>
      <c r="U1176" s="39"/>
      <c r="V1176" s="39"/>
      <c r="W1176" s="39"/>
      <c r="X1176" s="39"/>
      <c r="Y1176" s="39"/>
      <c r="Z1176" s="39"/>
      <c r="AD1176" s="40"/>
      <c r="AO1176" s="43"/>
      <c r="AP1176" s="44"/>
    </row>
    <row r="1177" spans="1:42" ht="15" x14ac:dyDescent="0.25">
      <c r="A1177" s="31"/>
      <c r="B1177" s="32"/>
      <c r="C1177" s="33"/>
      <c r="D1177" s="34"/>
      <c r="E1177" s="35"/>
      <c r="F1177" s="36"/>
      <c r="G1177" s="36"/>
      <c r="H1177" s="37"/>
      <c r="I1177" s="37"/>
      <c r="J1177" s="37"/>
      <c r="K1177" s="37"/>
      <c r="L1177" s="37"/>
      <c r="M1177" s="37"/>
      <c r="N1177" s="37"/>
      <c r="O1177" s="37"/>
      <c r="P1177" s="38"/>
      <c r="Q1177" s="37"/>
      <c r="R1177" s="37"/>
      <c r="S1177" s="39"/>
      <c r="T1177" s="39"/>
      <c r="U1177" s="39"/>
      <c r="V1177" s="39"/>
      <c r="W1177" s="39"/>
      <c r="X1177" s="39"/>
      <c r="Y1177" s="39"/>
      <c r="Z1177" s="39"/>
      <c r="AD1177" s="40"/>
      <c r="AO1177" s="43"/>
      <c r="AP1177" s="44"/>
    </row>
    <row r="1178" spans="1:42" ht="15" x14ac:dyDescent="0.25">
      <c r="A1178" s="31"/>
      <c r="B1178" s="32"/>
      <c r="C1178" s="33"/>
      <c r="D1178" s="34"/>
      <c r="E1178" s="35"/>
      <c r="F1178" s="36"/>
      <c r="G1178" s="36"/>
      <c r="H1178" s="37"/>
      <c r="I1178" s="37"/>
      <c r="J1178" s="37"/>
      <c r="K1178" s="37"/>
      <c r="L1178" s="37"/>
      <c r="M1178" s="37"/>
      <c r="N1178" s="37"/>
      <c r="O1178" s="37"/>
      <c r="P1178" s="38"/>
      <c r="Q1178" s="37"/>
      <c r="R1178" s="37"/>
      <c r="S1178" s="39"/>
      <c r="T1178" s="39"/>
      <c r="U1178" s="39"/>
      <c r="V1178" s="39"/>
      <c r="W1178" s="39"/>
      <c r="X1178" s="39"/>
      <c r="Y1178" s="39"/>
      <c r="Z1178" s="39"/>
      <c r="AD1178" s="40"/>
      <c r="AO1178" s="43"/>
      <c r="AP1178" s="44"/>
    </row>
    <row r="1179" spans="1:42" ht="15" x14ac:dyDescent="0.25">
      <c r="A1179" s="31"/>
      <c r="B1179" s="32"/>
      <c r="C1179" s="33"/>
      <c r="D1179" s="34"/>
      <c r="E1179" s="35"/>
      <c r="F1179" s="36"/>
      <c r="G1179" s="36"/>
      <c r="H1179" s="37"/>
      <c r="I1179" s="37"/>
      <c r="J1179" s="37"/>
      <c r="K1179" s="37"/>
      <c r="L1179" s="37"/>
      <c r="M1179" s="37"/>
      <c r="N1179" s="37"/>
      <c r="O1179" s="37"/>
      <c r="P1179" s="38"/>
      <c r="Q1179" s="37"/>
      <c r="R1179" s="37"/>
      <c r="S1179" s="39"/>
      <c r="T1179" s="39"/>
      <c r="U1179" s="39"/>
      <c r="V1179" s="39"/>
      <c r="W1179" s="39"/>
      <c r="X1179" s="39"/>
      <c r="Y1179" s="39"/>
      <c r="Z1179" s="39"/>
      <c r="AD1179" s="40"/>
      <c r="AO1179" s="43"/>
      <c r="AP1179" s="44"/>
    </row>
    <row r="1180" spans="1:42" ht="15" x14ac:dyDescent="0.25">
      <c r="A1180" s="31"/>
      <c r="B1180" s="32"/>
      <c r="C1180" s="33"/>
      <c r="D1180" s="34"/>
      <c r="E1180" s="35"/>
      <c r="F1180" s="36"/>
      <c r="G1180" s="36"/>
      <c r="H1180" s="37"/>
      <c r="I1180" s="37"/>
      <c r="J1180" s="37"/>
      <c r="K1180" s="37"/>
      <c r="L1180" s="37"/>
      <c r="M1180" s="37"/>
      <c r="N1180" s="37"/>
      <c r="O1180" s="37"/>
      <c r="P1180" s="38"/>
      <c r="Q1180" s="37"/>
      <c r="R1180" s="37"/>
      <c r="S1180" s="39"/>
      <c r="T1180" s="39"/>
      <c r="U1180" s="39"/>
      <c r="V1180" s="39"/>
      <c r="W1180" s="39"/>
      <c r="X1180" s="39"/>
      <c r="Y1180" s="39"/>
      <c r="Z1180" s="39"/>
      <c r="AD1180" s="40"/>
      <c r="AO1180" s="43"/>
      <c r="AP1180" s="44"/>
    </row>
    <row r="1181" spans="1:42" ht="15" x14ac:dyDescent="0.25">
      <c r="A1181" s="31"/>
      <c r="B1181" s="32"/>
      <c r="C1181" s="33"/>
      <c r="D1181" s="34"/>
      <c r="E1181" s="35"/>
      <c r="F1181" s="36"/>
      <c r="G1181" s="36"/>
      <c r="H1181" s="37"/>
      <c r="I1181" s="37"/>
      <c r="J1181" s="37"/>
      <c r="K1181" s="37"/>
      <c r="L1181" s="37"/>
      <c r="M1181" s="37"/>
      <c r="N1181" s="37"/>
      <c r="O1181" s="37"/>
      <c r="P1181" s="38"/>
      <c r="Q1181" s="37"/>
      <c r="R1181" s="37"/>
      <c r="S1181" s="39"/>
      <c r="T1181" s="39"/>
      <c r="U1181" s="39"/>
      <c r="V1181" s="39"/>
      <c r="W1181" s="39"/>
      <c r="X1181" s="39"/>
      <c r="Y1181" s="39"/>
      <c r="Z1181" s="39"/>
      <c r="AD1181" s="40"/>
      <c r="AO1181" s="43"/>
      <c r="AP1181" s="44"/>
    </row>
    <row r="1182" spans="1:42" ht="15" x14ac:dyDescent="0.25">
      <c r="A1182" s="31"/>
      <c r="B1182" s="32"/>
      <c r="C1182" s="33"/>
      <c r="D1182" s="34"/>
      <c r="E1182" s="35"/>
      <c r="F1182" s="36"/>
      <c r="G1182" s="36"/>
      <c r="H1182" s="37"/>
      <c r="I1182" s="37"/>
      <c r="J1182" s="37"/>
      <c r="K1182" s="37"/>
      <c r="L1182" s="37"/>
      <c r="M1182" s="37"/>
      <c r="N1182" s="37"/>
      <c r="O1182" s="37"/>
      <c r="P1182" s="38"/>
      <c r="Q1182" s="37"/>
      <c r="R1182" s="37"/>
      <c r="S1182" s="39"/>
      <c r="T1182" s="39"/>
      <c r="U1182" s="39"/>
      <c r="V1182" s="39"/>
      <c r="W1182" s="39"/>
      <c r="X1182" s="39"/>
      <c r="Y1182" s="39"/>
      <c r="Z1182" s="39"/>
      <c r="AD1182" s="40"/>
      <c r="AO1182" s="43"/>
      <c r="AP1182" s="44"/>
    </row>
    <row r="1183" spans="1:42" ht="15" x14ac:dyDescent="0.25">
      <c r="A1183" s="31"/>
      <c r="B1183" s="32"/>
      <c r="C1183" s="33"/>
      <c r="D1183" s="34"/>
      <c r="E1183" s="35"/>
      <c r="F1183" s="36"/>
      <c r="G1183" s="36"/>
      <c r="H1183" s="37"/>
      <c r="I1183" s="37"/>
      <c r="J1183" s="37"/>
      <c r="K1183" s="37"/>
      <c r="L1183" s="37"/>
      <c r="M1183" s="37"/>
      <c r="N1183" s="37"/>
      <c r="O1183" s="37"/>
      <c r="P1183" s="38"/>
      <c r="Q1183" s="37"/>
      <c r="R1183" s="37"/>
      <c r="S1183" s="39"/>
      <c r="T1183" s="39"/>
      <c r="U1183" s="39"/>
      <c r="V1183" s="39"/>
      <c r="W1183" s="39"/>
      <c r="X1183" s="39"/>
      <c r="Y1183" s="39"/>
      <c r="Z1183" s="39"/>
      <c r="AD1183" s="40"/>
      <c r="AO1183" s="43"/>
      <c r="AP1183" s="44"/>
    </row>
    <row r="1184" spans="1:42" ht="15" x14ac:dyDescent="0.25">
      <c r="A1184" s="31"/>
      <c r="B1184" s="32"/>
      <c r="C1184" s="33"/>
      <c r="D1184" s="34"/>
      <c r="E1184" s="35"/>
      <c r="F1184" s="36"/>
      <c r="G1184" s="36"/>
      <c r="H1184" s="37"/>
      <c r="I1184" s="37"/>
      <c r="J1184" s="37"/>
      <c r="K1184" s="37"/>
      <c r="L1184" s="37"/>
      <c r="M1184" s="37"/>
      <c r="N1184" s="37"/>
      <c r="O1184" s="37"/>
      <c r="P1184" s="38"/>
      <c r="Q1184" s="37"/>
      <c r="R1184" s="37"/>
      <c r="S1184" s="39"/>
      <c r="T1184" s="39"/>
      <c r="U1184" s="39"/>
      <c r="V1184" s="39"/>
      <c r="W1184" s="39"/>
      <c r="X1184" s="39"/>
      <c r="Y1184" s="39"/>
      <c r="Z1184" s="39"/>
      <c r="AD1184" s="40"/>
      <c r="AO1184" s="43"/>
      <c r="AP1184" s="44"/>
    </row>
    <row r="1185" spans="1:42" ht="15" x14ac:dyDescent="0.25">
      <c r="A1185" s="31"/>
      <c r="B1185" s="32"/>
      <c r="C1185" s="33"/>
      <c r="D1185" s="34"/>
      <c r="E1185" s="35"/>
      <c r="F1185" s="36"/>
      <c r="G1185" s="36"/>
      <c r="H1185" s="37"/>
      <c r="I1185" s="37"/>
      <c r="J1185" s="37"/>
      <c r="K1185" s="37"/>
      <c r="L1185" s="37"/>
      <c r="M1185" s="37"/>
      <c r="N1185" s="37"/>
      <c r="O1185" s="37"/>
      <c r="P1185" s="38"/>
      <c r="Q1185" s="37"/>
      <c r="R1185" s="37"/>
      <c r="S1185" s="39"/>
      <c r="T1185" s="39"/>
      <c r="U1185" s="39"/>
      <c r="V1185" s="39"/>
      <c r="W1185" s="39"/>
      <c r="X1185" s="39"/>
      <c r="Y1185" s="39"/>
      <c r="Z1185" s="39"/>
      <c r="AD1185" s="40"/>
      <c r="AO1185" s="43"/>
      <c r="AP1185" s="44"/>
    </row>
    <row r="1186" spans="1:42" ht="15" x14ac:dyDescent="0.25">
      <c r="A1186" s="31"/>
      <c r="B1186" s="32"/>
      <c r="C1186" s="33"/>
      <c r="D1186" s="34"/>
      <c r="E1186" s="35"/>
      <c r="F1186" s="36"/>
      <c r="G1186" s="36"/>
      <c r="H1186" s="37"/>
      <c r="I1186" s="37"/>
      <c r="J1186" s="37"/>
      <c r="K1186" s="37"/>
      <c r="L1186" s="37"/>
      <c r="M1186" s="37"/>
      <c r="N1186" s="37"/>
      <c r="O1186" s="37"/>
      <c r="P1186" s="38"/>
      <c r="Q1186" s="37"/>
      <c r="R1186" s="37"/>
      <c r="S1186" s="39"/>
      <c r="T1186" s="39"/>
      <c r="U1186" s="39"/>
      <c r="V1186" s="39"/>
      <c r="W1186" s="39"/>
      <c r="X1186" s="39"/>
      <c r="Y1186" s="39"/>
      <c r="Z1186" s="39"/>
      <c r="AD1186" s="40"/>
      <c r="AO1186" s="43"/>
      <c r="AP1186" s="44"/>
    </row>
    <row r="1187" spans="1:42" ht="15" x14ac:dyDescent="0.25">
      <c r="A1187" s="31"/>
      <c r="B1187" s="32"/>
      <c r="C1187" s="33"/>
      <c r="D1187" s="34"/>
      <c r="E1187" s="35"/>
      <c r="F1187" s="36"/>
      <c r="G1187" s="36"/>
      <c r="H1187" s="37"/>
      <c r="I1187" s="37"/>
      <c r="J1187" s="37"/>
      <c r="K1187" s="37"/>
      <c r="L1187" s="37"/>
      <c r="M1187" s="37"/>
      <c r="N1187" s="37"/>
      <c r="O1187" s="37"/>
      <c r="P1187" s="38"/>
      <c r="Q1187" s="37"/>
      <c r="R1187" s="37"/>
      <c r="S1187" s="39"/>
      <c r="T1187" s="39"/>
      <c r="U1187" s="39"/>
      <c r="V1187" s="39"/>
      <c r="W1187" s="39"/>
      <c r="X1187" s="39"/>
      <c r="Y1187" s="39"/>
      <c r="Z1187" s="39"/>
      <c r="AD1187" s="40"/>
      <c r="AO1187" s="43"/>
      <c r="AP1187" s="44"/>
    </row>
    <row r="1188" spans="1:42" ht="15" x14ac:dyDescent="0.25">
      <c r="A1188" s="31"/>
      <c r="B1188" s="32"/>
      <c r="C1188" s="33"/>
      <c r="D1188" s="34"/>
      <c r="E1188" s="35"/>
      <c r="F1188" s="36"/>
      <c r="G1188" s="36"/>
      <c r="H1188" s="37"/>
      <c r="I1188" s="37"/>
      <c r="J1188" s="37"/>
      <c r="K1188" s="37"/>
      <c r="L1188" s="37"/>
      <c r="M1188" s="37"/>
      <c r="N1188" s="37"/>
      <c r="O1188" s="37"/>
      <c r="P1188" s="38"/>
      <c r="Q1188" s="37"/>
      <c r="R1188" s="37"/>
      <c r="S1188" s="39"/>
      <c r="T1188" s="39"/>
      <c r="U1188" s="39"/>
      <c r="V1188" s="39"/>
      <c r="W1188" s="39"/>
      <c r="X1188" s="39"/>
      <c r="Y1188" s="39"/>
      <c r="Z1188" s="39"/>
      <c r="AD1188" s="40"/>
      <c r="AO1188" s="43"/>
      <c r="AP1188" s="44"/>
    </row>
    <row r="1189" spans="1:42" ht="15" x14ac:dyDescent="0.25">
      <c r="A1189" s="31"/>
      <c r="B1189" s="32"/>
      <c r="C1189" s="33"/>
      <c r="D1189" s="34"/>
      <c r="E1189" s="35"/>
      <c r="F1189" s="36"/>
      <c r="G1189" s="36"/>
      <c r="H1189" s="37"/>
      <c r="I1189" s="37"/>
      <c r="J1189" s="37"/>
      <c r="K1189" s="37"/>
      <c r="L1189" s="37"/>
      <c r="M1189" s="37"/>
      <c r="N1189" s="37"/>
      <c r="O1189" s="37"/>
      <c r="P1189" s="38"/>
      <c r="Q1189" s="37"/>
      <c r="R1189" s="37"/>
      <c r="S1189" s="39"/>
      <c r="T1189" s="39"/>
      <c r="U1189" s="39"/>
      <c r="V1189" s="39"/>
      <c r="W1189" s="39"/>
      <c r="X1189" s="39"/>
      <c r="Y1189" s="39"/>
      <c r="Z1189" s="39"/>
      <c r="AD1189" s="40"/>
      <c r="AO1189" s="43"/>
      <c r="AP1189" s="44"/>
    </row>
    <row r="1190" spans="1:42" ht="15" x14ac:dyDescent="0.25">
      <c r="A1190" s="31"/>
      <c r="B1190" s="32"/>
      <c r="C1190" s="33"/>
      <c r="D1190" s="34"/>
      <c r="E1190" s="35"/>
      <c r="F1190" s="36"/>
      <c r="G1190" s="36"/>
      <c r="H1190" s="37"/>
      <c r="I1190" s="37"/>
      <c r="J1190" s="37"/>
      <c r="K1190" s="37"/>
      <c r="L1190" s="37"/>
      <c r="M1190" s="37"/>
      <c r="N1190" s="37"/>
      <c r="O1190" s="37"/>
      <c r="P1190" s="38"/>
      <c r="Q1190" s="37"/>
      <c r="R1190" s="37"/>
      <c r="S1190" s="39"/>
      <c r="T1190" s="39"/>
      <c r="U1190" s="39"/>
      <c r="V1190" s="39"/>
      <c r="W1190" s="39"/>
      <c r="X1190" s="39"/>
      <c r="Y1190" s="39"/>
      <c r="Z1190" s="39"/>
      <c r="AD1190" s="40"/>
      <c r="AO1190" s="43"/>
      <c r="AP1190" s="44"/>
    </row>
    <row r="1191" spans="1:42" ht="15" x14ac:dyDescent="0.25">
      <c r="A1191" s="31"/>
      <c r="B1191" s="32"/>
      <c r="C1191" s="33"/>
      <c r="D1191" s="34"/>
      <c r="E1191" s="35"/>
      <c r="F1191" s="36"/>
      <c r="G1191" s="36"/>
      <c r="H1191" s="37"/>
      <c r="I1191" s="37"/>
      <c r="J1191" s="37"/>
      <c r="K1191" s="37"/>
      <c r="L1191" s="37"/>
      <c r="M1191" s="37"/>
      <c r="N1191" s="37"/>
      <c r="O1191" s="37"/>
      <c r="P1191" s="38"/>
      <c r="Q1191" s="37"/>
      <c r="R1191" s="37"/>
      <c r="S1191" s="39"/>
      <c r="T1191" s="39"/>
      <c r="U1191" s="39"/>
      <c r="V1191" s="39"/>
      <c r="W1191" s="39"/>
      <c r="X1191" s="39"/>
      <c r="Y1191" s="39"/>
      <c r="Z1191" s="39"/>
      <c r="AD1191" s="40"/>
      <c r="AO1191" s="43"/>
      <c r="AP1191" s="44"/>
    </row>
    <row r="1192" spans="1:42" ht="15" x14ac:dyDescent="0.25">
      <c r="A1192" s="31"/>
      <c r="B1192" s="32"/>
      <c r="C1192" s="33"/>
      <c r="D1192" s="34"/>
      <c r="E1192" s="35"/>
      <c r="F1192" s="36"/>
      <c r="G1192" s="36"/>
      <c r="H1192" s="37"/>
      <c r="I1192" s="37"/>
      <c r="J1192" s="37"/>
      <c r="K1192" s="37"/>
      <c r="L1192" s="37"/>
      <c r="M1192" s="37"/>
      <c r="N1192" s="37"/>
      <c r="O1192" s="37"/>
      <c r="P1192" s="38"/>
      <c r="Q1192" s="37"/>
      <c r="R1192" s="37"/>
      <c r="S1192" s="39"/>
      <c r="T1192" s="39"/>
      <c r="U1192" s="39"/>
      <c r="V1192" s="39"/>
      <c r="W1192" s="39"/>
      <c r="X1192" s="39"/>
      <c r="Y1192" s="39"/>
      <c r="Z1192" s="39"/>
      <c r="AD1192" s="40"/>
      <c r="AO1192" s="43"/>
      <c r="AP1192" s="44"/>
    </row>
    <row r="1193" spans="1:42" ht="15" x14ac:dyDescent="0.25">
      <c r="A1193" s="31"/>
      <c r="B1193" s="32"/>
      <c r="C1193" s="33"/>
      <c r="D1193" s="34"/>
      <c r="E1193" s="35"/>
      <c r="F1193" s="36"/>
      <c r="G1193" s="36"/>
      <c r="H1193" s="37"/>
      <c r="I1193" s="37"/>
      <c r="J1193" s="37"/>
      <c r="K1193" s="37"/>
      <c r="L1193" s="37"/>
      <c r="M1193" s="37"/>
      <c r="N1193" s="37"/>
      <c r="O1193" s="37"/>
      <c r="P1193" s="38"/>
      <c r="Q1193" s="37"/>
      <c r="R1193" s="37"/>
      <c r="S1193" s="39"/>
      <c r="T1193" s="39"/>
      <c r="U1193" s="39"/>
      <c r="V1193" s="39"/>
      <c r="W1193" s="39"/>
      <c r="X1193" s="39"/>
      <c r="Y1193" s="39"/>
      <c r="Z1193" s="39"/>
      <c r="AD1193" s="40"/>
      <c r="AO1193" s="43"/>
      <c r="AP1193" s="44"/>
    </row>
    <row r="1194" spans="1:42" ht="15" x14ac:dyDescent="0.25">
      <c r="A1194" s="31"/>
      <c r="B1194" s="32"/>
      <c r="C1194" s="33"/>
      <c r="D1194" s="34"/>
      <c r="E1194" s="35"/>
      <c r="F1194" s="36"/>
      <c r="G1194" s="36"/>
      <c r="H1194" s="37"/>
      <c r="I1194" s="37"/>
      <c r="J1194" s="37"/>
      <c r="K1194" s="37"/>
      <c r="L1194" s="37"/>
      <c r="M1194" s="37"/>
      <c r="N1194" s="37"/>
      <c r="O1194" s="37"/>
      <c r="P1194" s="38"/>
      <c r="Q1194" s="37"/>
      <c r="R1194" s="37"/>
      <c r="S1194" s="39"/>
      <c r="T1194" s="39"/>
      <c r="U1194" s="39"/>
      <c r="V1194" s="39"/>
      <c r="W1194" s="39"/>
      <c r="X1194" s="39"/>
      <c r="Y1194" s="39"/>
      <c r="Z1194" s="39"/>
      <c r="AD1194" s="40"/>
      <c r="AO1194" s="43"/>
      <c r="AP1194" s="44"/>
    </row>
    <row r="1195" spans="1:42" ht="15" x14ac:dyDescent="0.25">
      <c r="A1195" s="31"/>
      <c r="B1195" s="32"/>
      <c r="C1195" s="33"/>
      <c r="D1195" s="34"/>
      <c r="E1195" s="35"/>
      <c r="F1195" s="36"/>
      <c r="G1195" s="36"/>
      <c r="H1195" s="37"/>
      <c r="I1195" s="37"/>
      <c r="J1195" s="37"/>
      <c r="K1195" s="37"/>
      <c r="L1195" s="37"/>
      <c r="M1195" s="37"/>
      <c r="N1195" s="37"/>
      <c r="O1195" s="37"/>
      <c r="P1195" s="38"/>
      <c r="Q1195" s="37"/>
      <c r="R1195" s="37"/>
      <c r="S1195" s="39"/>
      <c r="T1195" s="39"/>
      <c r="U1195" s="39"/>
      <c r="V1195" s="39"/>
      <c r="W1195" s="39"/>
      <c r="X1195" s="39"/>
      <c r="Y1195" s="39"/>
      <c r="Z1195" s="39"/>
      <c r="AD1195" s="40"/>
      <c r="AO1195" s="43"/>
      <c r="AP1195" s="44"/>
    </row>
    <row r="1196" spans="1:42" ht="15" x14ac:dyDescent="0.25">
      <c r="A1196" s="31"/>
      <c r="B1196" s="32"/>
      <c r="C1196" s="33"/>
      <c r="D1196" s="34"/>
      <c r="E1196" s="35"/>
      <c r="F1196" s="36"/>
      <c r="G1196" s="36"/>
      <c r="H1196" s="37"/>
      <c r="I1196" s="37"/>
      <c r="J1196" s="37"/>
      <c r="K1196" s="37"/>
      <c r="L1196" s="37"/>
      <c r="M1196" s="37"/>
      <c r="N1196" s="37"/>
      <c r="O1196" s="37"/>
      <c r="P1196" s="38"/>
      <c r="Q1196" s="37"/>
      <c r="R1196" s="37"/>
      <c r="S1196" s="39"/>
      <c r="T1196" s="39"/>
      <c r="U1196" s="39"/>
      <c r="V1196" s="39"/>
      <c r="W1196" s="39"/>
      <c r="X1196" s="39"/>
      <c r="Y1196" s="39"/>
      <c r="Z1196" s="39"/>
      <c r="AD1196" s="40"/>
      <c r="AO1196" s="43"/>
      <c r="AP1196" s="44"/>
    </row>
    <row r="1197" spans="1:42" ht="15" x14ac:dyDescent="0.25">
      <c r="A1197" s="31"/>
      <c r="B1197" s="32"/>
      <c r="C1197" s="33"/>
      <c r="D1197" s="34"/>
      <c r="E1197" s="35"/>
      <c r="F1197" s="36"/>
      <c r="G1197" s="36"/>
      <c r="H1197" s="37"/>
      <c r="I1197" s="37"/>
      <c r="J1197" s="37"/>
      <c r="K1197" s="37"/>
      <c r="L1197" s="37"/>
      <c r="M1197" s="37"/>
      <c r="N1197" s="37"/>
      <c r="O1197" s="37"/>
      <c r="P1197" s="38"/>
      <c r="Q1197" s="37"/>
      <c r="R1197" s="37"/>
      <c r="S1197" s="39"/>
      <c r="T1197" s="39"/>
      <c r="U1197" s="39"/>
      <c r="V1197" s="39"/>
      <c r="W1197" s="39"/>
      <c r="X1197" s="39"/>
      <c r="Y1197" s="39"/>
      <c r="Z1197" s="39"/>
      <c r="AD1197" s="40"/>
      <c r="AO1197" s="43"/>
      <c r="AP1197" s="44"/>
    </row>
    <row r="1198" spans="1:42" ht="15" x14ac:dyDescent="0.25">
      <c r="A1198" s="31"/>
      <c r="B1198" s="32"/>
      <c r="C1198" s="33"/>
      <c r="D1198" s="34"/>
      <c r="E1198" s="35"/>
      <c r="F1198" s="36"/>
      <c r="G1198" s="36"/>
      <c r="H1198" s="37"/>
      <c r="I1198" s="37"/>
      <c r="J1198" s="37"/>
      <c r="K1198" s="37"/>
      <c r="L1198" s="37"/>
      <c r="M1198" s="37"/>
      <c r="N1198" s="37"/>
      <c r="O1198" s="37"/>
      <c r="P1198" s="38"/>
      <c r="Q1198" s="37"/>
      <c r="R1198" s="37"/>
      <c r="S1198" s="39"/>
      <c r="T1198" s="39"/>
      <c r="U1198" s="39"/>
      <c r="V1198" s="39"/>
      <c r="W1198" s="39"/>
      <c r="X1198" s="39"/>
      <c r="Y1198" s="39"/>
      <c r="Z1198" s="39"/>
      <c r="AD1198" s="40"/>
      <c r="AO1198" s="43"/>
      <c r="AP1198" s="44"/>
    </row>
    <row r="1199" spans="1:42" ht="15" x14ac:dyDescent="0.25">
      <c r="A1199" s="31"/>
      <c r="B1199" s="32"/>
      <c r="C1199" s="33"/>
      <c r="D1199" s="34"/>
      <c r="E1199" s="35"/>
      <c r="F1199" s="36"/>
      <c r="G1199" s="36"/>
      <c r="H1199" s="37"/>
      <c r="I1199" s="37"/>
      <c r="J1199" s="37"/>
      <c r="K1199" s="37"/>
      <c r="L1199" s="37"/>
      <c r="M1199" s="37"/>
      <c r="N1199" s="37"/>
      <c r="O1199" s="37"/>
      <c r="P1199" s="38"/>
      <c r="Q1199" s="37"/>
      <c r="R1199" s="37"/>
      <c r="S1199" s="39"/>
      <c r="T1199" s="39"/>
      <c r="U1199" s="39"/>
      <c r="V1199" s="39"/>
      <c r="W1199" s="39"/>
      <c r="X1199" s="39"/>
      <c r="Y1199" s="39"/>
      <c r="Z1199" s="39"/>
      <c r="AD1199" s="40"/>
      <c r="AO1199" s="43"/>
      <c r="AP1199" s="44"/>
    </row>
    <row r="1200" spans="1:42" ht="15" x14ac:dyDescent="0.25">
      <c r="A1200" s="31"/>
      <c r="B1200" s="32"/>
      <c r="C1200" s="33"/>
      <c r="D1200" s="34"/>
      <c r="E1200" s="35"/>
      <c r="F1200" s="36"/>
      <c r="G1200" s="36"/>
      <c r="H1200" s="37"/>
      <c r="I1200" s="37"/>
      <c r="J1200" s="37"/>
      <c r="K1200" s="37"/>
      <c r="L1200" s="37"/>
      <c r="M1200" s="37"/>
      <c r="N1200" s="37"/>
      <c r="O1200" s="37"/>
      <c r="P1200" s="38"/>
      <c r="Q1200" s="37"/>
      <c r="R1200" s="37"/>
      <c r="S1200" s="39"/>
      <c r="T1200" s="39"/>
      <c r="U1200" s="39"/>
      <c r="V1200" s="39"/>
      <c r="W1200" s="39"/>
      <c r="X1200" s="39"/>
      <c r="Y1200" s="39"/>
      <c r="Z1200" s="39"/>
      <c r="AD1200" s="40"/>
      <c r="AO1200" s="43"/>
      <c r="AP1200" s="44"/>
    </row>
    <row r="1201" spans="1:42" ht="15" x14ac:dyDescent="0.25">
      <c r="A1201" s="31"/>
      <c r="B1201" s="32"/>
      <c r="C1201" s="33"/>
      <c r="D1201" s="34"/>
      <c r="E1201" s="35"/>
      <c r="F1201" s="36"/>
      <c r="G1201" s="36"/>
      <c r="H1201" s="37"/>
      <c r="I1201" s="37"/>
      <c r="J1201" s="37"/>
      <c r="K1201" s="37"/>
      <c r="L1201" s="37"/>
      <c r="M1201" s="37"/>
      <c r="N1201" s="37"/>
      <c r="O1201" s="37"/>
      <c r="P1201" s="38"/>
      <c r="Q1201" s="37"/>
      <c r="R1201" s="37"/>
      <c r="S1201" s="39"/>
      <c r="T1201" s="39"/>
      <c r="U1201" s="39"/>
      <c r="V1201" s="39"/>
      <c r="W1201" s="39"/>
      <c r="X1201" s="39"/>
      <c r="Y1201" s="39"/>
      <c r="Z1201" s="39"/>
      <c r="AD1201" s="40"/>
      <c r="AO1201" s="43"/>
      <c r="AP1201" s="44"/>
    </row>
    <row r="1202" spans="1:42" ht="15" x14ac:dyDescent="0.25">
      <c r="A1202" s="31"/>
      <c r="B1202" s="32"/>
      <c r="C1202" s="33"/>
      <c r="D1202" s="34"/>
      <c r="E1202" s="35"/>
      <c r="F1202" s="36"/>
      <c r="G1202" s="36"/>
      <c r="H1202" s="37"/>
      <c r="I1202" s="37"/>
      <c r="J1202" s="37"/>
      <c r="K1202" s="37"/>
      <c r="L1202" s="37"/>
      <c r="M1202" s="37"/>
      <c r="N1202" s="37"/>
      <c r="O1202" s="37"/>
      <c r="P1202" s="38"/>
      <c r="Q1202" s="37"/>
      <c r="R1202" s="37"/>
      <c r="S1202" s="39"/>
      <c r="T1202" s="39"/>
      <c r="U1202" s="39"/>
      <c r="V1202" s="39"/>
      <c r="W1202" s="39"/>
      <c r="X1202" s="39"/>
      <c r="Y1202" s="39"/>
      <c r="Z1202" s="39"/>
      <c r="AD1202" s="40"/>
      <c r="AO1202" s="43"/>
      <c r="AP1202" s="44"/>
    </row>
    <row r="1203" spans="1:42" ht="15" x14ac:dyDescent="0.25">
      <c r="A1203" s="31"/>
      <c r="B1203" s="32"/>
      <c r="C1203" s="33"/>
      <c r="D1203" s="34"/>
      <c r="E1203" s="35"/>
      <c r="F1203" s="36"/>
      <c r="G1203" s="36"/>
      <c r="H1203" s="37"/>
      <c r="I1203" s="37"/>
      <c r="J1203" s="37"/>
      <c r="K1203" s="37"/>
      <c r="L1203" s="37"/>
      <c r="M1203" s="37"/>
      <c r="N1203" s="37"/>
      <c r="O1203" s="37"/>
      <c r="P1203" s="38"/>
      <c r="Q1203" s="37"/>
      <c r="R1203" s="37"/>
      <c r="S1203" s="39"/>
      <c r="T1203" s="39"/>
      <c r="U1203" s="39"/>
      <c r="V1203" s="39"/>
      <c r="W1203" s="39"/>
      <c r="X1203" s="39"/>
      <c r="Y1203" s="39"/>
      <c r="Z1203" s="39"/>
      <c r="AD1203" s="40"/>
      <c r="AO1203" s="43"/>
      <c r="AP1203" s="44"/>
    </row>
    <row r="1204" spans="1:42" ht="15" x14ac:dyDescent="0.25">
      <c r="A1204" s="31"/>
      <c r="B1204" s="32"/>
      <c r="C1204" s="33"/>
      <c r="D1204" s="34"/>
      <c r="E1204" s="35"/>
      <c r="F1204" s="36"/>
      <c r="G1204" s="36"/>
      <c r="H1204" s="37"/>
      <c r="I1204" s="37"/>
      <c r="J1204" s="37"/>
      <c r="K1204" s="37"/>
      <c r="L1204" s="37"/>
      <c r="M1204" s="37"/>
      <c r="N1204" s="37"/>
      <c r="O1204" s="37"/>
      <c r="P1204" s="38"/>
      <c r="Q1204" s="37"/>
      <c r="R1204" s="37"/>
      <c r="S1204" s="39"/>
      <c r="T1204" s="39"/>
      <c r="U1204" s="39"/>
      <c r="V1204" s="39"/>
      <c r="W1204" s="39"/>
      <c r="X1204" s="39"/>
      <c r="Y1204" s="39"/>
      <c r="Z1204" s="39"/>
      <c r="AD1204" s="40"/>
      <c r="AO1204" s="43"/>
      <c r="AP1204" s="44"/>
    </row>
    <row r="1205" spans="1:42" ht="15" x14ac:dyDescent="0.25">
      <c r="A1205" s="31"/>
      <c r="B1205" s="32"/>
      <c r="C1205" s="33"/>
      <c r="D1205" s="34"/>
      <c r="E1205" s="35"/>
      <c r="F1205" s="36"/>
      <c r="G1205" s="36"/>
      <c r="H1205" s="37"/>
      <c r="I1205" s="37"/>
      <c r="J1205" s="37"/>
      <c r="K1205" s="37"/>
      <c r="L1205" s="37"/>
      <c r="M1205" s="37"/>
      <c r="N1205" s="37"/>
      <c r="O1205" s="37"/>
      <c r="P1205" s="38"/>
      <c r="Q1205" s="37"/>
      <c r="R1205" s="37"/>
      <c r="S1205" s="39"/>
      <c r="T1205" s="39"/>
      <c r="U1205" s="39"/>
      <c r="V1205" s="39"/>
      <c r="W1205" s="39"/>
      <c r="X1205" s="39"/>
      <c r="Y1205" s="39"/>
      <c r="Z1205" s="39"/>
      <c r="AD1205" s="40"/>
      <c r="AO1205" s="43"/>
      <c r="AP1205" s="44"/>
    </row>
    <row r="1206" spans="1:42" ht="15" x14ac:dyDescent="0.25">
      <c r="A1206" s="31"/>
      <c r="B1206" s="32"/>
      <c r="C1206" s="33"/>
      <c r="D1206" s="34"/>
      <c r="E1206" s="35"/>
      <c r="F1206" s="36"/>
      <c r="G1206" s="36"/>
      <c r="H1206" s="37"/>
      <c r="I1206" s="37"/>
      <c r="J1206" s="37"/>
      <c r="K1206" s="37"/>
      <c r="L1206" s="37"/>
      <c r="M1206" s="37"/>
      <c r="N1206" s="37"/>
      <c r="O1206" s="37"/>
      <c r="P1206" s="38"/>
      <c r="Q1206" s="37"/>
      <c r="R1206" s="37"/>
      <c r="S1206" s="39"/>
      <c r="T1206" s="39"/>
      <c r="U1206" s="39"/>
      <c r="V1206" s="39"/>
      <c r="W1206" s="39"/>
      <c r="X1206" s="39"/>
      <c r="Y1206" s="39"/>
      <c r="Z1206" s="39"/>
      <c r="AD1206" s="40"/>
      <c r="AO1206" s="43"/>
      <c r="AP1206" s="44"/>
    </row>
    <row r="1207" spans="1:42" ht="15" x14ac:dyDescent="0.25">
      <c r="A1207" s="31"/>
      <c r="B1207" s="32"/>
      <c r="C1207" s="33"/>
      <c r="D1207" s="34"/>
      <c r="E1207" s="35"/>
      <c r="F1207" s="36"/>
      <c r="G1207" s="36"/>
      <c r="H1207" s="37"/>
      <c r="I1207" s="37"/>
      <c r="J1207" s="37"/>
      <c r="K1207" s="37"/>
      <c r="L1207" s="37"/>
      <c r="M1207" s="37"/>
      <c r="N1207" s="37"/>
      <c r="O1207" s="37"/>
      <c r="P1207" s="38"/>
      <c r="Q1207" s="37"/>
      <c r="R1207" s="37"/>
      <c r="S1207" s="39"/>
      <c r="T1207" s="39"/>
      <c r="U1207" s="39"/>
      <c r="V1207" s="39"/>
      <c r="W1207" s="39"/>
      <c r="X1207" s="39"/>
      <c r="Y1207" s="39"/>
      <c r="Z1207" s="39"/>
      <c r="AD1207" s="40"/>
      <c r="AO1207" s="43"/>
      <c r="AP1207" s="44"/>
    </row>
    <row r="1208" spans="1:42" ht="15" x14ac:dyDescent="0.25">
      <c r="A1208" s="31"/>
      <c r="B1208" s="32"/>
      <c r="C1208" s="33"/>
      <c r="D1208" s="34"/>
      <c r="E1208" s="35"/>
      <c r="F1208" s="36"/>
      <c r="G1208" s="36"/>
      <c r="H1208" s="37"/>
      <c r="I1208" s="37"/>
      <c r="J1208" s="37"/>
      <c r="K1208" s="37"/>
      <c r="L1208" s="37"/>
      <c r="M1208" s="37"/>
      <c r="N1208" s="37"/>
      <c r="O1208" s="37"/>
      <c r="P1208" s="38"/>
      <c r="Q1208" s="37"/>
      <c r="R1208" s="37"/>
      <c r="S1208" s="39"/>
      <c r="T1208" s="39"/>
      <c r="U1208" s="39"/>
      <c r="V1208" s="39"/>
      <c r="W1208" s="39"/>
      <c r="X1208" s="39"/>
      <c r="Y1208" s="39"/>
      <c r="Z1208" s="39"/>
      <c r="AD1208" s="40"/>
      <c r="AO1208" s="43"/>
      <c r="AP1208" s="44"/>
    </row>
    <row r="1209" spans="1:42" ht="15" x14ac:dyDescent="0.25">
      <c r="A1209" s="31"/>
      <c r="B1209" s="32"/>
      <c r="C1209" s="33"/>
      <c r="D1209" s="34"/>
      <c r="E1209" s="35"/>
      <c r="F1209" s="36"/>
      <c r="G1209" s="36"/>
      <c r="H1209" s="37"/>
      <c r="I1209" s="37"/>
      <c r="J1209" s="37"/>
      <c r="K1209" s="37"/>
      <c r="L1209" s="37"/>
      <c r="M1209" s="37"/>
      <c r="N1209" s="37"/>
      <c r="O1209" s="37"/>
      <c r="P1209" s="38"/>
      <c r="Q1209" s="37"/>
      <c r="R1209" s="37"/>
      <c r="S1209" s="39"/>
      <c r="T1209" s="39"/>
      <c r="U1209" s="39"/>
      <c r="V1209" s="39"/>
      <c r="W1209" s="39"/>
      <c r="X1209" s="39"/>
      <c r="Y1209" s="39"/>
      <c r="Z1209" s="39"/>
      <c r="AD1209" s="40"/>
      <c r="AO1209" s="43"/>
      <c r="AP1209" s="44"/>
    </row>
    <row r="1210" spans="1:42" ht="15" x14ac:dyDescent="0.25">
      <c r="A1210" s="31"/>
      <c r="B1210" s="32"/>
      <c r="C1210" s="33"/>
      <c r="D1210" s="34"/>
      <c r="E1210" s="35"/>
      <c r="F1210" s="36"/>
      <c r="G1210" s="36"/>
      <c r="H1210" s="37"/>
      <c r="I1210" s="37"/>
      <c r="J1210" s="37"/>
      <c r="K1210" s="37"/>
      <c r="L1210" s="37"/>
      <c r="M1210" s="37"/>
      <c r="N1210" s="37"/>
      <c r="O1210" s="37"/>
      <c r="P1210" s="38"/>
      <c r="Q1210" s="37"/>
      <c r="R1210" s="37"/>
      <c r="S1210" s="39"/>
      <c r="T1210" s="39"/>
      <c r="U1210" s="39"/>
      <c r="V1210" s="39"/>
      <c r="W1210" s="39"/>
      <c r="X1210" s="39"/>
      <c r="Y1210" s="39"/>
      <c r="Z1210" s="39"/>
      <c r="AD1210" s="40"/>
      <c r="AO1210" s="43"/>
      <c r="AP1210" s="44"/>
    </row>
    <row r="1211" spans="1:42" ht="15" x14ac:dyDescent="0.25">
      <c r="A1211" s="31"/>
      <c r="B1211" s="32"/>
      <c r="C1211" s="33"/>
      <c r="D1211" s="34"/>
      <c r="E1211" s="35"/>
      <c r="F1211" s="36"/>
      <c r="G1211" s="36"/>
      <c r="H1211" s="37"/>
      <c r="I1211" s="37"/>
      <c r="J1211" s="37"/>
      <c r="K1211" s="37"/>
      <c r="L1211" s="37"/>
      <c r="M1211" s="37"/>
      <c r="N1211" s="37"/>
      <c r="O1211" s="37"/>
      <c r="P1211" s="38"/>
      <c r="Q1211" s="37"/>
      <c r="R1211" s="37"/>
      <c r="S1211" s="39"/>
      <c r="T1211" s="39"/>
      <c r="U1211" s="39"/>
      <c r="V1211" s="39"/>
      <c r="W1211" s="39"/>
      <c r="X1211" s="39"/>
      <c r="Y1211" s="39"/>
      <c r="Z1211" s="39"/>
      <c r="AD1211" s="40"/>
      <c r="AO1211" s="43"/>
      <c r="AP1211" s="44"/>
    </row>
    <row r="1212" spans="1:42" ht="15" x14ac:dyDescent="0.25">
      <c r="A1212" s="31"/>
      <c r="B1212" s="32"/>
      <c r="C1212" s="33"/>
      <c r="D1212" s="34"/>
      <c r="E1212" s="35"/>
      <c r="F1212" s="36"/>
      <c r="G1212" s="36"/>
      <c r="H1212" s="37"/>
      <c r="I1212" s="37"/>
      <c r="J1212" s="37"/>
      <c r="K1212" s="37"/>
      <c r="L1212" s="37"/>
      <c r="M1212" s="37"/>
      <c r="N1212" s="37"/>
      <c r="O1212" s="37"/>
      <c r="P1212" s="38"/>
      <c r="Q1212" s="37"/>
      <c r="R1212" s="37"/>
      <c r="S1212" s="39"/>
      <c r="T1212" s="39"/>
      <c r="U1212" s="39"/>
      <c r="V1212" s="39"/>
      <c r="W1212" s="39"/>
      <c r="X1212" s="39"/>
      <c r="Y1212" s="39"/>
      <c r="Z1212" s="39"/>
      <c r="AD1212" s="40"/>
      <c r="AO1212" s="43"/>
      <c r="AP1212" s="44"/>
    </row>
    <row r="1213" spans="1:42" ht="15" x14ac:dyDescent="0.25">
      <c r="A1213" s="31"/>
      <c r="B1213" s="32"/>
      <c r="C1213" s="33"/>
      <c r="D1213" s="34"/>
      <c r="E1213" s="35"/>
      <c r="F1213" s="36"/>
      <c r="G1213" s="36"/>
      <c r="H1213" s="37"/>
      <c r="I1213" s="37"/>
      <c r="J1213" s="37"/>
      <c r="K1213" s="37"/>
      <c r="L1213" s="37"/>
      <c r="M1213" s="37"/>
      <c r="N1213" s="37"/>
      <c r="O1213" s="37"/>
      <c r="P1213" s="38"/>
      <c r="Q1213" s="37"/>
      <c r="R1213" s="37"/>
      <c r="S1213" s="39"/>
      <c r="T1213" s="39"/>
      <c r="U1213" s="39"/>
      <c r="V1213" s="39"/>
      <c r="W1213" s="39"/>
      <c r="X1213" s="39"/>
      <c r="Y1213" s="39"/>
      <c r="Z1213" s="39"/>
      <c r="AD1213" s="40"/>
      <c r="AO1213" s="43"/>
      <c r="AP1213" s="44"/>
    </row>
    <row r="1214" spans="1:42" ht="15" x14ac:dyDescent="0.25">
      <c r="A1214" s="31"/>
      <c r="B1214" s="32"/>
      <c r="C1214" s="33"/>
      <c r="D1214" s="34"/>
      <c r="E1214" s="35"/>
      <c r="F1214" s="36"/>
      <c r="G1214" s="36"/>
      <c r="H1214" s="37"/>
      <c r="I1214" s="37"/>
      <c r="J1214" s="37"/>
      <c r="K1214" s="37"/>
      <c r="L1214" s="37"/>
      <c r="M1214" s="37"/>
      <c r="N1214" s="37"/>
      <c r="O1214" s="37"/>
      <c r="P1214" s="38"/>
      <c r="Q1214" s="37"/>
      <c r="R1214" s="37"/>
      <c r="S1214" s="39"/>
      <c r="T1214" s="39"/>
      <c r="U1214" s="39"/>
      <c r="V1214" s="39"/>
      <c r="W1214" s="39"/>
      <c r="X1214" s="39"/>
      <c r="Y1214" s="39"/>
      <c r="Z1214" s="39"/>
      <c r="AD1214" s="40"/>
      <c r="AO1214" s="43"/>
      <c r="AP1214" s="44"/>
    </row>
    <row r="1215" spans="1:42" ht="15" x14ac:dyDescent="0.25">
      <c r="A1215" s="31"/>
      <c r="B1215" s="32"/>
      <c r="C1215" s="33"/>
      <c r="D1215" s="34"/>
      <c r="E1215" s="35"/>
      <c r="F1215" s="36"/>
      <c r="G1215" s="36"/>
      <c r="H1215" s="37"/>
      <c r="I1215" s="37"/>
      <c r="J1215" s="37"/>
      <c r="K1215" s="37"/>
      <c r="L1215" s="37"/>
      <c r="M1215" s="37"/>
      <c r="N1215" s="37"/>
      <c r="O1215" s="37"/>
      <c r="P1215" s="38"/>
      <c r="Q1215" s="37"/>
      <c r="R1215" s="37"/>
      <c r="S1215" s="39"/>
      <c r="T1215" s="39"/>
      <c r="U1215" s="39"/>
      <c r="V1215" s="39"/>
      <c r="W1215" s="39"/>
      <c r="X1215" s="39"/>
      <c r="Y1215" s="39"/>
      <c r="Z1215" s="39"/>
      <c r="AD1215" s="40"/>
      <c r="AO1215" s="43"/>
      <c r="AP1215" s="44"/>
    </row>
    <row r="1216" spans="1:42" ht="15" x14ac:dyDescent="0.25">
      <c r="A1216" s="31"/>
      <c r="B1216" s="32"/>
      <c r="C1216" s="33"/>
      <c r="D1216" s="34"/>
      <c r="E1216" s="35"/>
      <c r="F1216" s="36"/>
      <c r="G1216" s="36"/>
      <c r="H1216" s="37"/>
      <c r="I1216" s="37"/>
      <c r="J1216" s="37"/>
      <c r="K1216" s="37"/>
      <c r="L1216" s="37"/>
      <c r="M1216" s="37"/>
      <c r="N1216" s="37"/>
      <c r="O1216" s="37"/>
      <c r="P1216" s="38"/>
      <c r="Q1216" s="37"/>
      <c r="R1216" s="37"/>
      <c r="S1216" s="39"/>
      <c r="T1216" s="39"/>
      <c r="U1216" s="39"/>
      <c r="V1216" s="39"/>
      <c r="W1216" s="39"/>
      <c r="X1216" s="39"/>
      <c r="Y1216" s="39"/>
      <c r="Z1216" s="39"/>
      <c r="AD1216" s="40"/>
      <c r="AO1216" s="43"/>
      <c r="AP1216" s="44"/>
    </row>
    <row r="1217" spans="1:42" ht="15" x14ac:dyDescent="0.25">
      <c r="A1217" s="31"/>
      <c r="B1217" s="32"/>
      <c r="C1217" s="33"/>
      <c r="D1217" s="34"/>
      <c r="E1217" s="35"/>
      <c r="F1217" s="36"/>
      <c r="G1217" s="36"/>
      <c r="H1217" s="37"/>
      <c r="I1217" s="37"/>
      <c r="J1217" s="37"/>
      <c r="K1217" s="37"/>
      <c r="L1217" s="37"/>
      <c r="M1217" s="37"/>
      <c r="N1217" s="37"/>
      <c r="O1217" s="37"/>
      <c r="P1217" s="38"/>
      <c r="Q1217" s="37"/>
      <c r="R1217" s="37"/>
      <c r="S1217" s="39"/>
      <c r="T1217" s="39"/>
      <c r="U1217" s="39"/>
      <c r="V1217" s="39"/>
      <c r="W1217" s="39"/>
      <c r="X1217" s="39"/>
      <c r="Y1217" s="39"/>
      <c r="Z1217" s="39"/>
      <c r="AD1217" s="40"/>
      <c r="AO1217" s="43"/>
      <c r="AP1217" s="44"/>
    </row>
    <row r="1218" spans="1:42" ht="15" x14ac:dyDescent="0.25">
      <c r="A1218" s="31"/>
      <c r="B1218" s="32"/>
      <c r="C1218" s="33"/>
      <c r="D1218" s="34"/>
      <c r="E1218" s="35"/>
      <c r="F1218" s="36"/>
      <c r="G1218" s="36"/>
      <c r="H1218" s="37"/>
      <c r="I1218" s="37"/>
      <c r="J1218" s="37"/>
      <c r="K1218" s="37"/>
      <c r="L1218" s="37"/>
      <c r="M1218" s="37"/>
      <c r="N1218" s="37"/>
      <c r="O1218" s="37"/>
      <c r="P1218" s="38"/>
      <c r="Q1218" s="37"/>
      <c r="R1218" s="37"/>
      <c r="S1218" s="39"/>
      <c r="T1218" s="39"/>
      <c r="U1218" s="39"/>
      <c r="V1218" s="39"/>
      <c r="W1218" s="39"/>
      <c r="X1218" s="39"/>
      <c r="Y1218" s="39"/>
      <c r="Z1218" s="39"/>
      <c r="AD1218" s="40"/>
      <c r="AO1218" s="43"/>
      <c r="AP1218" s="44"/>
    </row>
    <row r="1219" spans="1:42" ht="15" x14ac:dyDescent="0.25">
      <c r="A1219" s="31"/>
      <c r="B1219" s="32"/>
      <c r="C1219" s="33"/>
      <c r="D1219" s="34"/>
      <c r="E1219" s="35"/>
      <c r="F1219" s="36"/>
      <c r="G1219" s="36"/>
      <c r="H1219" s="37"/>
      <c r="I1219" s="37"/>
      <c r="J1219" s="37"/>
      <c r="K1219" s="37"/>
      <c r="L1219" s="37"/>
      <c r="M1219" s="37"/>
      <c r="N1219" s="37"/>
      <c r="O1219" s="37"/>
      <c r="P1219" s="38"/>
      <c r="Q1219" s="37"/>
      <c r="R1219" s="37"/>
      <c r="S1219" s="39"/>
      <c r="T1219" s="39"/>
      <c r="U1219" s="39"/>
      <c r="V1219" s="39"/>
      <c r="W1219" s="39"/>
      <c r="X1219" s="39"/>
      <c r="Y1219" s="39"/>
      <c r="Z1219" s="39"/>
      <c r="AD1219" s="40"/>
      <c r="AO1219" s="43"/>
      <c r="AP1219" s="44"/>
    </row>
    <row r="1220" spans="1:42" ht="15" x14ac:dyDescent="0.25">
      <c r="A1220" s="31"/>
      <c r="B1220" s="32"/>
      <c r="C1220" s="33"/>
      <c r="D1220" s="34"/>
      <c r="E1220" s="35"/>
      <c r="F1220" s="36"/>
      <c r="G1220" s="36"/>
      <c r="H1220" s="37"/>
      <c r="I1220" s="37"/>
      <c r="J1220" s="37"/>
      <c r="K1220" s="37"/>
      <c r="L1220" s="37"/>
      <c r="M1220" s="37"/>
      <c r="N1220" s="37"/>
      <c r="O1220" s="37"/>
      <c r="P1220" s="38"/>
      <c r="Q1220" s="37"/>
      <c r="R1220" s="37"/>
      <c r="S1220" s="39"/>
      <c r="T1220" s="39"/>
      <c r="U1220" s="39"/>
      <c r="V1220" s="39"/>
      <c r="W1220" s="39"/>
      <c r="X1220" s="39"/>
      <c r="Y1220" s="39"/>
      <c r="Z1220" s="39"/>
      <c r="AD1220" s="40"/>
      <c r="AO1220" s="43"/>
      <c r="AP1220" s="44"/>
    </row>
    <row r="1221" spans="1:42" ht="15" x14ac:dyDescent="0.25">
      <c r="A1221" s="31"/>
      <c r="B1221" s="32"/>
      <c r="C1221" s="33"/>
      <c r="D1221" s="34"/>
      <c r="E1221" s="35"/>
      <c r="F1221" s="36"/>
      <c r="G1221" s="36"/>
      <c r="H1221" s="37"/>
      <c r="I1221" s="37"/>
      <c r="J1221" s="37"/>
      <c r="K1221" s="37"/>
      <c r="L1221" s="37"/>
      <c r="M1221" s="37"/>
      <c r="N1221" s="37"/>
      <c r="O1221" s="37"/>
      <c r="P1221" s="38"/>
      <c r="Q1221" s="37"/>
      <c r="R1221" s="37"/>
      <c r="S1221" s="39"/>
      <c r="T1221" s="39"/>
      <c r="U1221" s="39"/>
      <c r="V1221" s="39"/>
      <c r="W1221" s="39"/>
      <c r="X1221" s="39"/>
      <c r="Y1221" s="39"/>
      <c r="Z1221" s="39"/>
      <c r="AD1221" s="40"/>
      <c r="AO1221" s="43"/>
      <c r="AP1221" s="44"/>
    </row>
    <row r="1222" spans="1:42" ht="15" x14ac:dyDescent="0.25">
      <c r="A1222" s="31"/>
      <c r="B1222" s="32"/>
      <c r="C1222" s="33"/>
      <c r="D1222" s="34"/>
      <c r="E1222" s="35"/>
      <c r="F1222" s="36"/>
      <c r="G1222" s="36"/>
      <c r="H1222" s="37"/>
      <c r="I1222" s="37"/>
      <c r="J1222" s="37"/>
      <c r="K1222" s="37"/>
      <c r="L1222" s="37"/>
      <c r="M1222" s="37"/>
      <c r="N1222" s="37"/>
      <c r="O1222" s="37"/>
      <c r="P1222" s="38"/>
      <c r="Q1222" s="37"/>
      <c r="R1222" s="37"/>
      <c r="S1222" s="39"/>
      <c r="T1222" s="39"/>
      <c r="U1222" s="39"/>
      <c r="V1222" s="39"/>
      <c r="W1222" s="39"/>
      <c r="X1222" s="39"/>
      <c r="Y1222" s="39"/>
      <c r="Z1222" s="39"/>
      <c r="AD1222" s="40"/>
      <c r="AO1222" s="43"/>
      <c r="AP1222" s="44"/>
    </row>
    <row r="1223" spans="1:42" ht="15" x14ac:dyDescent="0.25">
      <c r="A1223" s="31"/>
      <c r="B1223" s="32"/>
      <c r="C1223" s="33"/>
      <c r="D1223" s="34"/>
      <c r="E1223" s="35"/>
      <c r="F1223" s="36"/>
      <c r="G1223" s="36"/>
      <c r="H1223" s="37"/>
      <c r="I1223" s="37"/>
      <c r="J1223" s="37"/>
      <c r="K1223" s="37"/>
      <c r="L1223" s="37"/>
      <c r="M1223" s="37"/>
      <c r="N1223" s="37"/>
      <c r="O1223" s="37"/>
      <c r="P1223" s="38"/>
      <c r="Q1223" s="37"/>
      <c r="R1223" s="37"/>
      <c r="S1223" s="39"/>
      <c r="T1223" s="39"/>
      <c r="U1223" s="39"/>
      <c r="V1223" s="39"/>
      <c r="W1223" s="39"/>
      <c r="X1223" s="39"/>
      <c r="Y1223" s="39"/>
      <c r="Z1223" s="39"/>
      <c r="AD1223" s="40"/>
      <c r="AO1223" s="43"/>
      <c r="AP1223" s="44"/>
    </row>
    <row r="1224" spans="1:42" ht="15" x14ac:dyDescent="0.25">
      <c r="A1224" s="31"/>
      <c r="B1224" s="32"/>
      <c r="C1224" s="33"/>
      <c r="D1224" s="34"/>
      <c r="E1224" s="35"/>
      <c r="F1224" s="36"/>
      <c r="G1224" s="36"/>
      <c r="H1224" s="37"/>
      <c r="I1224" s="37"/>
      <c r="J1224" s="37"/>
      <c r="K1224" s="37"/>
      <c r="L1224" s="37"/>
      <c r="M1224" s="37"/>
      <c r="N1224" s="37"/>
      <c r="O1224" s="37"/>
      <c r="P1224" s="38"/>
      <c r="Q1224" s="37"/>
      <c r="R1224" s="37"/>
      <c r="S1224" s="39"/>
      <c r="T1224" s="39"/>
      <c r="U1224" s="39"/>
      <c r="V1224" s="39"/>
      <c r="W1224" s="39"/>
      <c r="X1224" s="39"/>
      <c r="Y1224" s="39"/>
      <c r="Z1224" s="39"/>
      <c r="AD1224" s="40"/>
      <c r="AO1224" s="43"/>
      <c r="AP1224" s="44"/>
    </row>
    <row r="1225" spans="1:42" ht="15" x14ac:dyDescent="0.25">
      <c r="A1225" s="31"/>
      <c r="B1225" s="32"/>
      <c r="C1225" s="33"/>
      <c r="D1225" s="34"/>
      <c r="E1225" s="35"/>
      <c r="F1225" s="36"/>
      <c r="G1225" s="36"/>
      <c r="H1225" s="37"/>
      <c r="I1225" s="37"/>
      <c r="J1225" s="37"/>
      <c r="K1225" s="37"/>
      <c r="L1225" s="37"/>
      <c r="M1225" s="37"/>
      <c r="N1225" s="37"/>
      <c r="O1225" s="37"/>
      <c r="P1225" s="38"/>
      <c r="Q1225" s="37"/>
      <c r="R1225" s="37"/>
      <c r="S1225" s="39"/>
      <c r="T1225" s="39"/>
      <c r="U1225" s="39"/>
      <c r="V1225" s="39"/>
      <c r="W1225" s="39"/>
      <c r="X1225" s="39"/>
      <c r="Y1225" s="39"/>
      <c r="Z1225" s="39"/>
      <c r="AD1225" s="40"/>
      <c r="AO1225" s="43"/>
      <c r="AP1225" s="44"/>
    </row>
    <row r="1226" spans="1:42" ht="15" x14ac:dyDescent="0.25">
      <c r="A1226" s="31"/>
      <c r="B1226" s="32"/>
      <c r="C1226" s="33"/>
      <c r="D1226" s="34"/>
      <c r="E1226" s="35"/>
      <c r="F1226" s="36"/>
      <c r="G1226" s="36"/>
      <c r="H1226" s="37"/>
      <c r="I1226" s="37"/>
      <c r="J1226" s="37"/>
      <c r="K1226" s="37"/>
      <c r="L1226" s="37"/>
      <c r="M1226" s="37"/>
      <c r="N1226" s="37"/>
      <c r="O1226" s="37"/>
      <c r="P1226" s="38"/>
      <c r="Q1226" s="37"/>
      <c r="R1226" s="37"/>
      <c r="S1226" s="39"/>
      <c r="T1226" s="39"/>
      <c r="U1226" s="39"/>
      <c r="V1226" s="39"/>
      <c r="W1226" s="39"/>
      <c r="X1226" s="39"/>
      <c r="Y1226" s="39"/>
      <c r="Z1226" s="39"/>
      <c r="AD1226" s="40"/>
      <c r="AO1226" s="43"/>
      <c r="AP1226" s="44"/>
    </row>
    <row r="1227" spans="1:42" ht="15" x14ac:dyDescent="0.25">
      <c r="A1227" s="31"/>
      <c r="B1227" s="32"/>
      <c r="C1227" s="33"/>
      <c r="D1227" s="34"/>
      <c r="E1227" s="35"/>
      <c r="F1227" s="36"/>
      <c r="G1227" s="36"/>
      <c r="H1227" s="37"/>
      <c r="I1227" s="37"/>
      <c r="J1227" s="37"/>
      <c r="K1227" s="37"/>
      <c r="L1227" s="37"/>
      <c r="M1227" s="37"/>
      <c r="N1227" s="37"/>
      <c r="O1227" s="37"/>
      <c r="P1227" s="38"/>
      <c r="Q1227" s="37"/>
      <c r="R1227" s="37"/>
      <c r="S1227" s="39"/>
      <c r="T1227" s="39"/>
      <c r="U1227" s="39"/>
      <c r="V1227" s="39"/>
      <c r="W1227" s="39"/>
      <c r="X1227" s="39"/>
      <c r="Y1227" s="39"/>
      <c r="Z1227" s="39"/>
      <c r="AD1227" s="40"/>
      <c r="AO1227" s="43"/>
      <c r="AP1227" s="44"/>
    </row>
    <row r="1228" spans="1:42" ht="15" x14ac:dyDescent="0.25">
      <c r="A1228" s="31"/>
      <c r="B1228" s="32"/>
      <c r="C1228" s="33"/>
      <c r="D1228" s="34"/>
      <c r="E1228" s="35"/>
      <c r="F1228" s="36"/>
      <c r="G1228" s="36"/>
      <c r="H1228" s="37"/>
      <c r="I1228" s="37"/>
      <c r="J1228" s="37"/>
      <c r="K1228" s="37"/>
      <c r="L1228" s="37"/>
      <c r="M1228" s="37"/>
      <c r="N1228" s="37"/>
      <c r="O1228" s="37"/>
      <c r="P1228" s="38"/>
      <c r="Q1228" s="37"/>
      <c r="R1228" s="37"/>
      <c r="S1228" s="39"/>
      <c r="T1228" s="39"/>
      <c r="U1228" s="39"/>
      <c r="V1228" s="39"/>
      <c r="W1228" s="39"/>
      <c r="X1228" s="39"/>
      <c r="Y1228" s="39"/>
      <c r="Z1228" s="39"/>
      <c r="AD1228" s="40"/>
      <c r="AO1228" s="43"/>
      <c r="AP1228" s="44"/>
    </row>
    <row r="1229" spans="1:42" ht="15" x14ac:dyDescent="0.25">
      <c r="A1229" s="31"/>
      <c r="B1229" s="32"/>
      <c r="C1229" s="33"/>
      <c r="D1229" s="34"/>
      <c r="E1229" s="35"/>
      <c r="F1229" s="36"/>
      <c r="G1229" s="36"/>
      <c r="H1229" s="37"/>
      <c r="I1229" s="37"/>
      <c r="J1229" s="37"/>
      <c r="K1229" s="37"/>
      <c r="L1229" s="37"/>
      <c r="M1229" s="37"/>
      <c r="N1229" s="37"/>
      <c r="O1229" s="37"/>
      <c r="P1229" s="38"/>
      <c r="Q1229" s="37"/>
      <c r="R1229" s="37"/>
      <c r="S1229" s="39"/>
      <c r="T1229" s="39"/>
      <c r="U1229" s="39"/>
      <c r="V1229" s="39"/>
      <c r="W1229" s="39"/>
      <c r="X1229" s="39"/>
      <c r="Y1229" s="39"/>
      <c r="Z1229" s="39"/>
      <c r="AD1229" s="40"/>
      <c r="AO1229" s="43"/>
      <c r="AP1229" s="44"/>
    </row>
    <row r="1230" spans="1:42" ht="15" x14ac:dyDescent="0.25">
      <c r="A1230" s="31"/>
      <c r="B1230" s="32"/>
      <c r="C1230" s="33"/>
      <c r="D1230" s="34"/>
      <c r="E1230" s="35"/>
      <c r="F1230" s="36"/>
      <c r="G1230" s="36"/>
      <c r="H1230" s="37"/>
      <c r="I1230" s="37"/>
      <c r="J1230" s="37"/>
      <c r="K1230" s="37"/>
      <c r="L1230" s="37"/>
      <c r="M1230" s="37"/>
      <c r="N1230" s="37"/>
      <c r="O1230" s="37"/>
      <c r="P1230" s="38"/>
      <c r="Q1230" s="37"/>
      <c r="R1230" s="37"/>
      <c r="S1230" s="39"/>
      <c r="T1230" s="39"/>
      <c r="U1230" s="39"/>
      <c r="V1230" s="39"/>
      <c r="W1230" s="39"/>
      <c r="X1230" s="39"/>
      <c r="Y1230" s="39"/>
      <c r="Z1230" s="39"/>
      <c r="AD1230" s="40"/>
      <c r="AO1230" s="43"/>
      <c r="AP1230" s="44"/>
    </row>
    <row r="1231" spans="1:42" ht="15" x14ac:dyDescent="0.25">
      <c r="A1231" s="31"/>
      <c r="B1231" s="32"/>
      <c r="C1231" s="33"/>
      <c r="D1231" s="34"/>
      <c r="E1231" s="35"/>
      <c r="F1231" s="36"/>
      <c r="G1231" s="36"/>
      <c r="H1231" s="37"/>
      <c r="I1231" s="37"/>
      <c r="J1231" s="37"/>
      <c r="K1231" s="37"/>
      <c r="L1231" s="37"/>
      <c r="M1231" s="37"/>
      <c r="N1231" s="37"/>
      <c r="O1231" s="37"/>
      <c r="P1231" s="38"/>
      <c r="Q1231" s="37"/>
      <c r="R1231" s="37"/>
      <c r="S1231" s="39"/>
      <c r="T1231" s="39"/>
      <c r="U1231" s="39"/>
      <c r="V1231" s="39"/>
      <c r="W1231" s="39"/>
      <c r="X1231" s="39"/>
      <c r="Y1231" s="39"/>
      <c r="Z1231" s="39"/>
      <c r="AD1231" s="40"/>
      <c r="AO1231" s="43"/>
      <c r="AP1231" s="44"/>
    </row>
    <row r="1232" spans="1:42" ht="15" x14ac:dyDescent="0.25">
      <c r="A1232" s="31"/>
      <c r="B1232" s="32"/>
      <c r="C1232" s="33"/>
      <c r="D1232" s="34"/>
      <c r="E1232" s="35"/>
      <c r="F1232" s="36"/>
      <c r="G1232" s="36"/>
      <c r="H1232" s="37"/>
      <c r="I1232" s="37"/>
      <c r="J1232" s="37"/>
      <c r="K1232" s="37"/>
      <c r="L1232" s="37"/>
      <c r="M1232" s="37"/>
      <c r="N1232" s="37"/>
      <c r="O1232" s="37"/>
      <c r="P1232" s="38"/>
      <c r="Q1232" s="37"/>
      <c r="R1232" s="37"/>
      <c r="S1232" s="39"/>
      <c r="T1232" s="39"/>
      <c r="U1232" s="39"/>
      <c r="V1232" s="39"/>
      <c r="W1232" s="39"/>
      <c r="X1232" s="39"/>
      <c r="Y1232" s="39"/>
      <c r="Z1232" s="39"/>
      <c r="AD1232" s="40"/>
      <c r="AO1232" s="43"/>
      <c r="AP1232" s="44"/>
    </row>
    <row r="1233" spans="1:42" ht="15" x14ac:dyDescent="0.25">
      <c r="A1233" s="31"/>
      <c r="B1233" s="32"/>
      <c r="C1233" s="33"/>
      <c r="D1233" s="34"/>
      <c r="E1233" s="35"/>
      <c r="F1233" s="36"/>
      <c r="G1233" s="36"/>
      <c r="H1233" s="37"/>
      <c r="I1233" s="37"/>
      <c r="J1233" s="37"/>
      <c r="K1233" s="37"/>
      <c r="L1233" s="37"/>
      <c r="M1233" s="37"/>
      <c r="N1233" s="37"/>
      <c r="O1233" s="37"/>
      <c r="P1233" s="38"/>
      <c r="Q1233" s="37"/>
      <c r="R1233" s="37"/>
      <c r="S1233" s="39"/>
      <c r="T1233" s="39"/>
      <c r="U1233" s="39"/>
      <c r="V1233" s="39"/>
      <c r="W1233" s="39"/>
      <c r="X1233" s="39"/>
      <c r="Y1233" s="39"/>
      <c r="Z1233" s="39"/>
      <c r="AD1233" s="40"/>
      <c r="AO1233" s="43"/>
      <c r="AP1233" s="44"/>
    </row>
    <row r="1234" spans="1:42" ht="15" x14ac:dyDescent="0.25">
      <c r="A1234" s="31"/>
      <c r="B1234" s="32"/>
      <c r="C1234" s="33"/>
      <c r="D1234" s="34"/>
      <c r="E1234" s="35"/>
      <c r="F1234" s="36"/>
      <c r="G1234" s="36"/>
      <c r="H1234" s="37"/>
      <c r="I1234" s="37"/>
      <c r="J1234" s="37"/>
      <c r="K1234" s="37"/>
      <c r="L1234" s="37"/>
      <c r="M1234" s="37"/>
      <c r="N1234" s="37"/>
      <c r="O1234" s="37"/>
      <c r="P1234" s="38"/>
      <c r="Q1234" s="37"/>
      <c r="R1234" s="37"/>
      <c r="S1234" s="39"/>
      <c r="T1234" s="39"/>
      <c r="U1234" s="39"/>
      <c r="V1234" s="39"/>
      <c r="W1234" s="39"/>
      <c r="X1234" s="39"/>
      <c r="Y1234" s="39"/>
      <c r="Z1234" s="39"/>
      <c r="AD1234" s="40"/>
      <c r="AO1234" s="43"/>
      <c r="AP1234" s="44"/>
    </row>
    <row r="1235" spans="1:42" ht="15" x14ac:dyDescent="0.25">
      <c r="A1235" s="31"/>
      <c r="B1235" s="32"/>
      <c r="C1235" s="33"/>
      <c r="D1235" s="34"/>
      <c r="E1235" s="35"/>
      <c r="F1235" s="36"/>
      <c r="G1235" s="36"/>
      <c r="H1235" s="37"/>
      <c r="I1235" s="37"/>
      <c r="J1235" s="37"/>
      <c r="K1235" s="37"/>
      <c r="L1235" s="37"/>
      <c r="M1235" s="37"/>
      <c r="N1235" s="37"/>
      <c r="O1235" s="37"/>
      <c r="P1235" s="38"/>
      <c r="Q1235" s="37"/>
      <c r="R1235" s="37"/>
      <c r="S1235" s="39"/>
      <c r="T1235" s="39"/>
      <c r="U1235" s="39"/>
      <c r="V1235" s="39"/>
      <c r="W1235" s="39"/>
      <c r="X1235" s="39"/>
      <c r="Y1235" s="39"/>
      <c r="Z1235" s="39"/>
      <c r="AD1235" s="40"/>
      <c r="AO1235" s="43"/>
      <c r="AP1235" s="44"/>
    </row>
    <row r="1236" spans="1:42" ht="15" x14ac:dyDescent="0.25">
      <c r="A1236" s="31"/>
      <c r="B1236" s="32"/>
      <c r="C1236" s="33"/>
      <c r="D1236" s="34"/>
      <c r="E1236" s="35"/>
      <c r="F1236" s="36"/>
      <c r="G1236" s="36"/>
      <c r="H1236" s="37"/>
      <c r="I1236" s="37"/>
      <c r="J1236" s="37"/>
      <c r="K1236" s="37"/>
      <c r="L1236" s="37"/>
      <c r="M1236" s="37"/>
      <c r="N1236" s="37"/>
      <c r="O1236" s="37"/>
      <c r="P1236" s="38"/>
      <c r="Q1236" s="37"/>
      <c r="R1236" s="37"/>
      <c r="S1236" s="39"/>
      <c r="T1236" s="39"/>
      <c r="U1236" s="39"/>
      <c r="V1236" s="39"/>
      <c r="W1236" s="39"/>
      <c r="X1236" s="39"/>
      <c r="Y1236" s="39"/>
      <c r="Z1236" s="39"/>
      <c r="AD1236" s="40"/>
      <c r="AO1236" s="43"/>
      <c r="AP1236" s="44"/>
    </row>
    <row r="1237" spans="1:42" ht="15" x14ac:dyDescent="0.25">
      <c r="A1237" s="31"/>
      <c r="B1237" s="32"/>
      <c r="C1237" s="33"/>
      <c r="D1237" s="34"/>
      <c r="E1237" s="35"/>
      <c r="F1237" s="36"/>
      <c r="G1237" s="36"/>
      <c r="H1237" s="37"/>
      <c r="I1237" s="37"/>
      <c r="J1237" s="37"/>
      <c r="K1237" s="37"/>
      <c r="L1237" s="37"/>
      <c r="M1237" s="37"/>
      <c r="N1237" s="37"/>
      <c r="O1237" s="37"/>
      <c r="P1237" s="38"/>
      <c r="Q1237" s="37"/>
      <c r="R1237" s="37"/>
      <c r="S1237" s="39"/>
      <c r="T1237" s="39"/>
      <c r="U1237" s="39"/>
      <c r="V1237" s="39"/>
      <c r="W1237" s="39"/>
      <c r="X1237" s="39"/>
      <c r="Y1237" s="39"/>
      <c r="Z1237" s="39"/>
      <c r="AD1237" s="40"/>
      <c r="AO1237" s="43"/>
      <c r="AP1237" s="44"/>
    </row>
    <row r="1238" spans="1:42" ht="15" x14ac:dyDescent="0.25">
      <c r="A1238" s="31"/>
      <c r="B1238" s="32"/>
      <c r="C1238" s="33"/>
      <c r="D1238" s="34"/>
      <c r="E1238" s="35"/>
      <c r="F1238" s="36"/>
      <c r="G1238" s="36"/>
      <c r="H1238" s="37"/>
      <c r="I1238" s="37"/>
      <c r="J1238" s="37"/>
      <c r="K1238" s="37"/>
      <c r="L1238" s="37"/>
      <c r="M1238" s="37"/>
      <c r="N1238" s="37"/>
      <c r="O1238" s="37"/>
      <c r="P1238" s="38"/>
      <c r="Q1238" s="37"/>
      <c r="R1238" s="37"/>
      <c r="S1238" s="39"/>
      <c r="T1238" s="39"/>
      <c r="U1238" s="39"/>
      <c r="V1238" s="39"/>
      <c r="W1238" s="39"/>
      <c r="X1238" s="39"/>
      <c r="Y1238" s="39"/>
      <c r="Z1238" s="39"/>
      <c r="AD1238" s="40"/>
      <c r="AO1238" s="43"/>
      <c r="AP1238" s="44"/>
    </row>
    <row r="1239" spans="1:42" ht="15" x14ac:dyDescent="0.25">
      <c r="A1239" s="31"/>
      <c r="B1239" s="32"/>
      <c r="C1239" s="33"/>
      <c r="D1239" s="34"/>
      <c r="E1239" s="35"/>
      <c r="F1239" s="36"/>
      <c r="G1239" s="36"/>
      <c r="H1239" s="37"/>
      <c r="I1239" s="37"/>
      <c r="J1239" s="37"/>
      <c r="K1239" s="37"/>
      <c r="L1239" s="37"/>
      <c r="M1239" s="37"/>
      <c r="N1239" s="37"/>
      <c r="O1239" s="37"/>
      <c r="P1239" s="38"/>
      <c r="Q1239" s="37"/>
      <c r="R1239" s="37"/>
      <c r="S1239" s="39"/>
      <c r="T1239" s="39"/>
      <c r="U1239" s="39"/>
      <c r="V1239" s="39"/>
      <c r="W1239" s="39"/>
      <c r="X1239" s="39"/>
      <c r="Y1239" s="39"/>
      <c r="Z1239" s="39"/>
      <c r="AD1239" s="40"/>
      <c r="AO1239" s="43"/>
      <c r="AP1239" s="44"/>
    </row>
    <row r="1240" spans="1:42" ht="15" x14ac:dyDescent="0.25">
      <c r="A1240" s="31"/>
      <c r="B1240" s="32"/>
      <c r="C1240" s="33"/>
      <c r="D1240" s="34"/>
      <c r="E1240" s="35"/>
      <c r="F1240" s="36"/>
      <c r="G1240" s="36"/>
      <c r="H1240" s="37"/>
      <c r="I1240" s="37"/>
      <c r="J1240" s="37"/>
      <c r="K1240" s="37"/>
      <c r="L1240" s="37"/>
      <c r="M1240" s="37"/>
      <c r="N1240" s="37"/>
      <c r="O1240" s="37"/>
      <c r="P1240" s="38"/>
      <c r="Q1240" s="37"/>
      <c r="R1240" s="37"/>
      <c r="S1240" s="39"/>
      <c r="T1240" s="39"/>
      <c r="U1240" s="39"/>
      <c r="V1240" s="39"/>
      <c r="W1240" s="39"/>
      <c r="X1240" s="39"/>
      <c r="Y1240" s="39"/>
      <c r="Z1240" s="39"/>
      <c r="AD1240" s="40"/>
      <c r="AO1240" s="43"/>
      <c r="AP1240" s="44"/>
    </row>
    <row r="1241" spans="1:42" ht="15" x14ac:dyDescent="0.25">
      <c r="A1241" s="31"/>
      <c r="B1241" s="32"/>
      <c r="C1241" s="33"/>
      <c r="D1241" s="34"/>
      <c r="E1241" s="35"/>
      <c r="F1241" s="36"/>
      <c r="G1241" s="36"/>
      <c r="H1241" s="37"/>
      <c r="I1241" s="37"/>
      <c r="J1241" s="37"/>
      <c r="K1241" s="37"/>
      <c r="L1241" s="37"/>
      <c r="M1241" s="37"/>
      <c r="N1241" s="37"/>
      <c r="O1241" s="37"/>
      <c r="P1241" s="38"/>
      <c r="Q1241" s="37"/>
      <c r="R1241" s="37"/>
      <c r="S1241" s="39"/>
      <c r="T1241" s="39"/>
      <c r="U1241" s="39"/>
      <c r="V1241" s="39"/>
      <c r="W1241" s="39"/>
      <c r="X1241" s="39"/>
      <c r="Y1241" s="39"/>
      <c r="Z1241" s="39"/>
      <c r="AD1241" s="40"/>
      <c r="AO1241" s="43"/>
      <c r="AP1241" s="44"/>
    </row>
    <row r="1242" spans="1:42" ht="15" x14ac:dyDescent="0.25">
      <c r="A1242" s="31"/>
      <c r="B1242" s="32"/>
      <c r="C1242" s="33"/>
      <c r="D1242" s="34"/>
      <c r="E1242" s="35"/>
      <c r="F1242" s="36"/>
      <c r="G1242" s="36"/>
      <c r="H1242" s="37"/>
      <c r="I1242" s="37"/>
      <c r="J1242" s="37"/>
      <c r="K1242" s="37"/>
      <c r="L1242" s="37"/>
      <c r="M1242" s="37"/>
      <c r="N1242" s="37"/>
      <c r="O1242" s="37"/>
      <c r="P1242" s="38"/>
      <c r="Q1242" s="37"/>
      <c r="R1242" s="37"/>
      <c r="S1242" s="39"/>
      <c r="T1242" s="39"/>
      <c r="U1242" s="39"/>
      <c r="V1242" s="39"/>
      <c r="W1242" s="39"/>
      <c r="X1242" s="39"/>
      <c r="Y1242" s="39"/>
      <c r="Z1242" s="39"/>
      <c r="AD1242" s="40"/>
      <c r="AO1242" s="43"/>
      <c r="AP1242" s="44"/>
    </row>
    <row r="1243" spans="1:42" ht="15" x14ac:dyDescent="0.25">
      <c r="A1243" s="31"/>
      <c r="B1243" s="32"/>
      <c r="C1243" s="33"/>
      <c r="D1243" s="34"/>
      <c r="E1243" s="35"/>
      <c r="F1243" s="36"/>
      <c r="G1243" s="36"/>
      <c r="H1243" s="37"/>
      <c r="I1243" s="37"/>
      <c r="J1243" s="37"/>
      <c r="K1243" s="37"/>
      <c r="L1243" s="37"/>
      <c r="M1243" s="37"/>
      <c r="N1243" s="37"/>
      <c r="O1243" s="37"/>
      <c r="P1243" s="38"/>
      <c r="Q1243" s="37"/>
      <c r="R1243" s="37"/>
      <c r="S1243" s="39"/>
      <c r="T1243" s="39"/>
      <c r="U1243" s="39"/>
      <c r="V1243" s="39"/>
      <c r="W1243" s="39"/>
      <c r="X1243" s="39"/>
      <c r="Y1243" s="39"/>
      <c r="Z1243" s="39"/>
      <c r="AD1243" s="40"/>
      <c r="AO1243" s="43"/>
      <c r="AP1243" s="44"/>
    </row>
    <row r="1244" spans="1:42" ht="15" x14ac:dyDescent="0.25">
      <c r="A1244" s="31"/>
      <c r="B1244" s="32"/>
      <c r="C1244" s="33"/>
      <c r="D1244" s="34"/>
      <c r="E1244" s="35"/>
      <c r="F1244" s="36"/>
      <c r="G1244" s="36"/>
      <c r="H1244" s="37"/>
      <c r="I1244" s="37"/>
      <c r="J1244" s="37"/>
      <c r="K1244" s="37"/>
      <c r="L1244" s="37"/>
      <c r="M1244" s="37"/>
      <c r="N1244" s="37"/>
      <c r="O1244" s="37"/>
      <c r="P1244" s="38"/>
      <c r="Q1244" s="37"/>
      <c r="R1244" s="37"/>
      <c r="S1244" s="39"/>
      <c r="T1244" s="39"/>
      <c r="U1244" s="39"/>
      <c r="V1244" s="39"/>
      <c r="W1244" s="39"/>
      <c r="X1244" s="39"/>
      <c r="Y1244" s="39"/>
      <c r="Z1244" s="39"/>
      <c r="AD1244" s="40"/>
      <c r="AO1244" s="43"/>
      <c r="AP1244" s="44"/>
    </row>
    <row r="1245" spans="1:42" ht="15" x14ac:dyDescent="0.25">
      <c r="A1245" s="31"/>
      <c r="B1245" s="32"/>
      <c r="C1245" s="33"/>
      <c r="D1245" s="34"/>
      <c r="E1245" s="35"/>
      <c r="F1245" s="36"/>
      <c r="G1245" s="36"/>
      <c r="H1245" s="37"/>
      <c r="I1245" s="37"/>
      <c r="J1245" s="37"/>
      <c r="K1245" s="37"/>
      <c r="L1245" s="37"/>
      <c r="M1245" s="37"/>
      <c r="N1245" s="37"/>
      <c r="O1245" s="37"/>
      <c r="P1245" s="38"/>
      <c r="Q1245" s="37"/>
      <c r="R1245" s="37"/>
      <c r="S1245" s="39"/>
      <c r="T1245" s="39"/>
      <c r="U1245" s="39"/>
      <c r="V1245" s="39"/>
      <c r="W1245" s="39"/>
      <c r="X1245" s="39"/>
      <c r="Y1245" s="39"/>
      <c r="Z1245" s="39"/>
      <c r="AD1245" s="40"/>
      <c r="AO1245" s="43"/>
      <c r="AP1245" s="44"/>
    </row>
    <row r="1246" spans="1:42" ht="15" x14ac:dyDescent="0.25">
      <c r="A1246" s="31"/>
      <c r="B1246" s="32"/>
      <c r="C1246" s="33"/>
      <c r="D1246" s="34"/>
      <c r="E1246" s="35"/>
      <c r="F1246" s="36"/>
      <c r="G1246" s="36"/>
      <c r="H1246" s="37"/>
      <c r="I1246" s="37"/>
      <c r="J1246" s="37"/>
      <c r="K1246" s="37"/>
      <c r="L1246" s="37"/>
      <c r="M1246" s="37"/>
      <c r="N1246" s="37"/>
      <c r="O1246" s="37"/>
      <c r="P1246" s="38"/>
      <c r="Q1246" s="37"/>
      <c r="R1246" s="37"/>
      <c r="S1246" s="39"/>
      <c r="T1246" s="39"/>
      <c r="U1246" s="39"/>
      <c r="V1246" s="39"/>
      <c r="W1246" s="39"/>
      <c r="X1246" s="39"/>
      <c r="Y1246" s="39"/>
      <c r="Z1246" s="39"/>
      <c r="AD1246" s="40"/>
      <c r="AO1246" s="43"/>
      <c r="AP1246" s="44"/>
    </row>
    <row r="1247" spans="1:42" ht="15" x14ac:dyDescent="0.25">
      <c r="A1247" s="31"/>
      <c r="B1247" s="32"/>
      <c r="C1247" s="33"/>
      <c r="D1247" s="34"/>
      <c r="E1247" s="35"/>
      <c r="F1247" s="36"/>
      <c r="G1247" s="36"/>
      <c r="H1247" s="37"/>
      <c r="I1247" s="37"/>
      <c r="J1247" s="37"/>
      <c r="K1247" s="37"/>
      <c r="L1247" s="37"/>
      <c r="M1247" s="37"/>
      <c r="N1247" s="37"/>
      <c r="O1247" s="37"/>
      <c r="P1247" s="38"/>
      <c r="Q1247" s="37"/>
      <c r="R1247" s="37"/>
      <c r="S1247" s="39"/>
      <c r="T1247" s="39"/>
      <c r="U1247" s="39"/>
      <c r="V1247" s="39"/>
      <c r="W1247" s="39"/>
      <c r="X1247" s="39"/>
      <c r="Y1247" s="39"/>
      <c r="Z1247" s="39"/>
      <c r="AD1247" s="40"/>
      <c r="AO1247" s="43"/>
      <c r="AP1247" s="44"/>
    </row>
    <row r="1248" spans="1:42" ht="15" x14ac:dyDescent="0.25">
      <c r="A1248" s="31"/>
      <c r="B1248" s="32"/>
      <c r="C1248" s="33"/>
      <c r="D1248" s="34"/>
      <c r="E1248" s="35"/>
      <c r="F1248" s="36"/>
      <c r="G1248" s="36"/>
      <c r="H1248" s="37"/>
      <c r="I1248" s="37"/>
      <c r="J1248" s="37"/>
      <c r="K1248" s="37"/>
      <c r="L1248" s="37"/>
      <c r="M1248" s="37"/>
      <c r="N1248" s="37"/>
      <c r="O1248" s="37"/>
      <c r="P1248" s="38"/>
      <c r="Q1248" s="37"/>
      <c r="R1248" s="37"/>
      <c r="S1248" s="39"/>
      <c r="T1248" s="39"/>
      <c r="U1248" s="39"/>
      <c r="V1248" s="39"/>
      <c r="W1248" s="39"/>
      <c r="X1248" s="39"/>
      <c r="Y1248" s="39"/>
      <c r="Z1248" s="39"/>
      <c r="AD1248" s="40"/>
      <c r="AO1248" s="43"/>
      <c r="AP1248" s="44"/>
    </row>
    <row r="1249" spans="1:42" ht="15" x14ac:dyDescent="0.25">
      <c r="A1249" s="31"/>
      <c r="B1249" s="32"/>
      <c r="C1249" s="33"/>
      <c r="D1249" s="34"/>
      <c r="E1249" s="35"/>
      <c r="F1249" s="36"/>
      <c r="G1249" s="36"/>
      <c r="H1249" s="37"/>
      <c r="I1249" s="37"/>
      <c r="J1249" s="37"/>
      <c r="K1249" s="37"/>
      <c r="L1249" s="37"/>
      <c r="M1249" s="37"/>
      <c r="N1249" s="37"/>
      <c r="O1249" s="37"/>
      <c r="P1249" s="38"/>
      <c r="Q1249" s="37"/>
      <c r="R1249" s="37"/>
      <c r="S1249" s="39"/>
      <c r="T1249" s="39"/>
      <c r="U1249" s="39"/>
      <c r="V1249" s="39"/>
      <c r="W1249" s="39"/>
      <c r="X1249" s="39"/>
      <c r="Y1249" s="39"/>
      <c r="Z1249" s="39"/>
      <c r="AD1249" s="40"/>
      <c r="AO1249" s="43"/>
      <c r="AP1249" s="44"/>
    </row>
    <row r="1250" spans="1:42" ht="15" x14ac:dyDescent="0.25">
      <c r="A1250" s="31"/>
      <c r="B1250" s="32"/>
      <c r="C1250" s="33"/>
      <c r="D1250" s="34"/>
      <c r="E1250" s="35"/>
      <c r="F1250" s="36"/>
      <c r="G1250" s="36"/>
      <c r="H1250" s="37"/>
      <c r="I1250" s="37"/>
      <c r="J1250" s="37"/>
      <c r="K1250" s="37"/>
      <c r="L1250" s="37"/>
      <c r="M1250" s="37"/>
      <c r="N1250" s="37"/>
      <c r="O1250" s="37"/>
      <c r="P1250" s="38"/>
      <c r="Q1250" s="37"/>
      <c r="R1250" s="37"/>
      <c r="S1250" s="39"/>
      <c r="T1250" s="39"/>
      <c r="U1250" s="39"/>
      <c r="V1250" s="39"/>
      <c r="W1250" s="39"/>
      <c r="X1250" s="39"/>
      <c r="Y1250" s="39"/>
      <c r="Z1250" s="39"/>
      <c r="AD1250" s="40"/>
      <c r="AO1250" s="43"/>
      <c r="AP1250" s="44"/>
    </row>
    <row r="1251" spans="1:42" ht="15" x14ac:dyDescent="0.25">
      <c r="A1251" s="31"/>
      <c r="B1251" s="32"/>
      <c r="C1251" s="33"/>
      <c r="D1251" s="34"/>
      <c r="E1251" s="35"/>
      <c r="F1251" s="36"/>
      <c r="G1251" s="36"/>
      <c r="H1251" s="37"/>
      <c r="I1251" s="37"/>
      <c r="J1251" s="37"/>
      <c r="K1251" s="37"/>
      <c r="L1251" s="37"/>
      <c r="M1251" s="37"/>
      <c r="N1251" s="37"/>
      <c r="O1251" s="37"/>
      <c r="P1251" s="38"/>
      <c r="Q1251" s="37"/>
      <c r="R1251" s="37"/>
      <c r="S1251" s="39"/>
      <c r="T1251" s="39"/>
      <c r="U1251" s="39"/>
      <c r="V1251" s="39"/>
      <c r="W1251" s="39"/>
      <c r="X1251" s="39"/>
      <c r="Y1251" s="39"/>
      <c r="Z1251" s="39"/>
      <c r="AD1251" s="40"/>
      <c r="AO1251" s="43"/>
      <c r="AP1251" s="44"/>
    </row>
    <row r="1252" spans="1:42" ht="15" x14ac:dyDescent="0.25">
      <c r="A1252" s="31"/>
      <c r="B1252" s="32"/>
      <c r="C1252" s="33"/>
      <c r="D1252" s="34"/>
      <c r="E1252" s="35"/>
      <c r="F1252" s="36"/>
      <c r="G1252" s="36"/>
      <c r="H1252" s="37"/>
      <c r="I1252" s="37"/>
      <c r="J1252" s="37"/>
      <c r="K1252" s="37"/>
      <c r="L1252" s="37"/>
      <c r="M1252" s="37"/>
      <c r="N1252" s="37"/>
      <c r="O1252" s="37"/>
      <c r="P1252" s="38"/>
      <c r="Q1252" s="37"/>
      <c r="R1252" s="37"/>
      <c r="S1252" s="39"/>
      <c r="T1252" s="39"/>
      <c r="U1252" s="39"/>
      <c r="V1252" s="39"/>
      <c r="W1252" s="39"/>
      <c r="X1252" s="39"/>
      <c r="Y1252" s="39"/>
      <c r="Z1252" s="39"/>
      <c r="AD1252" s="40"/>
      <c r="AO1252" s="43"/>
      <c r="AP1252" s="44"/>
    </row>
    <row r="1253" spans="1:42" ht="15" x14ac:dyDescent="0.25">
      <c r="A1253" s="31"/>
      <c r="B1253" s="32"/>
      <c r="C1253" s="33"/>
      <c r="D1253" s="34"/>
      <c r="E1253" s="35"/>
      <c r="F1253" s="36"/>
      <c r="G1253" s="36"/>
      <c r="H1253" s="37"/>
      <c r="I1253" s="37"/>
      <c r="J1253" s="37"/>
      <c r="K1253" s="37"/>
      <c r="L1253" s="37"/>
      <c r="M1253" s="37"/>
      <c r="N1253" s="37"/>
      <c r="O1253" s="37"/>
      <c r="P1253" s="38"/>
      <c r="Q1253" s="37"/>
      <c r="R1253" s="37"/>
      <c r="S1253" s="39"/>
      <c r="T1253" s="39"/>
      <c r="U1253" s="39"/>
      <c r="V1253" s="39"/>
      <c r="W1253" s="39"/>
      <c r="X1253" s="39"/>
      <c r="Y1253" s="39"/>
      <c r="Z1253" s="39"/>
      <c r="AD1253" s="40"/>
      <c r="AO1253" s="43"/>
      <c r="AP1253" s="44"/>
    </row>
    <row r="1254" spans="1:42" ht="15" x14ac:dyDescent="0.25">
      <c r="A1254" s="31"/>
      <c r="B1254" s="32"/>
      <c r="C1254" s="33"/>
      <c r="D1254" s="34"/>
      <c r="E1254" s="35"/>
      <c r="F1254" s="36"/>
      <c r="G1254" s="36"/>
      <c r="H1254" s="37"/>
      <c r="I1254" s="37"/>
      <c r="J1254" s="37"/>
      <c r="K1254" s="37"/>
      <c r="L1254" s="37"/>
      <c r="M1254" s="37"/>
      <c r="N1254" s="37"/>
      <c r="O1254" s="37"/>
      <c r="P1254" s="38"/>
      <c r="Q1254" s="37"/>
      <c r="R1254" s="37"/>
      <c r="S1254" s="39"/>
      <c r="T1254" s="39"/>
      <c r="U1254" s="39"/>
      <c r="V1254" s="39"/>
      <c r="W1254" s="39"/>
      <c r="X1254" s="39"/>
      <c r="Y1254" s="39"/>
      <c r="Z1254" s="39"/>
      <c r="AD1254" s="40"/>
      <c r="AO1254" s="43"/>
      <c r="AP1254" s="44"/>
    </row>
    <row r="1255" spans="1:42" ht="15" x14ac:dyDescent="0.25">
      <c r="A1255" s="31"/>
      <c r="B1255" s="32"/>
      <c r="C1255" s="33"/>
      <c r="D1255" s="34"/>
      <c r="E1255" s="35"/>
      <c r="F1255" s="36"/>
      <c r="G1255" s="36"/>
      <c r="H1255" s="37"/>
      <c r="I1255" s="37"/>
      <c r="J1255" s="37"/>
      <c r="K1255" s="37"/>
      <c r="L1255" s="37"/>
      <c r="M1255" s="37"/>
      <c r="N1255" s="37"/>
      <c r="O1255" s="37"/>
      <c r="P1255" s="38"/>
      <c r="Q1255" s="37"/>
      <c r="R1255" s="37"/>
      <c r="S1255" s="39"/>
      <c r="T1255" s="39"/>
      <c r="U1255" s="39"/>
      <c r="V1255" s="39"/>
      <c r="W1255" s="39"/>
      <c r="X1255" s="39"/>
      <c r="Y1255" s="39"/>
      <c r="Z1255" s="39"/>
      <c r="AD1255" s="40"/>
      <c r="AO1255" s="43"/>
      <c r="AP1255" s="44"/>
    </row>
    <row r="1256" spans="1:42" ht="15" x14ac:dyDescent="0.25">
      <c r="A1256" s="31"/>
      <c r="B1256" s="32"/>
      <c r="C1256" s="33"/>
      <c r="D1256" s="34"/>
      <c r="E1256" s="35"/>
      <c r="F1256" s="36"/>
      <c r="G1256" s="36"/>
      <c r="H1256" s="37"/>
      <c r="I1256" s="37"/>
      <c r="J1256" s="37"/>
      <c r="K1256" s="37"/>
      <c r="L1256" s="37"/>
      <c r="M1256" s="37"/>
      <c r="N1256" s="37"/>
      <c r="O1256" s="37"/>
      <c r="P1256" s="38"/>
      <c r="Q1256" s="37"/>
      <c r="R1256" s="37"/>
      <c r="S1256" s="39"/>
      <c r="T1256" s="39"/>
      <c r="U1256" s="39"/>
      <c r="V1256" s="39"/>
      <c r="W1256" s="39"/>
      <c r="X1256" s="39"/>
      <c r="Y1256" s="39"/>
      <c r="Z1256" s="39"/>
      <c r="AD1256" s="40"/>
      <c r="AO1256" s="43"/>
      <c r="AP1256" s="44"/>
    </row>
    <row r="1257" spans="1:42" ht="15" x14ac:dyDescent="0.25">
      <c r="A1257" s="31"/>
      <c r="B1257" s="32"/>
      <c r="C1257" s="33"/>
      <c r="D1257" s="34"/>
      <c r="E1257" s="35"/>
      <c r="F1257" s="36"/>
      <c r="G1257" s="36"/>
      <c r="H1257" s="37"/>
      <c r="I1257" s="37"/>
      <c r="J1257" s="37"/>
      <c r="K1257" s="37"/>
      <c r="L1257" s="37"/>
      <c r="M1257" s="37"/>
      <c r="N1257" s="37"/>
      <c r="O1257" s="37"/>
      <c r="P1257" s="38"/>
      <c r="Q1257" s="37"/>
      <c r="R1257" s="37"/>
      <c r="S1257" s="39"/>
      <c r="T1257" s="39"/>
      <c r="U1257" s="39"/>
      <c r="V1257" s="39"/>
      <c r="W1257" s="39"/>
      <c r="X1257" s="39"/>
      <c r="Y1257" s="39"/>
      <c r="Z1257" s="39"/>
      <c r="AD1257" s="40"/>
      <c r="AO1257" s="43"/>
      <c r="AP1257" s="44"/>
    </row>
    <row r="1258" spans="1:42" ht="15" x14ac:dyDescent="0.25">
      <c r="A1258" s="31"/>
      <c r="B1258" s="32"/>
      <c r="C1258" s="33"/>
      <c r="D1258" s="34"/>
      <c r="E1258" s="35"/>
      <c r="F1258" s="36"/>
      <c r="G1258" s="36"/>
      <c r="H1258" s="37"/>
      <c r="I1258" s="37"/>
      <c r="J1258" s="37"/>
      <c r="K1258" s="37"/>
      <c r="L1258" s="37"/>
      <c r="M1258" s="37"/>
      <c r="N1258" s="37"/>
      <c r="O1258" s="37"/>
      <c r="P1258" s="38"/>
      <c r="Q1258" s="37"/>
      <c r="R1258" s="37"/>
      <c r="S1258" s="39"/>
      <c r="T1258" s="39"/>
      <c r="U1258" s="39"/>
      <c r="V1258" s="39"/>
      <c r="W1258" s="39"/>
      <c r="X1258" s="39"/>
      <c r="Y1258" s="39"/>
      <c r="Z1258" s="39"/>
      <c r="AD1258" s="40"/>
      <c r="AO1258" s="43"/>
      <c r="AP1258" s="44"/>
    </row>
    <row r="1259" spans="1:42" ht="15" x14ac:dyDescent="0.25">
      <c r="A1259" s="31"/>
      <c r="B1259" s="32"/>
      <c r="C1259" s="33"/>
      <c r="D1259" s="34"/>
      <c r="E1259" s="35"/>
      <c r="F1259" s="36"/>
      <c r="G1259" s="36"/>
      <c r="H1259" s="37"/>
      <c r="I1259" s="37"/>
      <c r="J1259" s="37"/>
      <c r="K1259" s="37"/>
      <c r="L1259" s="37"/>
      <c r="M1259" s="37"/>
      <c r="N1259" s="37"/>
      <c r="O1259" s="37"/>
      <c r="P1259" s="38"/>
      <c r="Q1259" s="37"/>
      <c r="R1259" s="37"/>
      <c r="S1259" s="39"/>
      <c r="T1259" s="39"/>
      <c r="U1259" s="39"/>
      <c r="V1259" s="39"/>
      <c r="W1259" s="39"/>
      <c r="X1259" s="39"/>
      <c r="Y1259" s="39"/>
      <c r="Z1259" s="39"/>
      <c r="AD1259" s="40"/>
      <c r="AO1259" s="43"/>
      <c r="AP1259" s="44"/>
    </row>
    <row r="1260" spans="1:42" ht="15" x14ac:dyDescent="0.25">
      <c r="A1260" s="31"/>
      <c r="B1260" s="32"/>
      <c r="C1260" s="33"/>
      <c r="D1260" s="34"/>
      <c r="E1260" s="35"/>
      <c r="F1260" s="36"/>
      <c r="G1260" s="36"/>
      <c r="H1260" s="37"/>
      <c r="I1260" s="37"/>
      <c r="J1260" s="37"/>
      <c r="K1260" s="37"/>
      <c r="L1260" s="37"/>
      <c r="M1260" s="37"/>
      <c r="N1260" s="37"/>
      <c r="O1260" s="37"/>
      <c r="P1260" s="38"/>
      <c r="Q1260" s="37"/>
      <c r="R1260" s="37"/>
      <c r="S1260" s="39"/>
      <c r="T1260" s="39"/>
      <c r="U1260" s="39"/>
      <c r="V1260" s="39"/>
      <c r="W1260" s="39"/>
      <c r="X1260" s="39"/>
      <c r="Y1260" s="39"/>
      <c r="Z1260" s="39"/>
      <c r="AD1260" s="40"/>
      <c r="AO1260" s="43"/>
      <c r="AP1260" s="44"/>
    </row>
    <row r="1261" spans="1:42" ht="15" x14ac:dyDescent="0.25">
      <c r="A1261" s="31"/>
      <c r="B1261" s="32"/>
      <c r="C1261" s="33"/>
      <c r="D1261" s="34"/>
      <c r="E1261" s="35"/>
      <c r="F1261" s="36"/>
      <c r="G1261" s="36"/>
      <c r="H1261" s="37"/>
      <c r="I1261" s="37"/>
      <c r="J1261" s="37"/>
      <c r="K1261" s="37"/>
      <c r="L1261" s="37"/>
      <c r="M1261" s="37"/>
      <c r="N1261" s="37"/>
      <c r="O1261" s="37"/>
      <c r="P1261" s="38"/>
      <c r="Q1261" s="37"/>
      <c r="R1261" s="37"/>
      <c r="S1261" s="39"/>
      <c r="T1261" s="39"/>
      <c r="U1261" s="39"/>
      <c r="V1261" s="39"/>
      <c r="W1261" s="39"/>
      <c r="X1261" s="39"/>
      <c r="Y1261" s="39"/>
      <c r="Z1261" s="39"/>
      <c r="AD1261" s="40"/>
      <c r="AO1261" s="43"/>
      <c r="AP1261" s="44"/>
    </row>
    <row r="1262" spans="1:42" ht="15" x14ac:dyDescent="0.25">
      <c r="A1262" s="31"/>
      <c r="B1262" s="32"/>
      <c r="C1262" s="33"/>
      <c r="D1262" s="34"/>
      <c r="E1262" s="35"/>
      <c r="F1262" s="36"/>
      <c r="G1262" s="36"/>
      <c r="H1262" s="37"/>
      <c r="I1262" s="37"/>
      <c r="J1262" s="37"/>
      <c r="K1262" s="37"/>
      <c r="L1262" s="37"/>
      <c r="M1262" s="37"/>
      <c r="N1262" s="37"/>
      <c r="O1262" s="37"/>
      <c r="P1262" s="38"/>
      <c r="Q1262" s="37"/>
      <c r="R1262" s="37"/>
      <c r="S1262" s="39"/>
      <c r="T1262" s="39"/>
      <c r="U1262" s="39"/>
      <c r="V1262" s="39"/>
      <c r="W1262" s="39"/>
      <c r="X1262" s="39"/>
      <c r="Y1262" s="39"/>
      <c r="Z1262" s="39"/>
      <c r="AD1262" s="40"/>
      <c r="AO1262" s="43"/>
      <c r="AP1262" s="44"/>
    </row>
    <row r="1263" spans="1:42" ht="15" x14ac:dyDescent="0.25">
      <c r="A1263" s="31"/>
      <c r="B1263" s="32"/>
      <c r="C1263" s="33"/>
      <c r="D1263" s="34"/>
      <c r="E1263" s="35"/>
      <c r="F1263" s="36"/>
      <c r="G1263" s="36"/>
      <c r="H1263" s="37"/>
      <c r="I1263" s="37"/>
      <c r="J1263" s="37"/>
      <c r="K1263" s="37"/>
      <c r="L1263" s="37"/>
      <c r="M1263" s="37"/>
      <c r="N1263" s="37"/>
      <c r="O1263" s="37"/>
      <c r="P1263" s="38"/>
      <c r="Q1263" s="37"/>
      <c r="R1263" s="37"/>
      <c r="S1263" s="39"/>
      <c r="T1263" s="39"/>
      <c r="U1263" s="39"/>
      <c r="V1263" s="39"/>
      <c r="W1263" s="39"/>
      <c r="X1263" s="39"/>
      <c r="Y1263" s="39"/>
      <c r="Z1263" s="39"/>
      <c r="AD1263" s="40"/>
      <c r="AO1263" s="43"/>
      <c r="AP1263" s="44"/>
    </row>
    <row r="1264" spans="1:42" ht="15" x14ac:dyDescent="0.25">
      <c r="A1264" s="31"/>
      <c r="B1264" s="32"/>
      <c r="C1264" s="33"/>
      <c r="D1264" s="34"/>
      <c r="E1264" s="35"/>
      <c r="F1264" s="36"/>
      <c r="G1264" s="36"/>
      <c r="H1264" s="37"/>
      <c r="I1264" s="37"/>
      <c r="J1264" s="37"/>
      <c r="K1264" s="37"/>
      <c r="L1264" s="37"/>
      <c r="M1264" s="37"/>
      <c r="N1264" s="37"/>
      <c r="O1264" s="37"/>
      <c r="P1264" s="38"/>
      <c r="Q1264" s="37"/>
      <c r="R1264" s="37"/>
      <c r="S1264" s="39"/>
      <c r="T1264" s="39"/>
      <c r="U1264" s="39"/>
      <c r="V1264" s="39"/>
      <c r="W1264" s="39"/>
      <c r="X1264" s="39"/>
      <c r="Y1264" s="39"/>
      <c r="Z1264" s="39"/>
      <c r="AD1264" s="40"/>
      <c r="AO1264" s="43"/>
      <c r="AP1264" s="44"/>
    </row>
    <row r="1265" spans="1:42" ht="15" x14ac:dyDescent="0.25">
      <c r="A1265" s="31"/>
      <c r="B1265" s="32"/>
      <c r="C1265" s="33"/>
      <c r="D1265" s="34"/>
      <c r="E1265" s="35"/>
      <c r="F1265" s="36"/>
      <c r="G1265" s="36"/>
      <c r="H1265" s="37"/>
      <c r="I1265" s="37"/>
      <c r="J1265" s="37"/>
      <c r="K1265" s="37"/>
      <c r="L1265" s="37"/>
      <c r="M1265" s="37"/>
      <c r="N1265" s="37"/>
      <c r="O1265" s="37"/>
      <c r="P1265" s="38"/>
      <c r="Q1265" s="37"/>
      <c r="R1265" s="37"/>
      <c r="S1265" s="39"/>
      <c r="T1265" s="39"/>
      <c r="U1265" s="39"/>
      <c r="V1265" s="39"/>
      <c r="W1265" s="39"/>
      <c r="X1265" s="39"/>
      <c r="Y1265" s="39"/>
      <c r="Z1265" s="39"/>
      <c r="AD1265" s="40"/>
      <c r="AO1265" s="43"/>
      <c r="AP1265" s="44"/>
    </row>
    <row r="1266" spans="1:42" ht="15" x14ac:dyDescent="0.25">
      <c r="A1266" s="31"/>
      <c r="B1266" s="32"/>
      <c r="C1266" s="33"/>
      <c r="D1266" s="34"/>
      <c r="E1266" s="35"/>
      <c r="F1266" s="36"/>
      <c r="G1266" s="36"/>
      <c r="H1266" s="37"/>
      <c r="I1266" s="37"/>
      <c r="J1266" s="37"/>
      <c r="K1266" s="37"/>
      <c r="L1266" s="37"/>
      <c r="M1266" s="37"/>
      <c r="N1266" s="37"/>
      <c r="O1266" s="37"/>
      <c r="P1266" s="38"/>
      <c r="Q1266" s="37"/>
      <c r="R1266" s="37"/>
      <c r="S1266" s="39"/>
      <c r="T1266" s="39"/>
      <c r="U1266" s="39"/>
      <c r="V1266" s="39"/>
      <c r="W1266" s="39"/>
      <c r="X1266" s="39"/>
      <c r="Y1266" s="39"/>
      <c r="Z1266" s="39"/>
      <c r="AD1266" s="40"/>
      <c r="AO1266" s="43"/>
      <c r="AP1266" s="44"/>
    </row>
    <row r="1267" spans="1:42" ht="15" x14ac:dyDescent="0.25">
      <c r="A1267" s="31"/>
      <c r="B1267" s="32"/>
      <c r="C1267" s="33"/>
      <c r="D1267" s="34"/>
      <c r="E1267" s="35"/>
      <c r="F1267" s="36"/>
      <c r="G1267" s="36"/>
      <c r="H1267" s="37"/>
      <c r="I1267" s="37"/>
      <c r="J1267" s="37"/>
      <c r="K1267" s="37"/>
      <c r="L1267" s="37"/>
      <c r="M1267" s="37"/>
      <c r="N1267" s="37"/>
      <c r="O1267" s="37"/>
      <c r="P1267" s="38"/>
      <c r="Q1267" s="37"/>
      <c r="R1267" s="37"/>
      <c r="S1267" s="39"/>
      <c r="T1267" s="39"/>
      <c r="U1267" s="39"/>
      <c r="V1267" s="39"/>
      <c r="W1267" s="39"/>
      <c r="X1267" s="39"/>
      <c r="Y1267" s="39"/>
      <c r="Z1267" s="39"/>
      <c r="AD1267" s="40"/>
      <c r="AO1267" s="43"/>
      <c r="AP1267" s="44"/>
    </row>
    <row r="1268" spans="1:42" ht="15" x14ac:dyDescent="0.25">
      <c r="A1268" s="31"/>
      <c r="B1268" s="32"/>
      <c r="C1268" s="33"/>
      <c r="D1268" s="34"/>
      <c r="E1268" s="35"/>
      <c r="F1268" s="36"/>
      <c r="G1268" s="36"/>
      <c r="H1268" s="37"/>
      <c r="I1268" s="37"/>
      <c r="J1268" s="37"/>
      <c r="K1268" s="37"/>
      <c r="L1268" s="37"/>
      <c r="M1268" s="37"/>
      <c r="N1268" s="37"/>
      <c r="O1268" s="37"/>
      <c r="P1268" s="38"/>
      <c r="Q1268" s="37"/>
      <c r="R1268" s="37"/>
      <c r="S1268" s="39"/>
      <c r="T1268" s="39"/>
      <c r="U1268" s="39"/>
      <c r="V1268" s="39"/>
      <c r="W1268" s="39"/>
      <c r="X1268" s="39"/>
      <c r="Y1268" s="39"/>
      <c r="Z1268" s="39"/>
      <c r="AD1268" s="40"/>
      <c r="AO1268" s="43"/>
      <c r="AP1268" s="44"/>
    </row>
    <row r="1269" spans="1:42" ht="15" x14ac:dyDescent="0.25">
      <c r="A1269" s="31"/>
      <c r="B1269" s="32"/>
      <c r="C1269" s="33"/>
      <c r="D1269" s="34"/>
      <c r="E1269" s="35"/>
      <c r="F1269" s="36"/>
      <c r="G1269" s="36"/>
      <c r="H1269" s="37"/>
      <c r="I1269" s="37"/>
      <c r="J1269" s="37"/>
      <c r="K1269" s="37"/>
      <c r="L1269" s="37"/>
      <c r="M1269" s="37"/>
      <c r="N1269" s="37"/>
      <c r="O1269" s="37"/>
      <c r="P1269" s="38"/>
      <c r="Q1269" s="37"/>
      <c r="R1269" s="37"/>
      <c r="S1269" s="39"/>
      <c r="T1269" s="39"/>
      <c r="U1269" s="39"/>
      <c r="V1269" s="39"/>
      <c r="W1269" s="39"/>
      <c r="X1269" s="39"/>
      <c r="Y1269" s="39"/>
      <c r="Z1269" s="39"/>
      <c r="AD1269" s="40"/>
      <c r="AO1269" s="43"/>
      <c r="AP1269" s="44"/>
    </row>
    <row r="1270" spans="1:42" ht="15" x14ac:dyDescent="0.25">
      <c r="A1270" s="31"/>
      <c r="B1270" s="32"/>
      <c r="C1270" s="33"/>
      <c r="D1270" s="34"/>
      <c r="E1270" s="35"/>
      <c r="F1270" s="36"/>
      <c r="G1270" s="36"/>
      <c r="H1270" s="37"/>
      <c r="I1270" s="37"/>
      <c r="J1270" s="37"/>
      <c r="K1270" s="37"/>
      <c r="L1270" s="37"/>
      <c r="M1270" s="37"/>
      <c r="N1270" s="37"/>
      <c r="O1270" s="37"/>
      <c r="P1270" s="38"/>
      <c r="Q1270" s="37"/>
      <c r="R1270" s="37"/>
      <c r="S1270" s="39"/>
      <c r="T1270" s="39"/>
      <c r="U1270" s="39"/>
      <c r="V1270" s="39"/>
      <c r="W1270" s="39"/>
      <c r="X1270" s="39"/>
      <c r="Y1270" s="39"/>
      <c r="Z1270" s="39"/>
      <c r="AD1270" s="40"/>
      <c r="AO1270" s="43"/>
      <c r="AP1270" s="44"/>
    </row>
    <row r="1271" spans="1:42" ht="15" x14ac:dyDescent="0.25">
      <c r="A1271" s="31"/>
      <c r="B1271" s="32"/>
      <c r="C1271" s="33"/>
      <c r="D1271" s="34"/>
      <c r="E1271" s="35"/>
      <c r="F1271" s="36"/>
      <c r="G1271" s="36"/>
      <c r="H1271" s="37"/>
      <c r="I1271" s="37"/>
      <c r="J1271" s="37"/>
      <c r="K1271" s="37"/>
      <c r="L1271" s="37"/>
      <c r="M1271" s="37"/>
      <c r="N1271" s="37"/>
      <c r="O1271" s="37"/>
      <c r="P1271" s="38"/>
      <c r="Q1271" s="37"/>
      <c r="R1271" s="37"/>
      <c r="S1271" s="39"/>
      <c r="T1271" s="39"/>
      <c r="U1271" s="39"/>
      <c r="V1271" s="39"/>
      <c r="W1271" s="39"/>
      <c r="X1271" s="39"/>
      <c r="Y1271" s="39"/>
      <c r="Z1271" s="39"/>
      <c r="AD1271" s="40"/>
      <c r="AO1271" s="43"/>
      <c r="AP1271" s="44"/>
    </row>
    <row r="1272" spans="1:42" ht="15" x14ac:dyDescent="0.25">
      <c r="A1272" s="31"/>
      <c r="B1272" s="32"/>
      <c r="C1272" s="33"/>
      <c r="D1272" s="34"/>
      <c r="E1272" s="35"/>
      <c r="F1272" s="36"/>
      <c r="G1272" s="36"/>
      <c r="H1272" s="37"/>
      <c r="I1272" s="37"/>
      <c r="J1272" s="37"/>
      <c r="K1272" s="37"/>
      <c r="L1272" s="37"/>
      <c r="M1272" s="37"/>
      <c r="N1272" s="37"/>
      <c r="O1272" s="37"/>
      <c r="P1272" s="38"/>
      <c r="Q1272" s="37"/>
      <c r="R1272" s="37"/>
      <c r="S1272" s="39"/>
      <c r="T1272" s="39"/>
      <c r="U1272" s="39"/>
      <c r="V1272" s="39"/>
      <c r="W1272" s="39"/>
      <c r="X1272" s="39"/>
      <c r="Y1272" s="39"/>
      <c r="Z1272" s="39"/>
      <c r="AD1272" s="40"/>
      <c r="AO1272" s="43"/>
      <c r="AP1272" s="44"/>
    </row>
    <row r="1273" spans="1:42" ht="15" x14ac:dyDescent="0.25">
      <c r="A1273" s="31"/>
      <c r="B1273" s="32"/>
      <c r="C1273" s="33"/>
      <c r="D1273" s="34"/>
      <c r="E1273" s="35"/>
      <c r="F1273" s="36"/>
      <c r="G1273" s="36"/>
      <c r="H1273" s="37"/>
      <c r="I1273" s="37"/>
      <c r="J1273" s="37"/>
      <c r="K1273" s="37"/>
      <c r="L1273" s="37"/>
      <c r="M1273" s="37"/>
      <c r="N1273" s="37"/>
      <c r="O1273" s="37"/>
      <c r="P1273" s="38"/>
      <c r="Q1273" s="37"/>
      <c r="R1273" s="37"/>
      <c r="S1273" s="39"/>
      <c r="T1273" s="39"/>
      <c r="U1273" s="39"/>
      <c r="V1273" s="39"/>
      <c r="W1273" s="39"/>
      <c r="X1273" s="39"/>
      <c r="Y1273" s="39"/>
      <c r="Z1273" s="39"/>
      <c r="AD1273" s="40"/>
      <c r="AO1273" s="43"/>
      <c r="AP1273" s="44"/>
    </row>
    <row r="1274" spans="1:42" ht="15" x14ac:dyDescent="0.25">
      <c r="A1274" s="31"/>
      <c r="B1274" s="32"/>
      <c r="C1274" s="33"/>
      <c r="D1274" s="34"/>
      <c r="E1274" s="35"/>
      <c r="F1274" s="36"/>
      <c r="G1274" s="36"/>
      <c r="H1274" s="37"/>
      <c r="I1274" s="37"/>
      <c r="J1274" s="37"/>
      <c r="K1274" s="37"/>
      <c r="L1274" s="37"/>
      <c r="M1274" s="37"/>
      <c r="N1274" s="37"/>
      <c r="O1274" s="37"/>
      <c r="P1274" s="38"/>
      <c r="Q1274" s="37"/>
      <c r="R1274" s="37"/>
      <c r="S1274" s="39"/>
      <c r="T1274" s="39"/>
      <c r="U1274" s="39"/>
      <c r="V1274" s="39"/>
      <c r="W1274" s="39"/>
      <c r="X1274" s="39"/>
      <c r="Y1274" s="39"/>
      <c r="Z1274" s="39"/>
      <c r="AD1274" s="40"/>
      <c r="AO1274" s="43"/>
      <c r="AP1274" s="44"/>
    </row>
    <row r="1275" spans="1:42" ht="15" x14ac:dyDescent="0.25">
      <c r="A1275" s="31"/>
      <c r="B1275" s="32"/>
      <c r="C1275" s="33"/>
      <c r="D1275" s="34"/>
      <c r="E1275" s="35"/>
      <c r="F1275" s="36"/>
      <c r="G1275" s="36"/>
      <c r="H1275" s="37"/>
      <c r="I1275" s="37"/>
      <c r="J1275" s="37"/>
      <c r="K1275" s="37"/>
      <c r="L1275" s="37"/>
      <c r="M1275" s="37"/>
      <c r="N1275" s="37"/>
      <c r="O1275" s="37"/>
      <c r="P1275" s="38"/>
      <c r="Q1275" s="37"/>
      <c r="R1275" s="37"/>
      <c r="S1275" s="39"/>
      <c r="T1275" s="39"/>
      <c r="U1275" s="39"/>
      <c r="V1275" s="39"/>
      <c r="W1275" s="39"/>
      <c r="X1275" s="39"/>
      <c r="Y1275" s="39"/>
      <c r="Z1275" s="39"/>
      <c r="AD1275" s="40"/>
      <c r="AO1275" s="43"/>
      <c r="AP1275" s="44"/>
    </row>
    <row r="1276" spans="1:42" ht="15" x14ac:dyDescent="0.25">
      <c r="A1276" s="31"/>
      <c r="B1276" s="32"/>
      <c r="C1276" s="33"/>
      <c r="D1276" s="34"/>
      <c r="E1276" s="35"/>
      <c r="F1276" s="36"/>
      <c r="G1276" s="36"/>
      <c r="H1276" s="37"/>
      <c r="I1276" s="37"/>
      <c r="J1276" s="37"/>
      <c r="K1276" s="37"/>
      <c r="L1276" s="37"/>
      <c r="M1276" s="37"/>
      <c r="N1276" s="37"/>
      <c r="O1276" s="37"/>
      <c r="P1276" s="38"/>
      <c r="Q1276" s="37"/>
      <c r="R1276" s="37"/>
      <c r="S1276" s="39"/>
      <c r="T1276" s="39"/>
      <c r="U1276" s="39"/>
      <c r="V1276" s="39"/>
      <c r="W1276" s="39"/>
      <c r="X1276" s="39"/>
      <c r="Y1276" s="39"/>
      <c r="Z1276" s="39"/>
      <c r="AD1276" s="40"/>
      <c r="AO1276" s="43"/>
      <c r="AP1276" s="44"/>
    </row>
    <row r="1277" spans="1:42" ht="15" x14ac:dyDescent="0.25">
      <c r="A1277" s="31"/>
      <c r="B1277" s="32"/>
      <c r="C1277" s="33"/>
      <c r="D1277" s="34"/>
      <c r="E1277" s="35"/>
      <c r="F1277" s="36"/>
      <c r="G1277" s="36"/>
      <c r="H1277" s="37"/>
      <c r="I1277" s="37"/>
      <c r="J1277" s="37"/>
      <c r="K1277" s="37"/>
      <c r="L1277" s="37"/>
      <c r="M1277" s="37"/>
      <c r="N1277" s="37"/>
      <c r="O1277" s="37"/>
      <c r="P1277" s="38"/>
      <c r="Q1277" s="37"/>
      <c r="R1277" s="37"/>
      <c r="S1277" s="39"/>
      <c r="T1277" s="39"/>
      <c r="U1277" s="39"/>
      <c r="V1277" s="39"/>
      <c r="W1277" s="39"/>
      <c r="X1277" s="39"/>
      <c r="Y1277" s="39"/>
      <c r="Z1277" s="39"/>
      <c r="AD1277" s="40"/>
      <c r="AO1277" s="43"/>
      <c r="AP1277" s="44"/>
    </row>
    <row r="1278" spans="1:42" ht="15" x14ac:dyDescent="0.25">
      <c r="A1278" s="31"/>
      <c r="B1278" s="32"/>
      <c r="C1278" s="33"/>
      <c r="D1278" s="34"/>
      <c r="E1278" s="35"/>
      <c r="F1278" s="36"/>
      <c r="G1278" s="36"/>
      <c r="H1278" s="37"/>
      <c r="I1278" s="37"/>
      <c r="J1278" s="37"/>
      <c r="K1278" s="37"/>
      <c r="L1278" s="37"/>
      <c r="M1278" s="37"/>
      <c r="N1278" s="37"/>
      <c r="O1278" s="37"/>
      <c r="P1278" s="38"/>
      <c r="Q1278" s="37"/>
      <c r="R1278" s="37"/>
      <c r="S1278" s="39"/>
      <c r="T1278" s="39"/>
      <c r="U1278" s="39"/>
      <c r="V1278" s="39"/>
      <c r="W1278" s="39"/>
      <c r="X1278" s="39"/>
      <c r="Y1278" s="39"/>
      <c r="Z1278" s="39"/>
      <c r="AD1278" s="40"/>
      <c r="AO1278" s="43"/>
      <c r="AP1278" s="44"/>
    </row>
    <row r="1279" spans="1:42" ht="15" x14ac:dyDescent="0.25">
      <c r="A1279" s="31"/>
      <c r="B1279" s="32"/>
      <c r="C1279" s="33"/>
      <c r="D1279" s="34"/>
      <c r="E1279" s="35"/>
      <c r="F1279" s="36"/>
      <c r="G1279" s="36"/>
      <c r="H1279" s="37"/>
      <c r="I1279" s="37"/>
      <c r="J1279" s="37"/>
      <c r="K1279" s="37"/>
      <c r="L1279" s="37"/>
      <c r="M1279" s="37"/>
      <c r="N1279" s="37"/>
      <c r="O1279" s="37"/>
      <c r="P1279" s="38"/>
      <c r="Q1279" s="37"/>
      <c r="R1279" s="37"/>
      <c r="S1279" s="39"/>
      <c r="T1279" s="39"/>
      <c r="U1279" s="39"/>
      <c r="V1279" s="39"/>
      <c r="W1279" s="39"/>
      <c r="X1279" s="39"/>
      <c r="Y1279" s="39"/>
      <c r="Z1279" s="39"/>
      <c r="AD1279" s="40"/>
      <c r="AO1279" s="43"/>
      <c r="AP1279" s="44"/>
    </row>
    <row r="1280" spans="1:42" ht="15" x14ac:dyDescent="0.25">
      <c r="A1280" s="31"/>
      <c r="B1280" s="32"/>
      <c r="C1280" s="33"/>
      <c r="D1280" s="34"/>
      <c r="E1280" s="35"/>
      <c r="F1280" s="36"/>
      <c r="G1280" s="36"/>
      <c r="H1280" s="37"/>
      <c r="I1280" s="37"/>
      <c r="J1280" s="37"/>
      <c r="K1280" s="37"/>
      <c r="L1280" s="37"/>
      <c r="M1280" s="37"/>
      <c r="N1280" s="37"/>
      <c r="O1280" s="37"/>
      <c r="P1280" s="38"/>
      <c r="Q1280" s="37"/>
      <c r="R1280" s="37"/>
      <c r="S1280" s="39"/>
      <c r="T1280" s="39"/>
      <c r="U1280" s="39"/>
      <c r="V1280" s="39"/>
      <c r="W1280" s="39"/>
      <c r="X1280" s="39"/>
      <c r="Y1280" s="39"/>
      <c r="Z1280" s="39"/>
      <c r="AD1280" s="40"/>
      <c r="AO1280" s="43"/>
      <c r="AP1280" s="44"/>
    </row>
    <row r="1281" spans="1:42" ht="15" x14ac:dyDescent="0.25">
      <c r="A1281" s="31"/>
      <c r="B1281" s="32"/>
      <c r="C1281" s="33"/>
      <c r="D1281" s="34"/>
      <c r="E1281" s="35"/>
      <c r="F1281" s="36"/>
      <c r="G1281" s="36"/>
      <c r="H1281" s="37"/>
      <c r="I1281" s="37"/>
      <c r="J1281" s="37"/>
      <c r="K1281" s="37"/>
      <c r="L1281" s="37"/>
      <c r="M1281" s="37"/>
      <c r="N1281" s="37"/>
      <c r="O1281" s="37"/>
      <c r="P1281" s="38"/>
      <c r="Q1281" s="37"/>
      <c r="R1281" s="37"/>
      <c r="S1281" s="39"/>
      <c r="T1281" s="39"/>
      <c r="U1281" s="39"/>
      <c r="V1281" s="39"/>
      <c r="W1281" s="39"/>
      <c r="X1281" s="39"/>
      <c r="Y1281" s="39"/>
      <c r="Z1281" s="39"/>
      <c r="AD1281" s="40"/>
      <c r="AO1281" s="43"/>
      <c r="AP1281" s="44"/>
    </row>
    <row r="1282" spans="1:42" ht="15" x14ac:dyDescent="0.25">
      <c r="A1282" s="31"/>
      <c r="B1282" s="32"/>
      <c r="C1282" s="33"/>
      <c r="D1282" s="34"/>
      <c r="E1282" s="35"/>
      <c r="F1282" s="36"/>
      <c r="G1282" s="36"/>
      <c r="H1282" s="37"/>
      <c r="I1282" s="37"/>
      <c r="J1282" s="37"/>
      <c r="K1282" s="37"/>
      <c r="L1282" s="37"/>
      <c r="M1282" s="37"/>
      <c r="N1282" s="37"/>
      <c r="O1282" s="37"/>
      <c r="P1282" s="38"/>
      <c r="Q1282" s="37"/>
      <c r="R1282" s="37"/>
      <c r="S1282" s="39"/>
      <c r="T1282" s="39"/>
      <c r="U1282" s="39"/>
      <c r="V1282" s="39"/>
      <c r="W1282" s="39"/>
      <c r="X1282" s="39"/>
      <c r="Y1282" s="39"/>
      <c r="Z1282" s="39"/>
      <c r="AD1282" s="40"/>
      <c r="AO1282" s="43"/>
      <c r="AP1282" s="44"/>
    </row>
    <row r="1283" spans="1:42" ht="15" x14ac:dyDescent="0.25">
      <c r="A1283" s="31"/>
      <c r="B1283" s="32"/>
      <c r="C1283" s="33"/>
      <c r="D1283" s="34"/>
      <c r="E1283" s="35"/>
      <c r="F1283" s="36"/>
      <c r="G1283" s="36"/>
      <c r="H1283" s="37"/>
      <c r="I1283" s="37"/>
      <c r="J1283" s="37"/>
      <c r="K1283" s="37"/>
      <c r="L1283" s="37"/>
      <c r="M1283" s="37"/>
      <c r="N1283" s="37"/>
      <c r="O1283" s="37"/>
      <c r="P1283" s="38"/>
      <c r="Q1283" s="37"/>
      <c r="R1283" s="37"/>
      <c r="S1283" s="39"/>
      <c r="T1283" s="39"/>
      <c r="U1283" s="39"/>
      <c r="V1283" s="39"/>
      <c r="W1283" s="39"/>
      <c r="X1283" s="39"/>
      <c r="Y1283" s="39"/>
      <c r="Z1283" s="39"/>
      <c r="AD1283" s="40"/>
      <c r="AO1283" s="43"/>
      <c r="AP1283" s="44"/>
    </row>
    <row r="1284" spans="1:42" ht="15" x14ac:dyDescent="0.25">
      <c r="A1284" s="31"/>
      <c r="B1284" s="32"/>
      <c r="C1284" s="33"/>
      <c r="D1284" s="34"/>
      <c r="E1284" s="35"/>
      <c r="F1284" s="36"/>
      <c r="G1284" s="36"/>
      <c r="H1284" s="37"/>
      <c r="I1284" s="37"/>
      <c r="J1284" s="37"/>
      <c r="K1284" s="37"/>
      <c r="L1284" s="37"/>
      <c r="M1284" s="37"/>
      <c r="N1284" s="37"/>
      <c r="O1284" s="37"/>
      <c r="P1284" s="38"/>
      <c r="Q1284" s="37"/>
      <c r="R1284" s="37"/>
      <c r="S1284" s="39"/>
      <c r="T1284" s="39"/>
      <c r="U1284" s="39"/>
      <c r="V1284" s="39"/>
      <c r="W1284" s="39"/>
      <c r="X1284" s="39"/>
      <c r="Y1284" s="39"/>
      <c r="Z1284" s="39"/>
      <c r="AD1284" s="40"/>
      <c r="AO1284" s="43"/>
      <c r="AP1284" s="44"/>
    </row>
    <row r="1285" spans="1:42" ht="15" x14ac:dyDescent="0.25">
      <c r="A1285" s="31"/>
      <c r="B1285" s="32"/>
      <c r="C1285" s="33"/>
      <c r="D1285" s="34"/>
      <c r="E1285" s="35"/>
      <c r="F1285" s="36"/>
      <c r="G1285" s="36"/>
      <c r="H1285" s="37"/>
      <c r="I1285" s="37"/>
      <c r="J1285" s="37"/>
      <c r="K1285" s="37"/>
      <c r="L1285" s="37"/>
      <c r="M1285" s="37"/>
      <c r="N1285" s="37"/>
      <c r="O1285" s="37"/>
      <c r="P1285" s="38"/>
      <c r="Q1285" s="37"/>
      <c r="R1285" s="37"/>
      <c r="S1285" s="39"/>
      <c r="T1285" s="39"/>
      <c r="U1285" s="39"/>
      <c r="V1285" s="39"/>
      <c r="W1285" s="39"/>
      <c r="X1285" s="39"/>
      <c r="Y1285" s="39"/>
      <c r="Z1285" s="39"/>
      <c r="AD1285" s="40"/>
      <c r="AO1285" s="43"/>
      <c r="AP1285" s="44"/>
    </row>
    <row r="1286" spans="1:42" ht="15" x14ac:dyDescent="0.25">
      <c r="A1286" s="31"/>
      <c r="B1286" s="32"/>
      <c r="C1286" s="33"/>
      <c r="D1286" s="34"/>
      <c r="E1286" s="35"/>
      <c r="F1286" s="36"/>
      <c r="G1286" s="36"/>
      <c r="H1286" s="37"/>
      <c r="I1286" s="37"/>
      <c r="J1286" s="37"/>
      <c r="K1286" s="37"/>
      <c r="L1286" s="37"/>
      <c r="M1286" s="37"/>
      <c r="N1286" s="37"/>
      <c r="O1286" s="37"/>
      <c r="P1286" s="38"/>
      <c r="Q1286" s="37"/>
      <c r="R1286" s="37"/>
      <c r="S1286" s="39"/>
      <c r="T1286" s="39"/>
      <c r="U1286" s="39"/>
      <c r="V1286" s="39"/>
      <c r="W1286" s="39"/>
      <c r="X1286" s="39"/>
      <c r="Y1286" s="39"/>
      <c r="Z1286" s="39"/>
      <c r="AD1286" s="40"/>
      <c r="AO1286" s="43"/>
      <c r="AP1286" s="44"/>
    </row>
    <row r="1287" spans="1:42" ht="15" x14ac:dyDescent="0.25">
      <c r="A1287" s="31"/>
      <c r="B1287" s="32"/>
      <c r="C1287" s="33"/>
      <c r="D1287" s="34"/>
      <c r="E1287" s="35"/>
      <c r="F1287" s="36"/>
      <c r="G1287" s="36"/>
      <c r="H1287" s="37"/>
      <c r="I1287" s="37"/>
      <c r="J1287" s="37"/>
      <c r="K1287" s="37"/>
      <c r="L1287" s="37"/>
      <c r="M1287" s="37"/>
      <c r="N1287" s="37"/>
      <c r="O1287" s="37"/>
      <c r="P1287" s="38"/>
      <c r="Q1287" s="37"/>
      <c r="R1287" s="37"/>
      <c r="S1287" s="39"/>
      <c r="T1287" s="39"/>
      <c r="U1287" s="39"/>
      <c r="V1287" s="39"/>
      <c r="W1287" s="39"/>
      <c r="X1287" s="39"/>
      <c r="Y1287" s="39"/>
      <c r="Z1287" s="39"/>
      <c r="AD1287" s="40"/>
      <c r="AO1287" s="43"/>
      <c r="AP1287" s="44"/>
    </row>
    <row r="1288" spans="1:42" ht="15" x14ac:dyDescent="0.25">
      <c r="A1288" s="31"/>
      <c r="B1288" s="32"/>
      <c r="C1288" s="33"/>
      <c r="D1288" s="34"/>
      <c r="E1288" s="35"/>
      <c r="F1288" s="36"/>
      <c r="G1288" s="36"/>
      <c r="H1288" s="37"/>
      <c r="I1288" s="37"/>
      <c r="J1288" s="37"/>
      <c r="K1288" s="37"/>
      <c r="L1288" s="37"/>
      <c r="M1288" s="37"/>
      <c r="N1288" s="37"/>
      <c r="O1288" s="37"/>
      <c r="P1288" s="38"/>
      <c r="Q1288" s="37"/>
      <c r="R1288" s="37"/>
      <c r="S1288" s="39"/>
      <c r="T1288" s="39"/>
      <c r="U1288" s="39"/>
      <c r="V1288" s="39"/>
      <c r="W1288" s="39"/>
      <c r="X1288" s="39"/>
      <c r="Y1288" s="39"/>
      <c r="Z1288" s="39"/>
      <c r="AD1288" s="40"/>
      <c r="AO1288" s="43"/>
      <c r="AP1288" s="44"/>
    </row>
    <row r="1289" spans="1:42" ht="15" x14ac:dyDescent="0.25">
      <c r="A1289" s="31"/>
      <c r="B1289" s="32"/>
      <c r="C1289" s="33"/>
      <c r="D1289" s="34"/>
      <c r="E1289" s="35"/>
      <c r="F1289" s="36"/>
      <c r="G1289" s="36"/>
      <c r="H1289" s="37"/>
      <c r="I1289" s="37"/>
      <c r="J1289" s="37"/>
      <c r="K1289" s="37"/>
      <c r="L1289" s="37"/>
      <c r="M1289" s="37"/>
      <c r="N1289" s="37"/>
      <c r="O1289" s="37"/>
      <c r="P1289" s="38"/>
      <c r="Q1289" s="37"/>
      <c r="R1289" s="37"/>
      <c r="S1289" s="39"/>
      <c r="T1289" s="39"/>
      <c r="U1289" s="39"/>
      <c r="V1289" s="39"/>
      <c r="W1289" s="39"/>
      <c r="X1289" s="39"/>
      <c r="Y1289" s="39"/>
      <c r="Z1289" s="39"/>
      <c r="AD1289" s="40"/>
      <c r="AO1289" s="43"/>
      <c r="AP1289" s="44"/>
    </row>
    <row r="1290" spans="1:42" ht="15" x14ac:dyDescent="0.25">
      <c r="A1290" s="31"/>
      <c r="B1290" s="32"/>
      <c r="C1290" s="33"/>
      <c r="D1290" s="34"/>
      <c r="E1290" s="35"/>
      <c r="F1290" s="36"/>
      <c r="G1290" s="36"/>
      <c r="H1290" s="37"/>
      <c r="I1290" s="37"/>
      <c r="J1290" s="37"/>
      <c r="K1290" s="37"/>
      <c r="L1290" s="37"/>
      <c r="M1290" s="37"/>
      <c r="N1290" s="37"/>
      <c r="O1290" s="37"/>
      <c r="P1290" s="38"/>
      <c r="Q1290" s="37"/>
      <c r="R1290" s="37"/>
      <c r="S1290" s="39"/>
      <c r="T1290" s="39"/>
      <c r="U1290" s="39"/>
      <c r="V1290" s="39"/>
      <c r="W1290" s="39"/>
      <c r="X1290" s="39"/>
      <c r="Y1290" s="39"/>
      <c r="Z1290" s="39"/>
      <c r="AD1290" s="40"/>
      <c r="AO1290" s="43"/>
      <c r="AP1290" s="44"/>
    </row>
    <row r="1291" spans="1:42" ht="15" x14ac:dyDescent="0.25">
      <c r="A1291" s="31"/>
      <c r="B1291" s="32"/>
      <c r="C1291" s="33"/>
      <c r="D1291" s="34"/>
      <c r="E1291" s="35"/>
      <c r="F1291" s="36"/>
      <c r="G1291" s="36"/>
      <c r="H1291" s="37"/>
      <c r="I1291" s="37"/>
      <c r="J1291" s="37"/>
      <c r="K1291" s="37"/>
      <c r="L1291" s="37"/>
      <c r="M1291" s="37"/>
      <c r="N1291" s="37"/>
      <c r="O1291" s="37"/>
      <c r="P1291" s="38"/>
      <c r="Q1291" s="37"/>
      <c r="R1291" s="37"/>
      <c r="S1291" s="39"/>
      <c r="T1291" s="39"/>
      <c r="U1291" s="39"/>
      <c r="V1291" s="39"/>
      <c r="W1291" s="39"/>
      <c r="X1291" s="39"/>
      <c r="Y1291" s="39"/>
      <c r="Z1291" s="39"/>
      <c r="AD1291" s="40"/>
      <c r="AO1291" s="43"/>
      <c r="AP1291" s="44"/>
    </row>
    <row r="1292" spans="1:42" ht="15" x14ac:dyDescent="0.25">
      <c r="A1292" s="31"/>
      <c r="B1292" s="32"/>
      <c r="C1292" s="33"/>
      <c r="D1292" s="34"/>
      <c r="E1292" s="35"/>
      <c r="F1292" s="36"/>
      <c r="G1292" s="36"/>
      <c r="H1292" s="37"/>
      <c r="I1292" s="37"/>
      <c r="J1292" s="37"/>
      <c r="K1292" s="37"/>
      <c r="L1292" s="37"/>
      <c r="M1292" s="37"/>
      <c r="N1292" s="37"/>
      <c r="O1292" s="37"/>
      <c r="P1292" s="38"/>
      <c r="Q1292" s="37"/>
      <c r="R1292" s="37"/>
      <c r="S1292" s="39"/>
      <c r="T1292" s="39"/>
      <c r="U1292" s="39"/>
      <c r="V1292" s="39"/>
      <c r="W1292" s="39"/>
      <c r="X1292" s="39"/>
      <c r="Y1292" s="39"/>
      <c r="Z1292" s="39"/>
      <c r="AD1292" s="40"/>
      <c r="AO1292" s="43"/>
      <c r="AP1292" s="44"/>
    </row>
    <row r="1293" spans="1:42" ht="15" x14ac:dyDescent="0.25">
      <c r="A1293" s="31"/>
      <c r="B1293" s="32"/>
      <c r="C1293" s="33"/>
      <c r="D1293" s="34"/>
      <c r="E1293" s="35"/>
      <c r="F1293" s="36"/>
      <c r="G1293" s="36"/>
      <c r="H1293" s="37"/>
      <c r="I1293" s="37"/>
      <c r="J1293" s="37"/>
      <c r="K1293" s="37"/>
      <c r="L1293" s="37"/>
      <c r="M1293" s="37"/>
      <c r="N1293" s="37"/>
      <c r="O1293" s="37"/>
      <c r="P1293" s="38"/>
      <c r="Q1293" s="37"/>
      <c r="R1293" s="37"/>
      <c r="S1293" s="39"/>
      <c r="T1293" s="39"/>
      <c r="U1293" s="39"/>
      <c r="V1293" s="39"/>
      <c r="W1293" s="39"/>
      <c r="X1293" s="39"/>
      <c r="Y1293" s="39"/>
      <c r="Z1293" s="39"/>
      <c r="AD1293" s="40"/>
      <c r="AO1293" s="43"/>
      <c r="AP1293" s="44"/>
    </row>
    <row r="1294" spans="1:42" ht="15" x14ac:dyDescent="0.25">
      <c r="A1294" s="31"/>
      <c r="B1294" s="32"/>
      <c r="C1294" s="33"/>
      <c r="D1294" s="34"/>
      <c r="E1294" s="35"/>
      <c r="F1294" s="36"/>
      <c r="G1294" s="36"/>
      <c r="H1294" s="37"/>
      <c r="I1294" s="37"/>
      <c r="J1294" s="37"/>
      <c r="K1294" s="37"/>
      <c r="L1294" s="37"/>
      <c r="M1294" s="37"/>
      <c r="N1294" s="37"/>
      <c r="O1294" s="37"/>
      <c r="P1294" s="38"/>
      <c r="Q1294" s="37"/>
      <c r="R1294" s="37"/>
      <c r="S1294" s="39"/>
      <c r="T1294" s="39"/>
      <c r="U1294" s="39"/>
      <c r="V1294" s="39"/>
      <c r="W1294" s="39"/>
      <c r="X1294" s="39"/>
      <c r="Y1294" s="39"/>
      <c r="Z1294" s="39"/>
      <c r="AD1294" s="40"/>
      <c r="AO1294" s="43"/>
      <c r="AP1294" s="44"/>
    </row>
    <row r="1295" spans="1:42" ht="15" x14ac:dyDescent="0.25">
      <c r="A1295" s="31"/>
      <c r="B1295" s="32"/>
      <c r="C1295" s="33"/>
      <c r="D1295" s="34"/>
      <c r="E1295" s="35"/>
      <c r="F1295" s="36"/>
      <c r="G1295" s="36"/>
      <c r="H1295" s="37"/>
      <c r="I1295" s="37"/>
      <c r="J1295" s="37"/>
      <c r="K1295" s="37"/>
      <c r="L1295" s="37"/>
      <c r="M1295" s="37"/>
      <c r="N1295" s="37"/>
      <c r="O1295" s="37"/>
      <c r="P1295" s="38"/>
      <c r="Q1295" s="37"/>
      <c r="R1295" s="37"/>
      <c r="S1295" s="39"/>
      <c r="T1295" s="39"/>
      <c r="U1295" s="39"/>
      <c r="V1295" s="39"/>
      <c r="W1295" s="39"/>
      <c r="X1295" s="39"/>
      <c r="Y1295" s="39"/>
      <c r="Z1295" s="39"/>
      <c r="AD1295" s="40"/>
      <c r="AO1295" s="43"/>
      <c r="AP1295" s="44"/>
    </row>
    <row r="1296" spans="1:42" ht="15" x14ac:dyDescent="0.25">
      <c r="A1296" s="31"/>
      <c r="B1296" s="32"/>
      <c r="C1296" s="33"/>
      <c r="D1296" s="34"/>
      <c r="E1296" s="35"/>
      <c r="F1296" s="36"/>
      <c r="G1296" s="36"/>
      <c r="H1296" s="37"/>
      <c r="I1296" s="37"/>
      <c r="J1296" s="37"/>
      <c r="K1296" s="37"/>
      <c r="L1296" s="37"/>
      <c r="M1296" s="37"/>
      <c r="N1296" s="37"/>
      <c r="O1296" s="37"/>
      <c r="P1296" s="38"/>
      <c r="Q1296" s="37"/>
      <c r="R1296" s="37"/>
      <c r="S1296" s="39"/>
      <c r="T1296" s="39"/>
      <c r="U1296" s="39"/>
      <c r="V1296" s="39"/>
      <c r="W1296" s="39"/>
      <c r="X1296" s="39"/>
      <c r="Y1296" s="39"/>
      <c r="Z1296" s="39"/>
      <c r="AD1296" s="40"/>
      <c r="AO1296" s="43"/>
      <c r="AP1296" s="44"/>
    </row>
    <row r="1297" spans="1:42" ht="15" x14ac:dyDescent="0.25">
      <c r="A1297" s="31"/>
      <c r="B1297" s="32"/>
      <c r="C1297" s="33"/>
      <c r="D1297" s="34"/>
      <c r="E1297" s="35"/>
      <c r="F1297" s="36"/>
      <c r="G1297" s="36"/>
      <c r="H1297" s="37"/>
      <c r="I1297" s="37"/>
      <c r="J1297" s="37"/>
      <c r="K1297" s="37"/>
      <c r="L1297" s="37"/>
      <c r="M1297" s="37"/>
      <c r="N1297" s="37"/>
      <c r="O1297" s="37"/>
      <c r="P1297" s="38"/>
      <c r="Q1297" s="37"/>
      <c r="R1297" s="37"/>
      <c r="S1297" s="39"/>
      <c r="T1297" s="39"/>
      <c r="U1297" s="39"/>
      <c r="V1297" s="39"/>
      <c r="W1297" s="39"/>
      <c r="X1297" s="39"/>
      <c r="Y1297" s="39"/>
      <c r="Z1297" s="39"/>
      <c r="AD1297" s="40"/>
      <c r="AO1297" s="43"/>
      <c r="AP1297" s="44"/>
    </row>
    <row r="1298" spans="1:42" ht="15" x14ac:dyDescent="0.25">
      <c r="A1298" s="31"/>
      <c r="B1298" s="32"/>
      <c r="C1298" s="33"/>
      <c r="D1298" s="34"/>
      <c r="E1298" s="35"/>
      <c r="F1298" s="36"/>
      <c r="G1298" s="36"/>
      <c r="H1298" s="37"/>
      <c r="I1298" s="37"/>
      <c r="J1298" s="37"/>
      <c r="K1298" s="37"/>
      <c r="L1298" s="37"/>
      <c r="M1298" s="37"/>
      <c r="N1298" s="37"/>
      <c r="O1298" s="37"/>
      <c r="P1298" s="38"/>
      <c r="Q1298" s="37"/>
      <c r="R1298" s="37"/>
      <c r="S1298" s="39"/>
      <c r="T1298" s="39"/>
      <c r="U1298" s="39"/>
      <c r="V1298" s="39"/>
      <c r="W1298" s="39"/>
      <c r="X1298" s="39"/>
      <c r="Y1298" s="39"/>
      <c r="Z1298" s="39"/>
      <c r="AD1298" s="40"/>
      <c r="AO1298" s="43"/>
      <c r="AP1298" s="44"/>
    </row>
    <row r="1299" spans="1:42" ht="15" x14ac:dyDescent="0.25">
      <c r="A1299" s="31"/>
      <c r="B1299" s="32"/>
      <c r="C1299" s="33"/>
      <c r="D1299" s="34"/>
      <c r="E1299" s="35"/>
      <c r="F1299" s="36"/>
      <c r="G1299" s="36"/>
      <c r="H1299" s="37"/>
      <c r="I1299" s="37"/>
      <c r="J1299" s="37"/>
      <c r="K1299" s="37"/>
      <c r="L1299" s="37"/>
      <c r="M1299" s="37"/>
      <c r="N1299" s="37"/>
      <c r="O1299" s="37"/>
      <c r="P1299" s="38"/>
      <c r="Q1299" s="37"/>
      <c r="R1299" s="37"/>
      <c r="S1299" s="39"/>
      <c r="T1299" s="39"/>
      <c r="U1299" s="39"/>
      <c r="V1299" s="39"/>
      <c r="W1299" s="39"/>
      <c r="X1299" s="39"/>
      <c r="Y1299" s="39"/>
      <c r="Z1299" s="39"/>
      <c r="AD1299" s="40"/>
      <c r="AO1299" s="43"/>
      <c r="AP1299" s="44"/>
    </row>
    <row r="1300" spans="1:42" ht="15" x14ac:dyDescent="0.25">
      <c r="A1300" s="31"/>
      <c r="B1300" s="32"/>
      <c r="C1300" s="33"/>
      <c r="D1300" s="34"/>
      <c r="E1300" s="35"/>
      <c r="F1300" s="36"/>
      <c r="G1300" s="36"/>
      <c r="H1300" s="37"/>
      <c r="I1300" s="37"/>
      <c r="J1300" s="37"/>
      <c r="K1300" s="37"/>
      <c r="L1300" s="37"/>
      <c r="M1300" s="37"/>
      <c r="N1300" s="37"/>
      <c r="O1300" s="37"/>
      <c r="P1300" s="38"/>
      <c r="Q1300" s="37"/>
      <c r="R1300" s="37"/>
      <c r="S1300" s="39"/>
      <c r="T1300" s="39"/>
      <c r="U1300" s="39"/>
      <c r="V1300" s="39"/>
      <c r="W1300" s="39"/>
      <c r="X1300" s="39"/>
      <c r="Y1300" s="39"/>
      <c r="Z1300" s="39"/>
      <c r="AD1300" s="40"/>
      <c r="AO1300" s="43"/>
      <c r="AP1300" s="44"/>
    </row>
    <row r="1301" spans="1:42" ht="15" x14ac:dyDescent="0.25">
      <c r="A1301" s="31"/>
      <c r="B1301" s="32"/>
      <c r="C1301" s="33"/>
      <c r="D1301" s="34"/>
      <c r="E1301" s="35"/>
      <c r="F1301" s="36"/>
      <c r="G1301" s="36"/>
      <c r="H1301" s="37"/>
      <c r="I1301" s="37"/>
      <c r="J1301" s="37"/>
      <c r="K1301" s="37"/>
      <c r="L1301" s="37"/>
      <c r="M1301" s="37"/>
      <c r="N1301" s="37"/>
      <c r="O1301" s="37"/>
      <c r="P1301" s="38"/>
      <c r="Q1301" s="37"/>
      <c r="R1301" s="37"/>
      <c r="S1301" s="39"/>
      <c r="T1301" s="39"/>
      <c r="U1301" s="39"/>
      <c r="V1301" s="39"/>
      <c r="W1301" s="39"/>
      <c r="X1301" s="39"/>
      <c r="Y1301" s="39"/>
      <c r="Z1301" s="39"/>
      <c r="AD1301" s="40"/>
      <c r="AO1301" s="43"/>
      <c r="AP1301" s="44"/>
    </row>
    <row r="1302" spans="1:42" ht="15" x14ac:dyDescent="0.25">
      <c r="A1302" s="31"/>
      <c r="B1302" s="32"/>
      <c r="C1302" s="33"/>
      <c r="D1302" s="34"/>
      <c r="E1302" s="35"/>
      <c r="F1302" s="36"/>
      <c r="G1302" s="36"/>
      <c r="H1302" s="37"/>
      <c r="I1302" s="37"/>
      <c r="J1302" s="37"/>
      <c r="K1302" s="37"/>
      <c r="L1302" s="37"/>
      <c r="M1302" s="37"/>
      <c r="N1302" s="37"/>
      <c r="O1302" s="37"/>
      <c r="P1302" s="38"/>
      <c r="Q1302" s="37"/>
      <c r="R1302" s="37"/>
      <c r="S1302" s="39"/>
      <c r="T1302" s="39"/>
      <c r="U1302" s="39"/>
      <c r="V1302" s="39"/>
      <c r="W1302" s="39"/>
      <c r="X1302" s="39"/>
      <c r="Y1302" s="39"/>
      <c r="Z1302" s="39"/>
      <c r="AD1302" s="40"/>
      <c r="AO1302" s="43"/>
      <c r="AP1302" s="44"/>
    </row>
    <row r="1303" spans="1:42" ht="15" x14ac:dyDescent="0.25">
      <c r="A1303" s="31"/>
      <c r="B1303" s="32"/>
      <c r="C1303" s="33"/>
      <c r="D1303" s="34"/>
      <c r="E1303" s="35"/>
      <c r="F1303" s="36"/>
      <c r="G1303" s="36"/>
      <c r="H1303" s="37"/>
      <c r="I1303" s="37"/>
      <c r="J1303" s="37"/>
      <c r="K1303" s="37"/>
      <c r="L1303" s="37"/>
      <c r="M1303" s="37"/>
      <c r="N1303" s="37"/>
      <c r="O1303" s="37"/>
      <c r="P1303" s="38"/>
      <c r="Q1303" s="37"/>
      <c r="R1303" s="37"/>
      <c r="S1303" s="39"/>
      <c r="T1303" s="39"/>
      <c r="U1303" s="39"/>
      <c r="V1303" s="39"/>
      <c r="W1303" s="39"/>
      <c r="X1303" s="39"/>
      <c r="Y1303" s="39"/>
      <c r="Z1303" s="39"/>
      <c r="AD1303" s="40"/>
      <c r="AO1303" s="43"/>
      <c r="AP1303" s="44"/>
    </row>
    <row r="1304" spans="1:42" ht="15" x14ac:dyDescent="0.25">
      <c r="A1304" s="31"/>
      <c r="B1304" s="32"/>
      <c r="C1304" s="33"/>
      <c r="D1304" s="34"/>
      <c r="E1304" s="35"/>
      <c r="F1304" s="36"/>
      <c r="G1304" s="36"/>
      <c r="H1304" s="37"/>
      <c r="I1304" s="37"/>
      <c r="J1304" s="37"/>
      <c r="K1304" s="37"/>
      <c r="L1304" s="37"/>
      <c r="M1304" s="37"/>
      <c r="N1304" s="37"/>
      <c r="O1304" s="37"/>
      <c r="P1304" s="38"/>
      <c r="Q1304" s="37"/>
      <c r="R1304" s="37"/>
      <c r="S1304" s="39"/>
      <c r="T1304" s="39"/>
      <c r="U1304" s="39"/>
      <c r="V1304" s="39"/>
      <c r="W1304" s="39"/>
      <c r="X1304" s="39"/>
      <c r="Y1304" s="39"/>
      <c r="Z1304" s="39"/>
      <c r="AD1304" s="40"/>
      <c r="AO1304" s="43"/>
      <c r="AP1304" s="44"/>
    </row>
    <row r="1305" spans="1:42" ht="15" x14ac:dyDescent="0.25">
      <c r="A1305" s="31"/>
      <c r="B1305" s="32"/>
      <c r="C1305" s="33"/>
      <c r="D1305" s="34"/>
      <c r="E1305" s="35"/>
      <c r="F1305" s="36"/>
      <c r="G1305" s="36"/>
      <c r="H1305" s="37"/>
      <c r="I1305" s="37"/>
      <c r="J1305" s="37"/>
      <c r="K1305" s="37"/>
      <c r="L1305" s="37"/>
      <c r="M1305" s="37"/>
      <c r="N1305" s="37"/>
      <c r="O1305" s="37"/>
      <c r="P1305" s="38"/>
      <c r="Q1305" s="37"/>
      <c r="R1305" s="37"/>
      <c r="S1305" s="39"/>
      <c r="T1305" s="39"/>
      <c r="U1305" s="39"/>
      <c r="V1305" s="39"/>
      <c r="W1305" s="39"/>
      <c r="X1305" s="39"/>
      <c r="Y1305" s="39"/>
      <c r="Z1305" s="39"/>
      <c r="AD1305" s="40"/>
      <c r="AO1305" s="43"/>
      <c r="AP1305" s="44"/>
    </row>
    <row r="1306" spans="1:42" ht="15" x14ac:dyDescent="0.25">
      <c r="A1306" s="31"/>
      <c r="B1306" s="32"/>
      <c r="C1306" s="33"/>
      <c r="D1306" s="34"/>
      <c r="E1306" s="35"/>
      <c r="F1306" s="36"/>
      <c r="G1306" s="36"/>
      <c r="H1306" s="37"/>
      <c r="I1306" s="37"/>
      <c r="J1306" s="37"/>
      <c r="K1306" s="37"/>
      <c r="L1306" s="37"/>
      <c r="M1306" s="37"/>
      <c r="N1306" s="37"/>
      <c r="O1306" s="37"/>
      <c r="P1306" s="38"/>
      <c r="Q1306" s="37"/>
      <c r="R1306" s="37"/>
      <c r="S1306" s="39"/>
      <c r="T1306" s="39"/>
      <c r="U1306" s="39"/>
      <c r="V1306" s="39"/>
      <c r="W1306" s="39"/>
      <c r="X1306" s="39"/>
      <c r="Y1306" s="39"/>
      <c r="Z1306" s="39"/>
      <c r="AD1306" s="40"/>
      <c r="AO1306" s="43"/>
      <c r="AP1306" s="44"/>
    </row>
    <row r="1307" spans="1:42" ht="15" x14ac:dyDescent="0.25">
      <c r="A1307" s="31"/>
      <c r="B1307" s="32"/>
      <c r="C1307" s="33"/>
      <c r="D1307" s="34"/>
      <c r="E1307" s="35"/>
      <c r="F1307" s="36"/>
      <c r="G1307" s="36"/>
      <c r="H1307" s="37"/>
      <c r="I1307" s="37"/>
      <c r="J1307" s="37"/>
      <c r="K1307" s="37"/>
      <c r="L1307" s="37"/>
      <c r="M1307" s="37"/>
      <c r="N1307" s="37"/>
      <c r="O1307" s="37"/>
      <c r="P1307" s="38"/>
      <c r="Q1307" s="37"/>
      <c r="R1307" s="37"/>
      <c r="S1307" s="39"/>
      <c r="T1307" s="39"/>
      <c r="U1307" s="39"/>
      <c r="V1307" s="39"/>
      <c r="W1307" s="39"/>
      <c r="X1307" s="39"/>
      <c r="Y1307" s="39"/>
      <c r="Z1307" s="39"/>
      <c r="AD1307" s="40"/>
      <c r="AO1307" s="43"/>
      <c r="AP1307" s="44"/>
    </row>
    <row r="1308" spans="1:42" ht="15" x14ac:dyDescent="0.25">
      <c r="A1308" s="31"/>
      <c r="B1308" s="32"/>
      <c r="C1308" s="33"/>
      <c r="D1308" s="34"/>
      <c r="E1308" s="35"/>
      <c r="F1308" s="36"/>
      <c r="G1308" s="36"/>
      <c r="H1308" s="37"/>
      <c r="I1308" s="37"/>
      <c r="J1308" s="37"/>
      <c r="K1308" s="37"/>
      <c r="L1308" s="37"/>
      <c r="M1308" s="37"/>
      <c r="N1308" s="37"/>
      <c r="O1308" s="37"/>
      <c r="P1308" s="38"/>
      <c r="Q1308" s="37"/>
      <c r="R1308" s="37"/>
      <c r="S1308" s="39"/>
      <c r="T1308" s="39"/>
      <c r="U1308" s="39"/>
      <c r="V1308" s="39"/>
      <c r="W1308" s="39"/>
      <c r="X1308" s="39"/>
      <c r="Y1308" s="39"/>
      <c r="Z1308" s="39"/>
      <c r="AD1308" s="40"/>
      <c r="AO1308" s="43"/>
      <c r="AP1308" s="44"/>
    </row>
    <row r="1309" spans="1:42" ht="15" x14ac:dyDescent="0.25">
      <c r="A1309" s="31"/>
      <c r="B1309" s="32"/>
      <c r="C1309" s="33"/>
      <c r="D1309" s="34"/>
      <c r="E1309" s="35"/>
      <c r="F1309" s="36"/>
      <c r="G1309" s="36"/>
      <c r="H1309" s="37"/>
      <c r="I1309" s="37"/>
      <c r="J1309" s="37"/>
      <c r="K1309" s="37"/>
      <c r="L1309" s="37"/>
      <c r="M1309" s="37"/>
      <c r="N1309" s="37"/>
      <c r="O1309" s="37"/>
      <c r="P1309" s="38"/>
      <c r="Q1309" s="37"/>
      <c r="R1309" s="37"/>
      <c r="S1309" s="39"/>
      <c r="T1309" s="39"/>
      <c r="U1309" s="39"/>
      <c r="V1309" s="39"/>
      <c r="W1309" s="39"/>
      <c r="X1309" s="39"/>
      <c r="Y1309" s="39"/>
      <c r="Z1309" s="39"/>
      <c r="AD1309" s="40"/>
      <c r="AO1309" s="43"/>
      <c r="AP1309" s="44"/>
    </row>
    <row r="1310" spans="1:42" ht="15" x14ac:dyDescent="0.25">
      <c r="A1310" s="31"/>
      <c r="B1310" s="32"/>
      <c r="C1310" s="33"/>
      <c r="D1310" s="34"/>
      <c r="E1310" s="35"/>
      <c r="F1310" s="36"/>
      <c r="G1310" s="36"/>
      <c r="H1310" s="37"/>
      <c r="I1310" s="37"/>
      <c r="J1310" s="37"/>
      <c r="K1310" s="37"/>
      <c r="L1310" s="37"/>
      <c r="M1310" s="37"/>
      <c r="N1310" s="37"/>
      <c r="O1310" s="37"/>
      <c r="P1310" s="38"/>
      <c r="Q1310" s="37"/>
      <c r="R1310" s="37"/>
      <c r="S1310" s="39"/>
      <c r="T1310" s="39"/>
      <c r="U1310" s="39"/>
      <c r="V1310" s="39"/>
      <c r="W1310" s="39"/>
      <c r="X1310" s="39"/>
      <c r="Y1310" s="39"/>
      <c r="Z1310" s="39"/>
      <c r="AD1310" s="40"/>
      <c r="AO1310" s="43"/>
      <c r="AP1310" s="44"/>
    </row>
    <row r="1311" spans="1:42" ht="15" x14ac:dyDescent="0.25">
      <c r="A1311" s="31"/>
      <c r="B1311" s="32"/>
      <c r="C1311" s="33"/>
      <c r="D1311" s="34"/>
      <c r="E1311" s="35"/>
      <c r="F1311" s="36"/>
      <c r="G1311" s="36"/>
      <c r="H1311" s="37"/>
      <c r="I1311" s="37"/>
      <c r="J1311" s="37"/>
      <c r="K1311" s="37"/>
      <c r="L1311" s="37"/>
      <c r="M1311" s="37"/>
      <c r="N1311" s="37"/>
      <c r="O1311" s="37"/>
      <c r="P1311" s="38"/>
      <c r="Q1311" s="37"/>
      <c r="R1311" s="37"/>
      <c r="S1311" s="39"/>
      <c r="T1311" s="39"/>
      <c r="U1311" s="39"/>
      <c r="V1311" s="39"/>
      <c r="W1311" s="39"/>
      <c r="X1311" s="39"/>
      <c r="Y1311" s="39"/>
      <c r="Z1311" s="39"/>
      <c r="AD1311" s="40"/>
      <c r="AO1311" s="43"/>
      <c r="AP1311" s="44"/>
    </row>
    <row r="1312" spans="1:42" ht="15" x14ac:dyDescent="0.25">
      <c r="A1312" s="31"/>
      <c r="B1312" s="32"/>
      <c r="C1312" s="33"/>
      <c r="D1312" s="34"/>
      <c r="E1312" s="35"/>
      <c r="F1312" s="36"/>
      <c r="G1312" s="36"/>
      <c r="H1312" s="37"/>
      <c r="I1312" s="37"/>
      <c r="J1312" s="37"/>
      <c r="K1312" s="37"/>
      <c r="L1312" s="37"/>
      <c r="M1312" s="37"/>
      <c r="N1312" s="37"/>
      <c r="O1312" s="37"/>
      <c r="P1312" s="38"/>
      <c r="Q1312" s="37"/>
      <c r="R1312" s="37"/>
      <c r="S1312" s="39"/>
      <c r="T1312" s="39"/>
      <c r="U1312" s="39"/>
      <c r="V1312" s="39"/>
      <c r="W1312" s="39"/>
      <c r="X1312" s="39"/>
      <c r="Y1312" s="39"/>
      <c r="Z1312" s="39"/>
      <c r="AD1312" s="40"/>
      <c r="AO1312" s="43"/>
      <c r="AP1312" s="44"/>
    </row>
    <row r="1313" spans="1:42" ht="15" x14ac:dyDescent="0.25">
      <c r="A1313" s="31"/>
      <c r="B1313" s="32"/>
      <c r="C1313" s="33"/>
      <c r="D1313" s="34"/>
      <c r="E1313" s="35"/>
      <c r="F1313" s="36"/>
      <c r="G1313" s="36"/>
      <c r="H1313" s="37"/>
      <c r="I1313" s="37"/>
      <c r="J1313" s="37"/>
      <c r="K1313" s="37"/>
      <c r="L1313" s="37"/>
      <c r="M1313" s="37"/>
      <c r="N1313" s="37"/>
      <c r="O1313" s="37"/>
      <c r="P1313" s="38"/>
      <c r="Q1313" s="37"/>
      <c r="R1313" s="37"/>
      <c r="S1313" s="39"/>
      <c r="T1313" s="39"/>
      <c r="U1313" s="39"/>
      <c r="V1313" s="39"/>
      <c r="W1313" s="39"/>
      <c r="X1313" s="39"/>
      <c r="Y1313" s="39"/>
      <c r="Z1313" s="39"/>
      <c r="AD1313" s="40"/>
      <c r="AO1313" s="43"/>
      <c r="AP1313" s="44"/>
    </row>
    <row r="1314" spans="1:42" ht="15" x14ac:dyDescent="0.25">
      <c r="A1314" s="31"/>
      <c r="B1314" s="32"/>
      <c r="C1314" s="33"/>
      <c r="D1314" s="34"/>
      <c r="E1314" s="35"/>
      <c r="F1314" s="36"/>
      <c r="G1314" s="36"/>
      <c r="H1314" s="37"/>
      <c r="I1314" s="37"/>
      <c r="J1314" s="37"/>
      <c r="K1314" s="37"/>
      <c r="L1314" s="37"/>
      <c r="M1314" s="37"/>
      <c r="N1314" s="37"/>
      <c r="O1314" s="37"/>
      <c r="P1314" s="38"/>
      <c r="Q1314" s="37"/>
      <c r="R1314" s="37"/>
      <c r="S1314" s="39"/>
      <c r="T1314" s="39"/>
      <c r="U1314" s="39"/>
      <c r="V1314" s="39"/>
      <c r="W1314" s="39"/>
      <c r="X1314" s="39"/>
      <c r="Y1314" s="39"/>
      <c r="Z1314" s="39"/>
      <c r="AD1314" s="40"/>
      <c r="AO1314" s="43"/>
      <c r="AP1314" s="44"/>
    </row>
    <row r="1315" spans="1:42" ht="15" x14ac:dyDescent="0.25">
      <c r="A1315" s="31"/>
      <c r="B1315" s="32"/>
      <c r="C1315" s="33"/>
      <c r="D1315" s="34"/>
      <c r="E1315" s="35"/>
      <c r="F1315" s="36"/>
      <c r="G1315" s="36"/>
      <c r="H1315" s="37"/>
      <c r="I1315" s="37"/>
      <c r="J1315" s="37"/>
      <c r="K1315" s="37"/>
      <c r="L1315" s="37"/>
      <c r="M1315" s="37"/>
      <c r="N1315" s="37"/>
      <c r="O1315" s="37"/>
      <c r="P1315" s="38"/>
      <c r="Q1315" s="37"/>
      <c r="R1315" s="37"/>
      <c r="S1315" s="39"/>
      <c r="T1315" s="39"/>
      <c r="U1315" s="39"/>
      <c r="V1315" s="39"/>
      <c r="W1315" s="39"/>
      <c r="X1315" s="39"/>
      <c r="Y1315" s="39"/>
      <c r="Z1315" s="39"/>
      <c r="AD1315" s="40"/>
      <c r="AO1315" s="43"/>
      <c r="AP1315" s="44"/>
    </row>
    <row r="1316" spans="1:42" ht="15" x14ac:dyDescent="0.25">
      <c r="A1316" s="31"/>
      <c r="B1316" s="32"/>
      <c r="C1316" s="33"/>
      <c r="D1316" s="34"/>
      <c r="E1316" s="35"/>
      <c r="F1316" s="36"/>
      <c r="G1316" s="36"/>
      <c r="H1316" s="37"/>
      <c r="I1316" s="37"/>
      <c r="J1316" s="37"/>
      <c r="K1316" s="37"/>
      <c r="L1316" s="37"/>
      <c r="M1316" s="37"/>
      <c r="N1316" s="37"/>
      <c r="O1316" s="37"/>
      <c r="P1316" s="38"/>
      <c r="Q1316" s="37"/>
      <c r="R1316" s="37"/>
      <c r="S1316" s="39"/>
      <c r="T1316" s="39"/>
      <c r="U1316" s="39"/>
      <c r="V1316" s="39"/>
      <c r="W1316" s="39"/>
      <c r="X1316" s="39"/>
      <c r="Y1316" s="39"/>
      <c r="Z1316" s="39"/>
      <c r="AD1316" s="40"/>
      <c r="AO1316" s="43"/>
      <c r="AP1316" s="44"/>
    </row>
    <row r="1317" spans="1:42" ht="15" x14ac:dyDescent="0.25">
      <c r="A1317" s="31"/>
      <c r="B1317" s="32"/>
      <c r="C1317" s="33"/>
      <c r="D1317" s="34"/>
      <c r="E1317" s="35"/>
      <c r="F1317" s="36"/>
      <c r="G1317" s="36"/>
      <c r="H1317" s="37"/>
      <c r="I1317" s="37"/>
      <c r="J1317" s="37"/>
      <c r="K1317" s="37"/>
      <c r="L1317" s="37"/>
      <c r="M1317" s="37"/>
      <c r="N1317" s="37"/>
      <c r="O1317" s="37"/>
      <c r="P1317" s="38"/>
      <c r="Q1317" s="37"/>
      <c r="R1317" s="37"/>
      <c r="S1317" s="39"/>
      <c r="T1317" s="39"/>
      <c r="U1317" s="39"/>
      <c r="V1317" s="39"/>
      <c r="W1317" s="39"/>
      <c r="X1317" s="39"/>
      <c r="Y1317" s="39"/>
      <c r="Z1317" s="39"/>
      <c r="AD1317" s="40"/>
      <c r="AO1317" s="43"/>
      <c r="AP1317" s="44"/>
    </row>
    <row r="1318" spans="1:42" ht="15" x14ac:dyDescent="0.25">
      <c r="A1318" s="31"/>
      <c r="B1318" s="32"/>
      <c r="C1318" s="33"/>
      <c r="D1318" s="34"/>
      <c r="E1318" s="35"/>
      <c r="F1318" s="36"/>
      <c r="G1318" s="36"/>
      <c r="H1318" s="37"/>
      <c r="I1318" s="37"/>
      <c r="J1318" s="37"/>
      <c r="K1318" s="37"/>
      <c r="L1318" s="37"/>
      <c r="M1318" s="37"/>
      <c r="N1318" s="37"/>
      <c r="O1318" s="37"/>
      <c r="P1318" s="38"/>
      <c r="Q1318" s="37"/>
      <c r="R1318" s="37"/>
      <c r="S1318" s="39"/>
      <c r="T1318" s="39"/>
      <c r="U1318" s="39"/>
      <c r="V1318" s="39"/>
      <c r="W1318" s="39"/>
      <c r="X1318" s="39"/>
      <c r="Y1318" s="39"/>
      <c r="Z1318" s="39"/>
      <c r="AD1318" s="40"/>
      <c r="AO1318" s="43"/>
      <c r="AP1318" s="44"/>
    </row>
    <row r="1319" spans="1:42" ht="15" x14ac:dyDescent="0.25">
      <c r="A1319" s="31"/>
      <c r="B1319" s="32"/>
      <c r="C1319" s="33"/>
      <c r="D1319" s="34"/>
      <c r="E1319" s="35"/>
      <c r="F1319" s="36"/>
      <c r="G1319" s="36"/>
      <c r="H1319" s="37"/>
      <c r="I1319" s="37"/>
      <c r="J1319" s="37"/>
      <c r="K1319" s="37"/>
      <c r="L1319" s="37"/>
      <c r="M1319" s="37"/>
      <c r="N1319" s="37"/>
      <c r="O1319" s="37"/>
      <c r="P1319" s="38"/>
      <c r="Q1319" s="37"/>
      <c r="R1319" s="37"/>
      <c r="S1319" s="39"/>
      <c r="T1319" s="39"/>
      <c r="U1319" s="39"/>
      <c r="V1319" s="39"/>
      <c r="W1319" s="39"/>
      <c r="X1319" s="39"/>
      <c r="Y1319" s="39"/>
      <c r="Z1319" s="39"/>
      <c r="AD1319" s="40"/>
      <c r="AO1319" s="43"/>
      <c r="AP1319" s="44"/>
    </row>
    <row r="1320" spans="1:42" ht="15" x14ac:dyDescent="0.25">
      <c r="A1320" s="31"/>
      <c r="B1320" s="32"/>
      <c r="C1320" s="33"/>
      <c r="D1320" s="34"/>
      <c r="E1320" s="35"/>
      <c r="F1320" s="36"/>
      <c r="G1320" s="36"/>
      <c r="H1320" s="37"/>
      <c r="I1320" s="37"/>
      <c r="J1320" s="37"/>
      <c r="K1320" s="37"/>
      <c r="L1320" s="37"/>
      <c r="M1320" s="37"/>
      <c r="N1320" s="37"/>
      <c r="O1320" s="37"/>
      <c r="P1320" s="38"/>
      <c r="Q1320" s="37"/>
      <c r="R1320" s="37"/>
      <c r="S1320" s="39"/>
      <c r="T1320" s="39"/>
      <c r="U1320" s="39"/>
      <c r="V1320" s="39"/>
      <c r="W1320" s="39"/>
      <c r="X1320" s="39"/>
      <c r="Y1320" s="39"/>
      <c r="Z1320" s="39"/>
      <c r="AD1320" s="40"/>
      <c r="AO1320" s="43"/>
      <c r="AP1320" s="44"/>
    </row>
    <row r="1321" spans="1:42" ht="15" x14ac:dyDescent="0.25">
      <c r="A1321" s="31"/>
      <c r="B1321" s="32"/>
      <c r="C1321" s="33"/>
      <c r="D1321" s="34"/>
      <c r="E1321" s="35"/>
      <c r="F1321" s="36"/>
      <c r="G1321" s="36"/>
      <c r="H1321" s="37"/>
      <c r="I1321" s="37"/>
      <c r="J1321" s="37"/>
      <c r="K1321" s="37"/>
      <c r="L1321" s="37"/>
      <c r="M1321" s="37"/>
      <c r="N1321" s="37"/>
      <c r="O1321" s="37"/>
      <c r="P1321" s="38"/>
      <c r="Q1321" s="37"/>
      <c r="R1321" s="37"/>
      <c r="S1321" s="39"/>
      <c r="T1321" s="39"/>
      <c r="U1321" s="39"/>
      <c r="V1321" s="39"/>
      <c r="W1321" s="39"/>
      <c r="X1321" s="39"/>
      <c r="Y1321" s="39"/>
      <c r="Z1321" s="39"/>
      <c r="AD1321" s="40"/>
      <c r="AO1321" s="43"/>
      <c r="AP1321" s="44"/>
    </row>
    <row r="1322" spans="1:42" ht="15" x14ac:dyDescent="0.25">
      <c r="A1322" s="31"/>
      <c r="B1322" s="32"/>
      <c r="C1322" s="33"/>
      <c r="D1322" s="34"/>
      <c r="E1322" s="35"/>
      <c r="F1322" s="36"/>
      <c r="G1322" s="36"/>
      <c r="H1322" s="37"/>
      <c r="I1322" s="37"/>
      <c r="J1322" s="37"/>
      <c r="K1322" s="37"/>
      <c r="L1322" s="37"/>
      <c r="M1322" s="37"/>
      <c r="N1322" s="37"/>
      <c r="O1322" s="37"/>
      <c r="P1322" s="38"/>
      <c r="Q1322" s="37"/>
      <c r="R1322" s="37"/>
      <c r="S1322" s="39"/>
      <c r="T1322" s="39"/>
      <c r="U1322" s="39"/>
      <c r="V1322" s="39"/>
      <c r="W1322" s="39"/>
      <c r="X1322" s="39"/>
      <c r="Y1322" s="39"/>
      <c r="Z1322" s="39"/>
      <c r="AD1322" s="40"/>
      <c r="AO1322" s="43"/>
      <c r="AP1322" s="44"/>
    </row>
    <row r="1323" spans="1:42" ht="15" x14ac:dyDescent="0.25">
      <c r="A1323" s="31"/>
      <c r="B1323" s="32"/>
      <c r="C1323" s="33"/>
      <c r="D1323" s="34"/>
      <c r="E1323" s="35"/>
      <c r="F1323" s="36"/>
      <c r="G1323" s="36"/>
      <c r="H1323" s="37"/>
      <c r="I1323" s="37"/>
      <c r="J1323" s="37"/>
      <c r="K1323" s="37"/>
      <c r="L1323" s="37"/>
      <c r="M1323" s="37"/>
      <c r="N1323" s="37"/>
      <c r="O1323" s="37"/>
      <c r="P1323" s="38"/>
      <c r="Q1323" s="37"/>
      <c r="R1323" s="37"/>
      <c r="S1323" s="39"/>
      <c r="T1323" s="39"/>
      <c r="U1323" s="39"/>
      <c r="V1323" s="39"/>
      <c r="W1323" s="39"/>
      <c r="X1323" s="39"/>
      <c r="Y1323" s="39"/>
      <c r="Z1323" s="39"/>
      <c r="AD1323" s="40"/>
      <c r="AO1323" s="43"/>
      <c r="AP1323" s="44"/>
    </row>
    <row r="1324" spans="1:42" ht="15" x14ac:dyDescent="0.25">
      <c r="A1324" s="31"/>
      <c r="B1324" s="32"/>
      <c r="C1324" s="33"/>
      <c r="D1324" s="34"/>
      <c r="E1324" s="35"/>
      <c r="F1324" s="36"/>
      <c r="G1324" s="36"/>
      <c r="H1324" s="37"/>
      <c r="I1324" s="37"/>
      <c r="J1324" s="37"/>
      <c r="K1324" s="37"/>
      <c r="L1324" s="37"/>
      <c r="M1324" s="37"/>
      <c r="N1324" s="37"/>
      <c r="O1324" s="37"/>
      <c r="P1324" s="38"/>
      <c r="Q1324" s="37"/>
      <c r="R1324" s="37"/>
      <c r="S1324" s="39"/>
      <c r="T1324" s="39"/>
      <c r="U1324" s="39"/>
      <c r="V1324" s="39"/>
      <c r="W1324" s="39"/>
      <c r="X1324" s="39"/>
      <c r="Y1324" s="39"/>
      <c r="Z1324" s="39"/>
      <c r="AD1324" s="40"/>
      <c r="AO1324" s="43"/>
      <c r="AP1324" s="44"/>
    </row>
    <row r="1325" spans="1:42" ht="15" x14ac:dyDescent="0.25">
      <c r="A1325" s="31"/>
      <c r="B1325" s="32"/>
      <c r="C1325" s="33"/>
      <c r="D1325" s="34"/>
      <c r="E1325" s="35"/>
      <c r="F1325" s="36"/>
      <c r="G1325" s="36"/>
      <c r="H1325" s="37"/>
      <c r="I1325" s="37"/>
      <c r="J1325" s="37"/>
      <c r="K1325" s="37"/>
      <c r="L1325" s="37"/>
      <c r="M1325" s="37"/>
      <c r="N1325" s="37"/>
      <c r="O1325" s="37"/>
      <c r="P1325" s="38"/>
      <c r="Q1325" s="37"/>
      <c r="R1325" s="37"/>
      <c r="S1325" s="39"/>
      <c r="T1325" s="39"/>
      <c r="U1325" s="39"/>
      <c r="V1325" s="39"/>
      <c r="W1325" s="39"/>
      <c r="X1325" s="39"/>
      <c r="Y1325" s="39"/>
      <c r="Z1325" s="39"/>
      <c r="AD1325" s="40"/>
      <c r="AO1325" s="43"/>
      <c r="AP1325" s="44"/>
    </row>
    <row r="1326" spans="1:42" ht="15" x14ac:dyDescent="0.25">
      <c r="A1326" s="31"/>
      <c r="B1326" s="32"/>
      <c r="C1326" s="33"/>
      <c r="D1326" s="34"/>
      <c r="E1326" s="35"/>
      <c r="F1326" s="36"/>
      <c r="G1326" s="36"/>
      <c r="H1326" s="37"/>
      <c r="I1326" s="37"/>
      <c r="J1326" s="37"/>
      <c r="K1326" s="37"/>
      <c r="L1326" s="37"/>
      <c r="M1326" s="37"/>
      <c r="N1326" s="37"/>
      <c r="O1326" s="37"/>
      <c r="P1326" s="38"/>
      <c r="Q1326" s="37"/>
      <c r="R1326" s="37"/>
      <c r="S1326" s="39"/>
      <c r="T1326" s="39"/>
      <c r="U1326" s="39"/>
      <c r="V1326" s="39"/>
      <c r="W1326" s="39"/>
      <c r="X1326" s="39"/>
      <c r="Y1326" s="39"/>
      <c r="Z1326" s="39"/>
      <c r="AD1326" s="40"/>
      <c r="AO1326" s="43"/>
      <c r="AP1326" s="44"/>
    </row>
    <row r="1327" spans="1:42" ht="15" x14ac:dyDescent="0.25">
      <c r="A1327" s="31"/>
      <c r="B1327" s="32"/>
      <c r="C1327" s="33"/>
      <c r="D1327" s="34"/>
      <c r="E1327" s="35"/>
      <c r="F1327" s="36"/>
      <c r="G1327" s="36"/>
      <c r="H1327" s="37"/>
      <c r="I1327" s="37"/>
      <c r="J1327" s="37"/>
      <c r="K1327" s="37"/>
      <c r="L1327" s="37"/>
      <c r="M1327" s="37"/>
      <c r="N1327" s="37"/>
      <c r="O1327" s="37"/>
      <c r="P1327" s="38"/>
      <c r="Q1327" s="37"/>
      <c r="R1327" s="37"/>
      <c r="S1327" s="39"/>
      <c r="T1327" s="39"/>
      <c r="U1327" s="39"/>
      <c r="V1327" s="39"/>
      <c r="W1327" s="39"/>
      <c r="X1327" s="39"/>
      <c r="Y1327" s="39"/>
      <c r="Z1327" s="39"/>
      <c r="AD1327" s="40"/>
      <c r="AO1327" s="43"/>
      <c r="AP1327" s="44"/>
    </row>
    <row r="1328" spans="1:42" ht="15" x14ac:dyDescent="0.25">
      <c r="A1328" s="31"/>
      <c r="B1328" s="32"/>
      <c r="C1328" s="33"/>
      <c r="D1328" s="34"/>
      <c r="E1328" s="35"/>
      <c r="F1328" s="36"/>
      <c r="G1328" s="36"/>
      <c r="H1328" s="37"/>
      <c r="I1328" s="37"/>
      <c r="J1328" s="37"/>
      <c r="K1328" s="37"/>
      <c r="L1328" s="37"/>
      <c r="M1328" s="37"/>
      <c r="N1328" s="37"/>
      <c r="O1328" s="37"/>
      <c r="P1328" s="38"/>
      <c r="Q1328" s="37"/>
      <c r="R1328" s="37"/>
      <c r="S1328" s="39"/>
      <c r="T1328" s="39"/>
      <c r="U1328" s="39"/>
      <c r="V1328" s="39"/>
      <c r="W1328" s="39"/>
      <c r="X1328" s="39"/>
      <c r="Y1328" s="39"/>
      <c r="Z1328" s="39"/>
      <c r="AD1328" s="40"/>
      <c r="AO1328" s="43"/>
      <c r="AP1328" s="44"/>
    </row>
    <row r="1329" spans="1:42" ht="15" x14ac:dyDescent="0.25">
      <c r="A1329" s="31"/>
      <c r="B1329" s="32"/>
      <c r="C1329" s="33"/>
      <c r="D1329" s="34"/>
      <c r="E1329" s="35"/>
      <c r="F1329" s="36"/>
      <c r="G1329" s="36"/>
      <c r="H1329" s="37"/>
      <c r="I1329" s="37"/>
      <c r="J1329" s="37"/>
      <c r="K1329" s="37"/>
      <c r="L1329" s="37"/>
      <c r="M1329" s="37"/>
      <c r="N1329" s="37"/>
      <c r="O1329" s="37"/>
      <c r="P1329" s="38"/>
      <c r="Q1329" s="37"/>
      <c r="R1329" s="37"/>
      <c r="S1329" s="39"/>
      <c r="T1329" s="39"/>
      <c r="U1329" s="39"/>
      <c r="V1329" s="39"/>
      <c r="W1329" s="39"/>
      <c r="X1329" s="39"/>
      <c r="Y1329" s="39"/>
      <c r="Z1329" s="39"/>
      <c r="AD1329" s="40"/>
      <c r="AO1329" s="43"/>
      <c r="AP1329" s="44"/>
    </row>
    <row r="1330" spans="1:42" ht="15" x14ac:dyDescent="0.25">
      <c r="A1330" s="31"/>
      <c r="B1330" s="32"/>
      <c r="C1330" s="33"/>
      <c r="D1330" s="34"/>
      <c r="E1330" s="35"/>
      <c r="F1330" s="36"/>
      <c r="G1330" s="36"/>
      <c r="H1330" s="37"/>
      <c r="I1330" s="37"/>
      <c r="J1330" s="37"/>
      <c r="K1330" s="37"/>
      <c r="L1330" s="37"/>
      <c r="M1330" s="37"/>
      <c r="N1330" s="37"/>
      <c r="O1330" s="37"/>
      <c r="P1330" s="38"/>
      <c r="Q1330" s="37"/>
      <c r="R1330" s="37"/>
      <c r="S1330" s="39"/>
      <c r="T1330" s="39"/>
      <c r="U1330" s="39"/>
      <c r="V1330" s="39"/>
      <c r="W1330" s="39"/>
      <c r="X1330" s="39"/>
      <c r="Y1330" s="39"/>
      <c r="Z1330" s="39"/>
      <c r="AD1330" s="40"/>
      <c r="AO1330" s="43"/>
      <c r="AP1330" s="44"/>
    </row>
    <row r="1331" spans="1:42" ht="15" x14ac:dyDescent="0.25">
      <c r="A1331" s="31"/>
      <c r="B1331" s="32"/>
      <c r="C1331" s="33"/>
      <c r="D1331" s="34"/>
      <c r="E1331" s="35"/>
      <c r="F1331" s="36"/>
      <c r="G1331" s="36"/>
      <c r="H1331" s="37"/>
      <c r="I1331" s="37"/>
      <c r="J1331" s="37"/>
      <c r="K1331" s="37"/>
      <c r="L1331" s="37"/>
      <c r="M1331" s="37"/>
      <c r="N1331" s="37"/>
      <c r="O1331" s="37"/>
      <c r="P1331" s="38"/>
      <c r="Q1331" s="37"/>
      <c r="R1331" s="37"/>
      <c r="S1331" s="39"/>
      <c r="T1331" s="39"/>
      <c r="U1331" s="39"/>
      <c r="V1331" s="39"/>
      <c r="W1331" s="39"/>
      <c r="X1331" s="39"/>
      <c r="Y1331" s="39"/>
      <c r="Z1331" s="39"/>
      <c r="AD1331" s="40"/>
      <c r="AO1331" s="43"/>
      <c r="AP1331" s="44"/>
    </row>
    <row r="1332" spans="1:42" ht="15" x14ac:dyDescent="0.25">
      <c r="A1332" s="31"/>
      <c r="B1332" s="32"/>
      <c r="C1332" s="33"/>
      <c r="D1332" s="34"/>
      <c r="E1332" s="35"/>
      <c r="F1332" s="36"/>
      <c r="G1332" s="36"/>
      <c r="H1332" s="37"/>
      <c r="I1332" s="37"/>
      <c r="J1332" s="37"/>
      <c r="K1332" s="37"/>
      <c r="L1332" s="37"/>
      <c r="M1332" s="37"/>
      <c r="N1332" s="37"/>
      <c r="O1332" s="37"/>
      <c r="P1332" s="38"/>
      <c r="Q1332" s="37"/>
      <c r="R1332" s="37"/>
      <c r="S1332" s="39"/>
      <c r="T1332" s="39"/>
      <c r="U1332" s="39"/>
      <c r="V1332" s="39"/>
      <c r="W1332" s="39"/>
      <c r="X1332" s="39"/>
      <c r="Y1332" s="39"/>
      <c r="Z1332" s="39"/>
      <c r="AD1332" s="40"/>
      <c r="AO1332" s="43"/>
      <c r="AP1332" s="44"/>
    </row>
    <row r="1333" spans="1:42" ht="15" x14ac:dyDescent="0.25">
      <c r="A1333" s="31"/>
      <c r="B1333" s="32"/>
      <c r="C1333" s="33"/>
      <c r="D1333" s="34"/>
      <c r="E1333" s="35"/>
      <c r="F1333" s="36"/>
      <c r="G1333" s="36"/>
      <c r="H1333" s="37"/>
      <c r="I1333" s="37"/>
      <c r="J1333" s="37"/>
      <c r="K1333" s="37"/>
      <c r="L1333" s="37"/>
      <c r="M1333" s="37"/>
      <c r="N1333" s="37"/>
      <c r="O1333" s="37"/>
      <c r="P1333" s="38"/>
      <c r="Q1333" s="37"/>
      <c r="R1333" s="37"/>
      <c r="S1333" s="39"/>
      <c r="T1333" s="39"/>
      <c r="U1333" s="39"/>
      <c r="V1333" s="39"/>
      <c r="W1333" s="39"/>
      <c r="X1333" s="39"/>
      <c r="Y1333" s="39"/>
      <c r="Z1333" s="39"/>
      <c r="AD1333" s="40"/>
      <c r="AO1333" s="43"/>
      <c r="AP1333" s="44"/>
    </row>
    <row r="1334" spans="1:42" ht="15" x14ac:dyDescent="0.25">
      <c r="A1334" s="31"/>
      <c r="B1334" s="32"/>
      <c r="C1334" s="33"/>
      <c r="D1334" s="34"/>
      <c r="E1334" s="35"/>
      <c r="F1334" s="36"/>
      <c r="G1334" s="36"/>
      <c r="H1334" s="37"/>
      <c r="I1334" s="37"/>
      <c r="J1334" s="37"/>
      <c r="K1334" s="37"/>
      <c r="L1334" s="37"/>
      <c r="M1334" s="37"/>
      <c r="N1334" s="37"/>
      <c r="O1334" s="37"/>
      <c r="P1334" s="38"/>
      <c r="Q1334" s="37"/>
      <c r="R1334" s="37"/>
      <c r="S1334" s="39"/>
      <c r="T1334" s="39"/>
      <c r="U1334" s="39"/>
      <c r="V1334" s="39"/>
      <c r="W1334" s="39"/>
      <c r="X1334" s="39"/>
      <c r="Y1334" s="39"/>
      <c r="Z1334" s="39"/>
      <c r="AD1334" s="40"/>
      <c r="AO1334" s="43"/>
      <c r="AP1334" s="44"/>
    </row>
    <row r="1335" spans="1:42" ht="15" x14ac:dyDescent="0.25">
      <c r="A1335" s="31"/>
      <c r="B1335" s="32"/>
      <c r="C1335" s="33"/>
      <c r="D1335" s="34"/>
      <c r="E1335" s="35"/>
      <c r="F1335" s="36"/>
      <c r="G1335" s="36"/>
      <c r="H1335" s="37"/>
      <c r="I1335" s="37"/>
      <c r="J1335" s="37"/>
      <c r="K1335" s="37"/>
      <c r="L1335" s="37"/>
      <c r="M1335" s="37"/>
      <c r="N1335" s="37"/>
      <c r="O1335" s="37"/>
      <c r="P1335" s="38"/>
      <c r="Q1335" s="37"/>
      <c r="R1335" s="37"/>
      <c r="S1335" s="39"/>
      <c r="T1335" s="39"/>
      <c r="U1335" s="39"/>
      <c r="V1335" s="39"/>
      <c r="W1335" s="39"/>
      <c r="X1335" s="39"/>
      <c r="Y1335" s="39"/>
      <c r="Z1335" s="39"/>
      <c r="AD1335" s="40"/>
      <c r="AO1335" s="43"/>
      <c r="AP1335" s="44"/>
    </row>
    <row r="1336" spans="1:42" ht="15" x14ac:dyDescent="0.25">
      <c r="A1336" s="31"/>
      <c r="B1336" s="32"/>
      <c r="C1336" s="33"/>
      <c r="D1336" s="34"/>
      <c r="E1336" s="35"/>
      <c r="F1336" s="36"/>
      <c r="G1336" s="36"/>
      <c r="H1336" s="37"/>
      <c r="I1336" s="37"/>
      <c r="J1336" s="37"/>
      <c r="K1336" s="37"/>
      <c r="L1336" s="37"/>
      <c r="M1336" s="37"/>
      <c r="N1336" s="37"/>
      <c r="O1336" s="37"/>
      <c r="P1336" s="38"/>
      <c r="Q1336" s="37"/>
      <c r="R1336" s="37"/>
      <c r="S1336" s="39"/>
      <c r="T1336" s="39"/>
      <c r="U1336" s="39"/>
      <c r="V1336" s="39"/>
      <c r="W1336" s="39"/>
      <c r="X1336" s="39"/>
      <c r="Y1336" s="39"/>
      <c r="Z1336" s="39"/>
      <c r="AD1336" s="40"/>
      <c r="AO1336" s="43"/>
      <c r="AP1336" s="44"/>
    </row>
    <row r="1337" spans="1:42" ht="15" x14ac:dyDescent="0.25">
      <c r="A1337" s="31"/>
      <c r="B1337" s="32"/>
      <c r="C1337" s="33"/>
      <c r="D1337" s="34"/>
      <c r="E1337" s="35"/>
      <c r="F1337" s="36"/>
      <c r="G1337" s="36"/>
      <c r="H1337" s="37"/>
      <c r="I1337" s="37"/>
      <c r="J1337" s="37"/>
      <c r="K1337" s="37"/>
      <c r="L1337" s="37"/>
      <c r="M1337" s="37"/>
      <c r="N1337" s="37"/>
      <c r="O1337" s="37"/>
      <c r="P1337" s="38"/>
      <c r="Q1337" s="37"/>
      <c r="R1337" s="37"/>
      <c r="S1337" s="39"/>
      <c r="T1337" s="39"/>
      <c r="U1337" s="39"/>
      <c r="V1337" s="39"/>
      <c r="W1337" s="39"/>
      <c r="X1337" s="39"/>
      <c r="Y1337" s="39"/>
      <c r="Z1337" s="39"/>
      <c r="AD1337" s="40"/>
      <c r="AO1337" s="43"/>
      <c r="AP1337" s="44"/>
    </row>
    <row r="1338" spans="1:42" ht="15" x14ac:dyDescent="0.25">
      <c r="A1338" s="31"/>
      <c r="B1338" s="32"/>
      <c r="C1338" s="33"/>
      <c r="D1338" s="34"/>
      <c r="E1338" s="35"/>
      <c r="F1338" s="36"/>
      <c r="G1338" s="36"/>
      <c r="H1338" s="37"/>
      <c r="I1338" s="37"/>
      <c r="J1338" s="37"/>
      <c r="K1338" s="37"/>
      <c r="L1338" s="37"/>
      <c r="M1338" s="37"/>
      <c r="N1338" s="37"/>
      <c r="O1338" s="37"/>
      <c r="P1338" s="38"/>
      <c r="Q1338" s="37"/>
      <c r="R1338" s="37"/>
      <c r="S1338" s="39"/>
      <c r="T1338" s="39"/>
      <c r="U1338" s="39"/>
      <c r="V1338" s="39"/>
      <c r="W1338" s="39"/>
      <c r="X1338" s="39"/>
      <c r="Y1338" s="39"/>
      <c r="Z1338" s="39"/>
      <c r="AD1338" s="40"/>
      <c r="AO1338" s="43"/>
      <c r="AP1338" s="44"/>
    </row>
    <row r="1339" spans="1:42" ht="15" x14ac:dyDescent="0.25">
      <c r="A1339" s="31"/>
      <c r="B1339" s="32"/>
      <c r="C1339" s="33"/>
      <c r="D1339" s="34"/>
      <c r="E1339" s="35"/>
      <c r="F1339" s="36"/>
      <c r="G1339" s="36"/>
      <c r="H1339" s="37"/>
      <c r="I1339" s="37"/>
      <c r="J1339" s="37"/>
      <c r="K1339" s="37"/>
      <c r="L1339" s="37"/>
      <c r="M1339" s="37"/>
      <c r="N1339" s="37"/>
      <c r="O1339" s="37"/>
      <c r="P1339" s="38"/>
      <c r="Q1339" s="37"/>
      <c r="R1339" s="37"/>
      <c r="S1339" s="39"/>
      <c r="T1339" s="39"/>
      <c r="U1339" s="39"/>
      <c r="V1339" s="39"/>
      <c r="W1339" s="39"/>
      <c r="X1339" s="39"/>
      <c r="Y1339" s="39"/>
      <c r="Z1339" s="39"/>
      <c r="AD1339" s="40"/>
      <c r="AO1339" s="43"/>
      <c r="AP1339" s="44"/>
    </row>
    <row r="1340" spans="1:42" ht="15" x14ac:dyDescent="0.25">
      <c r="A1340" s="31"/>
      <c r="B1340" s="32"/>
      <c r="C1340" s="33"/>
      <c r="D1340" s="34"/>
      <c r="E1340" s="35"/>
      <c r="F1340" s="36"/>
      <c r="G1340" s="36"/>
      <c r="H1340" s="37"/>
      <c r="I1340" s="37"/>
      <c r="J1340" s="37"/>
      <c r="K1340" s="37"/>
      <c r="L1340" s="37"/>
      <c r="M1340" s="37"/>
      <c r="N1340" s="37"/>
      <c r="O1340" s="37"/>
      <c r="P1340" s="38"/>
      <c r="Q1340" s="37"/>
      <c r="R1340" s="37"/>
      <c r="S1340" s="39"/>
      <c r="T1340" s="39"/>
      <c r="U1340" s="39"/>
      <c r="V1340" s="39"/>
      <c r="W1340" s="39"/>
      <c r="X1340" s="39"/>
      <c r="Y1340" s="39"/>
      <c r="Z1340" s="39"/>
      <c r="AD1340" s="40"/>
      <c r="AO1340" s="43"/>
      <c r="AP1340" s="44"/>
    </row>
    <row r="1341" spans="1:42" ht="15" x14ac:dyDescent="0.25">
      <c r="A1341" s="31"/>
      <c r="B1341" s="32"/>
      <c r="C1341" s="33"/>
      <c r="D1341" s="34"/>
      <c r="E1341" s="35"/>
      <c r="F1341" s="36"/>
      <c r="G1341" s="36"/>
      <c r="H1341" s="37"/>
      <c r="I1341" s="37"/>
      <c r="J1341" s="37"/>
      <c r="K1341" s="37"/>
      <c r="L1341" s="37"/>
      <c r="M1341" s="37"/>
      <c r="N1341" s="37"/>
      <c r="O1341" s="37"/>
      <c r="P1341" s="38"/>
      <c r="Q1341" s="37"/>
      <c r="R1341" s="37"/>
      <c r="S1341" s="39"/>
      <c r="T1341" s="39"/>
      <c r="U1341" s="39"/>
      <c r="V1341" s="39"/>
      <c r="W1341" s="39"/>
      <c r="X1341" s="39"/>
      <c r="Y1341" s="39"/>
      <c r="Z1341" s="39"/>
      <c r="AD1341" s="40"/>
      <c r="AO1341" s="43"/>
      <c r="AP1341" s="44"/>
    </row>
    <row r="1342" spans="1:42" ht="15" x14ac:dyDescent="0.25">
      <c r="A1342" s="31"/>
      <c r="B1342" s="32"/>
      <c r="C1342" s="33"/>
      <c r="D1342" s="34"/>
      <c r="E1342" s="35"/>
      <c r="F1342" s="36"/>
      <c r="G1342" s="36"/>
      <c r="H1342" s="37"/>
      <c r="I1342" s="37"/>
      <c r="J1342" s="37"/>
      <c r="K1342" s="37"/>
      <c r="L1342" s="37"/>
      <c r="M1342" s="37"/>
      <c r="N1342" s="37"/>
      <c r="O1342" s="37"/>
      <c r="P1342" s="38"/>
      <c r="Q1342" s="37"/>
      <c r="R1342" s="37"/>
      <c r="S1342" s="39"/>
      <c r="T1342" s="39"/>
      <c r="U1342" s="39"/>
      <c r="V1342" s="39"/>
      <c r="W1342" s="39"/>
      <c r="X1342" s="39"/>
      <c r="Y1342" s="39"/>
      <c r="Z1342" s="39"/>
      <c r="AD1342" s="40"/>
      <c r="AO1342" s="43"/>
      <c r="AP1342" s="44"/>
    </row>
    <row r="1343" spans="1:42" ht="15" x14ac:dyDescent="0.25">
      <c r="A1343" s="31"/>
      <c r="B1343" s="32"/>
      <c r="C1343" s="33"/>
      <c r="D1343" s="34"/>
      <c r="E1343" s="35"/>
      <c r="F1343" s="36"/>
      <c r="G1343" s="36"/>
      <c r="H1343" s="37"/>
      <c r="I1343" s="37"/>
      <c r="J1343" s="37"/>
      <c r="K1343" s="37"/>
      <c r="L1343" s="37"/>
      <c r="M1343" s="37"/>
      <c r="N1343" s="37"/>
      <c r="O1343" s="37"/>
      <c r="P1343" s="38"/>
      <c r="Q1343" s="37"/>
      <c r="R1343" s="37"/>
      <c r="S1343" s="39"/>
      <c r="T1343" s="39"/>
      <c r="U1343" s="39"/>
      <c r="V1343" s="39"/>
      <c r="W1343" s="39"/>
      <c r="X1343" s="39"/>
      <c r="Y1343" s="39"/>
      <c r="Z1343" s="39"/>
      <c r="AD1343" s="40"/>
      <c r="AO1343" s="43"/>
      <c r="AP1343" s="44"/>
    </row>
    <row r="1344" spans="1:42" ht="15" x14ac:dyDescent="0.25">
      <c r="A1344" s="31"/>
      <c r="B1344" s="32"/>
      <c r="C1344" s="33"/>
      <c r="D1344" s="34"/>
      <c r="E1344" s="35"/>
      <c r="F1344" s="36"/>
      <c r="G1344" s="36"/>
      <c r="H1344" s="37"/>
      <c r="I1344" s="37"/>
      <c r="J1344" s="37"/>
      <c r="K1344" s="37"/>
      <c r="L1344" s="37"/>
      <c r="M1344" s="37"/>
      <c r="N1344" s="37"/>
      <c r="O1344" s="37"/>
      <c r="P1344" s="38"/>
      <c r="Q1344" s="37"/>
      <c r="R1344" s="37"/>
      <c r="S1344" s="39"/>
      <c r="T1344" s="39"/>
      <c r="U1344" s="39"/>
      <c r="V1344" s="39"/>
      <c r="W1344" s="39"/>
      <c r="X1344" s="39"/>
      <c r="Y1344" s="39"/>
      <c r="Z1344" s="39"/>
      <c r="AD1344" s="40"/>
      <c r="AO1344" s="43"/>
      <c r="AP1344" s="44"/>
    </row>
    <row r="1345" spans="1:42" ht="15" x14ac:dyDescent="0.25">
      <c r="A1345" s="31"/>
      <c r="B1345" s="32"/>
      <c r="C1345" s="33"/>
      <c r="D1345" s="34"/>
      <c r="E1345" s="35"/>
      <c r="F1345" s="36"/>
      <c r="G1345" s="36"/>
      <c r="H1345" s="37"/>
      <c r="I1345" s="37"/>
      <c r="J1345" s="37"/>
      <c r="K1345" s="37"/>
      <c r="L1345" s="37"/>
      <c r="M1345" s="37"/>
      <c r="N1345" s="37"/>
      <c r="O1345" s="37"/>
      <c r="P1345" s="38"/>
      <c r="Q1345" s="37"/>
      <c r="R1345" s="37"/>
      <c r="S1345" s="39"/>
      <c r="T1345" s="39"/>
      <c r="U1345" s="39"/>
      <c r="V1345" s="39"/>
      <c r="W1345" s="39"/>
      <c r="X1345" s="39"/>
      <c r="Y1345" s="39"/>
      <c r="Z1345" s="39"/>
      <c r="AD1345" s="40"/>
      <c r="AO1345" s="43"/>
      <c r="AP1345" s="44"/>
    </row>
    <row r="1346" spans="1:42" ht="15" x14ac:dyDescent="0.25">
      <c r="A1346" s="31"/>
      <c r="B1346" s="32"/>
      <c r="C1346" s="33"/>
      <c r="D1346" s="34"/>
      <c r="E1346" s="35"/>
      <c r="F1346" s="36"/>
      <c r="G1346" s="36"/>
      <c r="H1346" s="37"/>
      <c r="I1346" s="37"/>
      <c r="J1346" s="37"/>
      <c r="K1346" s="37"/>
      <c r="L1346" s="37"/>
      <c r="M1346" s="37"/>
      <c r="N1346" s="37"/>
      <c r="O1346" s="37"/>
      <c r="P1346" s="38"/>
      <c r="Q1346" s="37"/>
      <c r="R1346" s="37"/>
      <c r="S1346" s="39"/>
      <c r="T1346" s="39"/>
      <c r="U1346" s="39"/>
      <c r="V1346" s="39"/>
      <c r="W1346" s="39"/>
      <c r="X1346" s="39"/>
      <c r="Y1346" s="39"/>
      <c r="Z1346" s="39"/>
      <c r="AD1346" s="40"/>
      <c r="AO1346" s="43"/>
      <c r="AP1346" s="44"/>
    </row>
    <row r="1347" spans="1:42" ht="15" x14ac:dyDescent="0.25">
      <c r="A1347" s="31"/>
      <c r="B1347" s="32"/>
      <c r="C1347" s="33"/>
      <c r="D1347" s="34"/>
      <c r="E1347" s="35"/>
      <c r="F1347" s="36"/>
      <c r="G1347" s="36"/>
      <c r="H1347" s="37"/>
      <c r="I1347" s="37"/>
      <c r="J1347" s="37"/>
      <c r="K1347" s="37"/>
      <c r="L1347" s="37"/>
      <c r="M1347" s="37"/>
      <c r="N1347" s="37"/>
      <c r="O1347" s="37"/>
      <c r="P1347" s="38"/>
      <c r="Q1347" s="37"/>
      <c r="R1347" s="37"/>
      <c r="S1347" s="39"/>
      <c r="T1347" s="39"/>
      <c r="U1347" s="39"/>
      <c r="V1347" s="39"/>
      <c r="W1347" s="39"/>
      <c r="X1347" s="39"/>
      <c r="Y1347" s="39"/>
      <c r="Z1347" s="39"/>
      <c r="AD1347" s="40"/>
      <c r="AO1347" s="43"/>
      <c r="AP1347" s="44"/>
    </row>
    <row r="1348" spans="1:42" ht="15" x14ac:dyDescent="0.25">
      <c r="A1348" s="31"/>
      <c r="B1348" s="32"/>
      <c r="C1348" s="33"/>
      <c r="D1348" s="34"/>
      <c r="E1348" s="35"/>
      <c r="F1348" s="36"/>
      <c r="G1348" s="36"/>
      <c r="H1348" s="37"/>
      <c r="I1348" s="37"/>
      <c r="J1348" s="37"/>
      <c r="K1348" s="37"/>
      <c r="L1348" s="37"/>
      <c r="M1348" s="37"/>
      <c r="N1348" s="37"/>
      <c r="O1348" s="37"/>
      <c r="P1348" s="38"/>
      <c r="Q1348" s="37"/>
      <c r="R1348" s="37"/>
      <c r="S1348" s="39"/>
      <c r="T1348" s="39"/>
      <c r="U1348" s="39"/>
      <c r="V1348" s="39"/>
      <c r="W1348" s="39"/>
      <c r="X1348" s="39"/>
      <c r="Y1348" s="39"/>
      <c r="Z1348" s="39"/>
      <c r="AD1348" s="40"/>
      <c r="AO1348" s="43"/>
      <c r="AP1348" s="44"/>
    </row>
    <row r="1349" spans="1:42" ht="15" x14ac:dyDescent="0.25">
      <c r="A1349" s="31"/>
      <c r="B1349" s="32"/>
      <c r="C1349" s="33"/>
      <c r="D1349" s="34"/>
      <c r="E1349" s="35"/>
      <c r="F1349" s="36"/>
      <c r="G1349" s="36"/>
      <c r="H1349" s="37"/>
      <c r="I1349" s="37"/>
      <c r="J1349" s="37"/>
      <c r="K1349" s="37"/>
      <c r="L1349" s="37"/>
      <c r="M1349" s="37"/>
      <c r="N1349" s="37"/>
      <c r="O1349" s="37"/>
      <c r="P1349" s="38"/>
      <c r="Q1349" s="37"/>
      <c r="R1349" s="37"/>
      <c r="S1349" s="39"/>
      <c r="T1349" s="39"/>
      <c r="U1349" s="39"/>
      <c r="V1349" s="39"/>
      <c r="W1349" s="39"/>
      <c r="X1349" s="39"/>
      <c r="Y1349" s="39"/>
      <c r="Z1349" s="39"/>
      <c r="AD1349" s="40"/>
      <c r="AO1349" s="43"/>
      <c r="AP1349" s="44"/>
    </row>
    <row r="1350" spans="1:42" ht="15" x14ac:dyDescent="0.25">
      <c r="A1350" s="31"/>
      <c r="B1350" s="32"/>
      <c r="C1350" s="33"/>
      <c r="D1350" s="34"/>
      <c r="E1350" s="35"/>
      <c r="F1350" s="36"/>
      <c r="G1350" s="36"/>
      <c r="H1350" s="37"/>
      <c r="I1350" s="37"/>
      <c r="J1350" s="37"/>
      <c r="K1350" s="37"/>
      <c r="L1350" s="37"/>
      <c r="M1350" s="37"/>
      <c r="N1350" s="37"/>
      <c r="O1350" s="37"/>
      <c r="P1350" s="38"/>
      <c r="Q1350" s="37"/>
      <c r="R1350" s="37"/>
      <c r="S1350" s="39"/>
      <c r="T1350" s="39"/>
      <c r="U1350" s="39"/>
      <c r="V1350" s="39"/>
      <c r="W1350" s="39"/>
      <c r="X1350" s="39"/>
      <c r="Y1350" s="39"/>
      <c r="Z1350" s="39"/>
      <c r="AD1350" s="40"/>
      <c r="AO1350" s="43"/>
      <c r="AP1350" s="44"/>
    </row>
    <row r="1351" spans="1:42" ht="15" x14ac:dyDescent="0.25">
      <c r="A1351" s="31"/>
      <c r="B1351" s="32"/>
      <c r="C1351" s="33"/>
      <c r="D1351" s="34"/>
      <c r="E1351" s="35"/>
      <c r="F1351" s="36"/>
      <c r="G1351" s="36"/>
      <c r="H1351" s="37"/>
      <c r="I1351" s="37"/>
      <c r="J1351" s="37"/>
      <c r="K1351" s="37"/>
      <c r="L1351" s="37"/>
      <c r="M1351" s="37"/>
      <c r="N1351" s="37"/>
      <c r="O1351" s="37"/>
      <c r="P1351" s="38"/>
      <c r="Q1351" s="37"/>
      <c r="R1351" s="37"/>
      <c r="S1351" s="39"/>
      <c r="T1351" s="39"/>
      <c r="U1351" s="39"/>
      <c r="V1351" s="39"/>
      <c r="W1351" s="39"/>
      <c r="X1351" s="39"/>
      <c r="Y1351" s="39"/>
      <c r="Z1351" s="39"/>
      <c r="AD1351" s="40"/>
      <c r="AO1351" s="43"/>
      <c r="AP1351" s="44"/>
    </row>
    <row r="1352" spans="1:42" ht="15" x14ac:dyDescent="0.25">
      <c r="A1352" s="31"/>
      <c r="B1352" s="32"/>
      <c r="C1352" s="33"/>
      <c r="D1352" s="34"/>
      <c r="E1352" s="35"/>
      <c r="F1352" s="36"/>
      <c r="G1352" s="36"/>
      <c r="H1352" s="37"/>
      <c r="I1352" s="37"/>
      <c r="J1352" s="37"/>
      <c r="K1352" s="37"/>
      <c r="L1352" s="37"/>
      <c r="M1352" s="37"/>
      <c r="N1352" s="37"/>
      <c r="O1352" s="37"/>
      <c r="P1352" s="38"/>
      <c r="Q1352" s="37"/>
      <c r="R1352" s="37"/>
      <c r="S1352" s="39"/>
      <c r="T1352" s="39"/>
      <c r="U1352" s="39"/>
      <c r="V1352" s="39"/>
      <c r="W1352" s="39"/>
      <c r="X1352" s="39"/>
      <c r="Y1352" s="39"/>
      <c r="Z1352" s="39"/>
      <c r="AD1352" s="40"/>
      <c r="AO1352" s="43"/>
      <c r="AP1352" s="44"/>
    </row>
    <row r="1353" spans="1:42" ht="15" x14ac:dyDescent="0.25">
      <c r="A1353" s="31"/>
      <c r="B1353" s="32"/>
      <c r="C1353" s="33"/>
      <c r="D1353" s="34"/>
      <c r="E1353" s="35"/>
      <c r="F1353" s="36"/>
      <c r="G1353" s="36"/>
      <c r="H1353" s="37"/>
      <c r="I1353" s="37"/>
      <c r="J1353" s="37"/>
      <c r="K1353" s="37"/>
      <c r="L1353" s="37"/>
      <c r="M1353" s="37"/>
      <c r="N1353" s="37"/>
      <c r="O1353" s="37"/>
      <c r="P1353" s="38"/>
      <c r="Q1353" s="37"/>
      <c r="R1353" s="37"/>
      <c r="S1353" s="39"/>
      <c r="T1353" s="39"/>
      <c r="U1353" s="39"/>
      <c r="V1353" s="39"/>
      <c r="W1353" s="39"/>
      <c r="X1353" s="39"/>
      <c r="Y1353" s="39"/>
      <c r="Z1353" s="39"/>
      <c r="AD1353" s="40"/>
      <c r="AO1353" s="43"/>
      <c r="AP1353" s="44"/>
    </row>
    <row r="1354" spans="1:42" ht="15" x14ac:dyDescent="0.25">
      <c r="A1354" s="31"/>
      <c r="B1354" s="32"/>
      <c r="C1354" s="33"/>
      <c r="D1354" s="34"/>
      <c r="E1354" s="35"/>
      <c r="F1354" s="36"/>
      <c r="G1354" s="36"/>
      <c r="H1354" s="37"/>
      <c r="I1354" s="37"/>
      <c r="J1354" s="37"/>
      <c r="K1354" s="37"/>
      <c r="L1354" s="37"/>
      <c r="M1354" s="37"/>
      <c r="N1354" s="37"/>
      <c r="O1354" s="37"/>
      <c r="P1354" s="38"/>
      <c r="Q1354" s="37"/>
      <c r="R1354" s="37"/>
      <c r="S1354" s="39"/>
      <c r="T1354" s="39"/>
      <c r="U1354" s="39"/>
      <c r="V1354" s="39"/>
      <c r="W1354" s="39"/>
      <c r="X1354" s="39"/>
      <c r="Y1354" s="39"/>
      <c r="Z1354" s="39"/>
      <c r="AD1354" s="40"/>
      <c r="AO1354" s="43"/>
      <c r="AP1354" s="44"/>
    </row>
    <row r="1355" spans="1:42" ht="15" x14ac:dyDescent="0.25">
      <c r="A1355" s="31"/>
      <c r="B1355" s="32"/>
      <c r="C1355" s="33"/>
      <c r="D1355" s="34"/>
      <c r="E1355" s="35"/>
      <c r="F1355" s="36"/>
      <c r="G1355" s="36"/>
      <c r="H1355" s="37"/>
      <c r="I1355" s="37"/>
      <c r="J1355" s="37"/>
      <c r="K1355" s="37"/>
      <c r="L1355" s="37"/>
      <c r="M1355" s="37"/>
      <c r="N1355" s="37"/>
      <c r="O1355" s="37"/>
      <c r="P1355" s="38"/>
      <c r="Q1355" s="37"/>
      <c r="R1355" s="37"/>
      <c r="S1355" s="39"/>
      <c r="T1355" s="39"/>
      <c r="U1355" s="39"/>
      <c r="V1355" s="39"/>
      <c r="W1355" s="39"/>
      <c r="X1355" s="39"/>
      <c r="Y1355" s="39"/>
      <c r="Z1355" s="39"/>
      <c r="AD1355" s="40"/>
      <c r="AO1355" s="43"/>
      <c r="AP1355" s="44"/>
    </row>
    <row r="1356" spans="1:42" ht="15" x14ac:dyDescent="0.25">
      <c r="A1356" s="31"/>
      <c r="B1356" s="32"/>
      <c r="C1356" s="33"/>
      <c r="D1356" s="34"/>
      <c r="E1356" s="35"/>
      <c r="F1356" s="36"/>
      <c r="G1356" s="36"/>
      <c r="H1356" s="37"/>
      <c r="I1356" s="37"/>
      <c r="J1356" s="37"/>
      <c r="K1356" s="37"/>
      <c r="L1356" s="37"/>
      <c r="M1356" s="37"/>
      <c r="N1356" s="37"/>
      <c r="O1356" s="37"/>
      <c r="P1356" s="38"/>
      <c r="Q1356" s="37"/>
      <c r="R1356" s="37"/>
      <c r="S1356" s="39"/>
      <c r="T1356" s="39"/>
      <c r="U1356" s="39"/>
      <c r="V1356" s="39"/>
      <c r="W1356" s="39"/>
      <c r="X1356" s="39"/>
      <c r="Y1356" s="39"/>
      <c r="Z1356" s="39"/>
      <c r="AD1356" s="40"/>
      <c r="AO1356" s="43"/>
      <c r="AP1356" s="44"/>
    </row>
    <row r="1357" spans="1:42" ht="15" x14ac:dyDescent="0.25">
      <c r="A1357" s="31"/>
      <c r="B1357" s="32"/>
      <c r="C1357" s="33"/>
      <c r="D1357" s="34"/>
      <c r="E1357" s="35"/>
      <c r="F1357" s="36"/>
      <c r="G1357" s="36"/>
      <c r="H1357" s="37"/>
      <c r="I1357" s="37"/>
      <c r="J1357" s="37"/>
      <c r="K1357" s="37"/>
      <c r="L1357" s="37"/>
      <c r="M1357" s="37"/>
      <c r="N1357" s="37"/>
      <c r="O1357" s="37"/>
      <c r="P1357" s="38"/>
      <c r="Q1357" s="37"/>
      <c r="R1357" s="37"/>
      <c r="S1357" s="39"/>
      <c r="T1357" s="39"/>
      <c r="U1357" s="39"/>
      <c r="V1357" s="39"/>
      <c r="W1357" s="39"/>
      <c r="X1357" s="39"/>
      <c r="Y1357" s="39"/>
      <c r="Z1357" s="39"/>
      <c r="AD1357" s="40"/>
      <c r="AO1357" s="43"/>
      <c r="AP1357" s="44"/>
    </row>
    <row r="1358" spans="1:42" ht="15" x14ac:dyDescent="0.25">
      <c r="A1358" s="31"/>
      <c r="B1358" s="32"/>
      <c r="C1358" s="33"/>
      <c r="D1358" s="34"/>
      <c r="E1358" s="35"/>
      <c r="F1358" s="36"/>
      <c r="G1358" s="36"/>
      <c r="H1358" s="37"/>
      <c r="I1358" s="37"/>
      <c r="J1358" s="37"/>
      <c r="K1358" s="37"/>
      <c r="L1358" s="37"/>
      <c r="M1358" s="37"/>
      <c r="N1358" s="37"/>
      <c r="O1358" s="37"/>
      <c r="P1358" s="38"/>
      <c r="Q1358" s="37"/>
      <c r="R1358" s="37"/>
      <c r="S1358" s="39"/>
      <c r="T1358" s="39"/>
      <c r="U1358" s="39"/>
      <c r="V1358" s="39"/>
      <c r="W1358" s="39"/>
      <c r="X1358" s="39"/>
      <c r="Y1358" s="39"/>
      <c r="Z1358" s="39"/>
      <c r="AD1358" s="40"/>
      <c r="AO1358" s="43"/>
      <c r="AP1358" s="44"/>
    </row>
    <row r="1359" spans="1:42" ht="15" x14ac:dyDescent="0.25">
      <c r="A1359" s="31"/>
      <c r="B1359" s="32"/>
      <c r="C1359" s="33"/>
      <c r="D1359" s="34"/>
      <c r="E1359" s="35"/>
      <c r="F1359" s="36"/>
      <c r="G1359" s="36"/>
      <c r="H1359" s="37"/>
      <c r="I1359" s="37"/>
      <c r="J1359" s="37"/>
      <c r="K1359" s="37"/>
      <c r="L1359" s="37"/>
      <c r="M1359" s="37"/>
      <c r="N1359" s="37"/>
      <c r="O1359" s="37"/>
      <c r="P1359" s="38"/>
      <c r="Q1359" s="37"/>
      <c r="R1359" s="37"/>
      <c r="S1359" s="39"/>
      <c r="T1359" s="39"/>
      <c r="U1359" s="39"/>
      <c r="V1359" s="39"/>
      <c r="W1359" s="39"/>
      <c r="X1359" s="39"/>
      <c r="Y1359" s="39"/>
      <c r="Z1359" s="39"/>
      <c r="AD1359" s="40"/>
      <c r="AO1359" s="43"/>
      <c r="AP1359" s="44"/>
    </row>
    <row r="1360" spans="1:42" ht="15" x14ac:dyDescent="0.25">
      <c r="A1360" s="31"/>
      <c r="B1360" s="32"/>
      <c r="C1360" s="33"/>
      <c r="D1360" s="34"/>
      <c r="E1360" s="35"/>
      <c r="F1360" s="36"/>
      <c r="G1360" s="36"/>
      <c r="H1360" s="37"/>
      <c r="I1360" s="37"/>
      <c r="J1360" s="37"/>
      <c r="K1360" s="37"/>
      <c r="L1360" s="37"/>
      <c r="M1360" s="37"/>
      <c r="N1360" s="37"/>
      <c r="O1360" s="37"/>
      <c r="P1360" s="38"/>
      <c r="Q1360" s="37"/>
      <c r="R1360" s="37"/>
      <c r="S1360" s="39"/>
      <c r="T1360" s="39"/>
      <c r="U1360" s="39"/>
      <c r="V1360" s="39"/>
      <c r="W1360" s="39"/>
      <c r="X1360" s="39"/>
      <c r="Y1360" s="39"/>
      <c r="Z1360" s="39"/>
      <c r="AD1360" s="40"/>
      <c r="AO1360" s="43"/>
      <c r="AP1360" s="44"/>
    </row>
    <row r="1361" spans="1:42" ht="15" x14ac:dyDescent="0.25">
      <c r="A1361" s="31"/>
      <c r="B1361" s="32"/>
      <c r="C1361" s="33"/>
      <c r="D1361" s="34"/>
      <c r="E1361" s="35"/>
      <c r="F1361" s="36"/>
      <c r="G1361" s="36"/>
      <c r="H1361" s="37"/>
      <c r="I1361" s="37"/>
      <c r="J1361" s="37"/>
      <c r="K1361" s="37"/>
      <c r="L1361" s="37"/>
      <c r="M1361" s="37"/>
      <c r="N1361" s="37"/>
      <c r="O1361" s="37"/>
      <c r="P1361" s="38"/>
      <c r="Q1361" s="37"/>
      <c r="R1361" s="37"/>
      <c r="S1361" s="39"/>
      <c r="T1361" s="39"/>
      <c r="U1361" s="39"/>
      <c r="V1361" s="39"/>
      <c r="W1361" s="39"/>
      <c r="X1361" s="39"/>
      <c r="Y1361" s="39"/>
      <c r="Z1361" s="39"/>
      <c r="AD1361" s="40"/>
      <c r="AO1361" s="43"/>
      <c r="AP1361" s="44"/>
    </row>
    <row r="1362" spans="1:42" ht="15" x14ac:dyDescent="0.25">
      <c r="A1362" s="31"/>
      <c r="B1362" s="32"/>
      <c r="C1362" s="33"/>
      <c r="D1362" s="34"/>
      <c r="E1362" s="35"/>
      <c r="F1362" s="36"/>
      <c r="G1362" s="36"/>
      <c r="H1362" s="37"/>
      <c r="I1362" s="37"/>
      <c r="J1362" s="37"/>
      <c r="K1362" s="37"/>
      <c r="L1362" s="37"/>
      <c r="M1362" s="37"/>
      <c r="N1362" s="37"/>
      <c r="O1362" s="37"/>
      <c r="P1362" s="38"/>
      <c r="Q1362" s="37"/>
      <c r="R1362" s="37"/>
      <c r="S1362" s="39"/>
      <c r="T1362" s="39"/>
      <c r="U1362" s="39"/>
      <c r="V1362" s="39"/>
      <c r="W1362" s="39"/>
      <c r="X1362" s="39"/>
      <c r="Y1362" s="39"/>
      <c r="Z1362" s="39"/>
      <c r="AD1362" s="40"/>
      <c r="AO1362" s="43"/>
      <c r="AP1362" s="44"/>
    </row>
    <row r="1363" spans="1:42" ht="15" x14ac:dyDescent="0.25">
      <c r="A1363" s="31"/>
      <c r="B1363" s="32"/>
      <c r="C1363" s="33"/>
      <c r="D1363" s="34"/>
      <c r="E1363" s="35"/>
      <c r="F1363" s="36"/>
      <c r="G1363" s="36"/>
      <c r="H1363" s="37"/>
      <c r="I1363" s="37"/>
      <c r="J1363" s="37"/>
      <c r="K1363" s="37"/>
      <c r="L1363" s="37"/>
      <c r="M1363" s="37"/>
      <c r="N1363" s="37"/>
      <c r="O1363" s="37"/>
      <c r="P1363" s="38"/>
      <c r="Q1363" s="37"/>
      <c r="R1363" s="37"/>
      <c r="S1363" s="39"/>
      <c r="T1363" s="39"/>
      <c r="U1363" s="39"/>
      <c r="V1363" s="39"/>
      <c r="W1363" s="39"/>
      <c r="X1363" s="39"/>
      <c r="Y1363" s="39"/>
      <c r="Z1363" s="39"/>
      <c r="AD1363" s="40"/>
      <c r="AO1363" s="43"/>
      <c r="AP1363" s="44"/>
    </row>
    <row r="1364" spans="1:42" ht="15" x14ac:dyDescent="0.25">
      <c r="A1364" s="31"/>
      <c r="B1364" s="32"/>
      <c r="C1364" s="33"/>
      <c r="D1364" s="34"/>
      <c r="E1364" s="35"/>
      <c r="F1364" s="36"/>
      <c r="G1364" s="36"/>
      <c r="H1364" s="37"/>
      <c r="I1364" s="37"/>
      <c r="J1364" s="37"/>
      <c r="K1364" s="37"/>
      <c r="L1364" s="37"/>
      <c r="M1364" s="37"/>
      <c r="N1364" s="37"/>
      <c r="O1364" s="37"/>
      <c r="P1364" s="38"/>
      <c r="Q1364" s="37"/>
      <c r="R1364" s="37"/>
      <c r="S1364" s="39"/>
      <c r="T1364" s="39"/>
      <c r="U1364" s="39"/>
      <c r="V1364" s="39"/>
      <c r="W1364" s="39"/>
      <c r="X1364" s="39"/>
      <c r="Y1364" s="39"/>
      <c r="Z1364" s="39"/>
      <c r="AD1364" s="40"/>
      <c r="AO1364" s="43"/>
      <c r="AP1364" s="44"/>
    </row>
    <row r="1365" spans="1:42" ht="15" x14ac:dyDescent="0.25">
      <c r="A1365" s="31"/>
      <c r="B1365" s="32"/>
      <c r="C1365" s="33"/>
      <c r="D1365" s="34"/>
      <c r="E1365" s="35"/>
      <c r="F1365" s="36"/>
      <c r="G1365" s="36"/>
      <c r="H1365" s="37"/>
      <c r="I1365" s="37"/>
      <c r="J1365" s="37"/>
      <c r="K1365" s="37"/>
      <c r="L1365" s="37"/>
      <c r="M1365" s="37"/>
      <c r="N1365" s="37"/>
      <c r="O1365" s="37"/>
      <c r="P1365" s="38"/>
      <c r="Q1365" s="37"/>
      <c r="R1365" s="37"/>
      <c r="S1365" s="39"/>
      <c r="T1365" s="39"/>
      <c r="U1365" s="39"/>
      <c r="V1365" s="39"/>
      <c r="W1365" s="39"/>
      <c r="X1365" s="39"/>
      <c r="Y1365" s="39"/>
      <c r="Z1365" s="39"/>
      <c r="AD1365" s="40"/>
      <c r="AO1365" s="43"/>
      <c r="AP1365" s="44"/>
    </row>
    <row r="1366" spans="1:42" ht="15" x14ac:dyDescent="0.25">
      <c r="A1366" s="31"/>
      <c r="B1366" s="32"/>
      <c r="C1366" s="33"/>
      <c r="D1366" s="34"/>
      <c r="E1366" s="35"/>
      <c r="F1366" s="36"/>
      <c r="G1366" s="36"/>
      <c r="H1366" s="37"/>
      <c r="I1366" s="37"/>
      <c r="J1366" s="37"/>
      <c r="K1366" s="37"/>
      <c r="L1366" s="37"/>
      <c r="M1366" s="37"/>
      <c r="N1366" s="37"/>
      <c r="O1366" s="37"/>
      <c r="P1366" s="38"/>
      <c r="Q1366" s="37"/>
      <c r="R1366" s="37"/>
      <c r="S1366" s="39"/>
      <c r="T1366" s="39"/>
      <c r="U1366" s="39"/>
      <c r="V1366" s="39"/>
      <c r="W1366" s="39"/>
      <c r="X1366" s="39"/>
      <c r="Y1366" s="39"/>
      <c r="Z1366" s="39"/>
      <c r="AD1366" s="40"/>
      <c r="AO1366" s="43"/>
      <c r="AP1366" s="44"/>
    </row>
    <row r="1367" spans="1:42" ht="15" x14ac:dyDescent="0.25">
      <c r="A1367" s="31"/>
      <c r="B1367" s="32"/>
      <c r="C1367" s="33"/>
      <c r="D1367" s="34"/>
      <c r="E1367" s="35"/>
      <c r="F1367" s="36"/>
      <c r="G1367" s="36"/>
      <c r="H1367" s="37"/>
      <c r="I1367" s="37"/>
      <c r="J1367" s="37"/>
      <c r="K1367" s="37"/>
      <c r="L1367" s="37"/>
      <c r="M1367" s="37"/>
      <c r="N1367" s="37"/>
      <c r="O1367" s="37"/>
      <c r="P1367" s="38"/>
      <c r="Q1367" s="37"/>
      <c r="R1367" s="37"/>
      <c r="S1367" s="39"/>
      <c r="T1367" s="39"/>
      <c r="U1367" s="39"/>
      <c r="V1367" s="39"/>
      <c r="W1367" s="39"/>
      <c r="X1367" s="39"/>
      <c r="Y1367" s="39"/>
      <c r="Z1367" s="39"/>
      <c r="AD1367" s="40"/>
      <c r="AO1367" s="43"/>
      <c r="AP1367" s="44"/>
    </row>
    <row r="1368" spans="1:42" ht="15" x14ac:dyDescent="0.25">
      <c r="A1368" s="31"/>
      <c r="B1368" s="32"/>
      <c r="C1368" s="33"/>
      <c r="D1368" s="34"/>
      <c r="E1368" s="35"/>
      <c r="F1368" s="36"/>
      <c r="G1368" s="36"/>
      <c r="H1368" s="37"/>
      <c r="I1368" s="37"/>
      <c r="J1368" s="37"/>
      <c r="K1368" s="37"/>
      <c r="L1368" s="37"/>
      <c r="M1368" s="37"/>
      <c r="N1368" s="37"/>
      <c r="O1368" s="37"/>
      <c r="P1368" s="38"/>
      <c r="Q1368" s="37"/>
      <c r="R1368" s="37"/>
      <c r="S1368" s="39"/>
      <c r="T1368" s="39"/>
      <c r="U1368" s="39"/>
      <c r="V1368" s="39"/>
      <c r="W1368" s="39"/>
      <c r="X1368" s="39"/>
      <c r="Y1368" s="39"/>
      <c r="Z1368" s="39"/>
      <c r="AD1368" s="40"/>
      <c r="AO1368" s="43"/>
      <c r="AP1368" s="44"/>
    </row>
    <row r="1369" spans="1:42" ht="15" x14ac:dyDescent="0.25">
      <c r="A1369" s="31"/>
      <c r="B1369" s="32"/>
      <c r="C1369" s="33"/>
      <c r="D1369" s="34"/>
      <c r="E1369" s="35"/>
      <c r="F1369" s="36"/>
      <c r="G1369" s="36"/>
      <c r="H1369" s="37"/>
      <c r="I1369" s="37"/>
      <c r="J1369" s="37"/>
      <c r="K1369" s="37"/>
      <c r="L1369" s="37"/>
      <c r="M1369" s="37"/>
      <c r="N1369" s="37"/>
      <c r="O1369" s="37"/>
      <c r="P1369" s="38"/>
      <c r="Q1369" s="37"/>
      <c r="R1369" s="37"/>
      <c r="S1369" s="39"/>
      <c r="T1369" s="39"/>
      <c r="U1369" s="39"/>
      <c r="V1369" s="39"/>
      <c r="W1369" s="39"/>
      <c r="X1369" s="39"/>
      <c r="Y1369" s="39"/>
      <c r="Z1369" s="39"/>
      <c r="AD1369" s="40"/>
      <c r="AO1369" s="43"/>
      <c r="AP1369" s="44"/>
    </row>
    <row r="1370" spans="1:42" ht="15" x14ac:dyDescent="0.25">
      <c r="A1370" s="31"/>
      <c r="B1370" s="32"/>
      <c r="C1370" s="33"/>
      <c r="D1370" s="34"/>
      <c r="E1370" s="35"/>
      <c r="F1370" s="36"/>
      <c r="G1370" s="36"/>
      <c r="H1370" s="37"/>
      <c r="I1370" s="37"/>
      <c r="J1370" s="37"/>
      <c r="K1370" s="37"/>
      <c r="L1370" s="37"/>
      <c r="M1370" s="37"/>
      <c r="N1370" s="37"/>
      <c r="O1370" s="37"/>
      <c r="P1370" s="38"/>
      <c r="Q1370" s="37"/>
      <c r="R1370" s="37"/>
      <c r="S1370" s="39"/>
      <c r="T1370" s="39"/>
      <c r="U1370" s="39"/>
      <c r="V1370" s="39"/>
      <c r="W1370" s="39"/>
      <c r="X1370" s="39"/>
      <c r="Y1370" s="39"/>
      <c r="Z1370" s="39"/>
      <c r="AD1370" s="40"/>
      <c r="AO1370" s="43"/>
      <c r="AP1370" s="44"/>
    </row>
    <row r="1371" spans="1:42" ht="15" x14ac:dyDescent="0.25">
      <c r="A1371" s="31"/>
      <c r="B1371" s="32"/>
      <c r="C1371" s="33"/>
      <c r="D1371" s="34"/>
      <c r="E1371" s="35"/>
      <c r="F1371" s="36"/>
      <c r="G1371" s="36"/>
      <c r="H1371" s="37"/>
      <c r="I1371" s="37"/>
      <c r="J1371" s="37"/>
      <c r="K1371" s="37"/>
      <c r="L1371" s="37"/>
      <c r="M1371" s="37"/>
      <c r="N1371" s="37"/>
      <c r="O1371" s="37"/>
      <c r="P1371" s="38"/>
      <c r="Q1371" s="37"/>
      <c r="R1371" s="37"/>
      <c r="S1371" s="39"/>
      <c r="T1371" s="39"/>
      <c r="U1371" s="39"/>
      <c r="V1371" s="39"/>
      <c r="W1371" s="39"/>
      <c r="X1371" s="39"/>
      <c r="Y1371" s="39"/>
      <c r="Z1371" s="39"/>
      <c r="AD1371" s="40"/>
      <c r="AO1371" s="43"/>
      <c r="AP1371" s="44"/>
    </row>
    <row r="1372" spans="1:42" ht="15" x14ac:dyDescent="0.25">
      <c r="A1372" s="31"/>
      <c r="B1372" s="32"/>
      <c r="C1372" s="33"/>
      <c r="D1372" s="34"/>
      <c r="E1372" s="35"/>
      <c r="F1372" s="36"/>
      <c r="G1372" s="36"/>
      <c r="H1372" s="37"/>
      <c r="I1372" s="37"/>
      <c r="J1372" s="37"/>
      <c r="K1372" s="37"/>
      <c r="L1372" s="37"/>
      <c r="M1372" s="37"/>
      <c r="N1372" s="37"/>
      <c r="O1372" s="37"/>
      <c r="P1372" s="38"/>
      <c r="Q1372" s="37"/>
      <c r="R1372" s="37"/>
      <c r="S1372" s="39"/>
      <c r="T1372" s="39"/>
      <c r="U1372" s="39"/>
      <c r="V1372" s="39"/>
      <c r="W1372" s="39"/>
      <c r="X1372" s="39"/>
      <c r="Y1372" s="39"/>
      <c r="Z1372" s="39"/>
      <c r="AD1372" s="40"/>
      <c r="AO1372" s="43"/>
      <c r="AP1372" s="44"/>
    </row>
    <row r="1373" spans="1:42" ht="15" x14ac:dyDescent="0.25">
      <c r="A1373" s="31"/>
      <c r="B1373" s="32"/>
      <c r="C1373" s="33"/>
      <c r="D1373" s="34"/>
      <c r="E1373" s="35"/>
      <c r="F1373" s="36"/>
      <c r="G1373" s="36"/>
      <c r="H1373" s="37"/>
      <c r="I1373" s="37"/>
      <c r="J1373" s="37"/>
      <c r="K1373" s="37"/>
      <c r="L1373" s="37"/>
      <c r="M1373" s="37"/>
      <c r="N1373" s="37"/>
      <c r="O1373" s="37"/>
      <c r="P1373" s="38"/>
      <c r="Q1373" s="37"/>
      <c r="R1373" s="37"/>
      <c r="S1373" s="39"/>
      <c r="T1373" s="39"/>
      <c r="U1373" s="39"/>
      <c r="V1373" s="39"/>
      <c r="W1373" s="39"/>
      <c r="X1373" s="39"/>
      <c r="Y1373" s="39"/>
      <c r="Z1373" s="39"/>
      <c r="AD1373" s="40"/>
      <c r="AO1373" s="43"/>
      <c r="AP1373" s="44"/>
    </row>
    <row r="1374" spans="1:42" ht="15" x14ac:dyDescent="0.25">
      <c r="A1374" s="31"/>
      <c r="B1374" s="32"/>
      <c r="C1374" s="33"/>
      <c r="D1374" s="34"/>
      <c r="E1374" s="35"/>
      <c r="F1374" s="36"/>
      <c r="G1374" s="36"/>
      <c r="H1374" s="37"/>
      <c r="I1374" s="37"/>
      <c r="J1374" s="37"/>
      <c r="K1374" s="37"/>
      <c r="L1374" s="37"/>
      <c r="M1374" s="37"/>
      <c r="N1374" s="37"/>
      <c r="O1374" s="37"/>
      <c r="P1374" s="38"/>
      <c r="Q1374" s="37"/>
      <c r="R1374" s="37"/>
      <c r="S1374" s="39"/>
      <c r="T1374" s="39"/>
      <c r="U1374" s="39"/>
      <c r="V1374" s="39"/>
      <c r="W1374" s="39"/>
      <c r="X1374" s="39"/>
      <c r="Y1374" s="39"/>
      <c r="Z1374" s="39"/>
      <c r="AD1374" s="40"/>
      <c r="AO1374" s="43"/>
      <c r="AP1374" s="44"/>
    </row>
    <row r="1375" spans="1:42" ht="15" x14ac:dyDescent="0.25">
      <c r="A1375" s="31"/>
      <c r="B1375" s="32"/>
      <c r="C1375" s="33"/>
      <c r="D1375" s="34"/>
      <c r="E1375" s="35"/>
      <c r="F1375" s="36"/>
      <c r="G1375" s="36"/>
      <c r="H1375" s="37"/>
      <c r="I1375" s="37"/>
      <c r="J1375" s="37"/>
      <c r="K1375" s="37"/>
      <c r="L1375" s="37"/>
      <c r="M1375" s="37"/>
      <c r="N1375" s="37"/>
      <c r="O1375" s="37"/>
      <c r="P1375" s="38"/>
      <c r="Q1375" s="37"/>
      <c r="R1375" s="37"/>
      <c r="S1375" s="39"/>
      <c r="T1375" s="39"/>
      <c r="U1375" s="39"/>
      <c r="V1375" s="39"/>
      <c r="W1375" s="39"/>
      <c r="X1375" s="39"/>
      <c r="Y1375" s="39"/>
      <c r="Z1375" s="39"/>
      <c r="AD1375" s="40"/>
      <c r="AO1375" s="43"/>
      <c r="AP1375" s="44"/>
    </row>
    <row r="1376" spans="1:42" ht="15" x14ac:dyDescent="0.25">
      <c r="A1376" s="31"/>
      <c r="B1376" s="32"/>
      <c r="C1376" s="33"/>
      <c r="D1376" s="34"/>
      <c r="E1376" s="35"/>
      <c r="F1376" s="36"/>
      <c r="G1376" s="36"/>
      <c r="H1376" s="37"/>
      <c r="I1376" s="37"/>
      <c r="J1376" s="37"/>
      <c r="K1376" s="37"/>
      <c r="L1376" s="37"/>
      <c r="M1376" s="37"/>
      <c r="N1376" s="37"/>
      <c r="O1376" s="37"/>
      <c r="P1376" s="38"/>
      <c r="Q1376" s="37"/>
      <c r="R1376" s="37"/>
      <c r="S1376" s="39"/>
      <c r="T1376" s="39"/>
      <c r="U1376" s="39"/>
      <c r="V1376" s="39"/>
      <c r="W1376" s="39"/>
      <c r="X1376" s="39"/>
      <c r="Y1376" s="39"/>
      <c r="Z1376" s="39"/>
      <c r="AD1376" s="40"/>
      <c r="AO1376" s="43"/>
      <c r="AP1376" s="44"/>
    </row>
    <row r="1377" spans="1:42" ht="15" x14ac:dyDescent="0.25">
      <c r="A1377" s="31"/>
      <c r="B1377" s="32"/>
      <c r="C1377" s="33"/>
      <c r="D1377" s="34"/>
      <c r="E1377" s="35"/>
      <c r="F1377" s="36"/>
      <c r="G1377" s="36"/>
      <c r="H1377" s="37"/>
      <c r="I1377" s="37"/>
      <c r="J1377" s="37"/>
      <c r="K1377" s="37"/>
      <c r="L1377" s="37"/>
      <c r="M1377" s="37"/>
      <c r="N1377" s="37"/>
      <c r="O1377" s="37"/>
      <c r="P1377" s="38"/>
      <c r="Q1377" s="37"/>
      <c r="R1377" s="37"/>
      <c r="S1377" s="39"/>
      <c r="T1377" s="39"/>
      <c r="U1377" s="39"/>
      <c r="V1377" s="39"/>
      <c r="W1377" s="39"/>
      <c r="X1377" s="39"/>
      <c r="Y1377" s="39"/>
      <c r="Z1377" s="39"/>
      <c r="AD1377" s="40"/>
      <c r="AO1377" s="43"/>
      <c r="AP1377" s="44"/>
    </row>
    <row r="1378" spans="1:42" ht="15" x14ac:dyDescent="0.25">
      <c r="A1378" s="31"/>
      <c r="B1378" s="32"/>
      <c r="C1378" s="33"/>
      <c r="D1378" s="34"/>
      <c r="E1378" s="35"/>
      <c r="F1378" s="36"/>
      <c r="G1378" s="36"/>
      <c r="H1378" s="37"/>
      <c r="I1378" s="37"/>
      <c r="J1378" s="37"/>
      <c r="K1378" s="37"/>
      <c r="L1378" s="37"/>
      <c r="M1378" s="37"/>
      <c r="N1378" s="37"/>
      <c r="O1378" s="37"/>
      <c r="P1378" s="38"/>
      <c r="Q1378" s="37"/>
      <c r="R1378" s="37"/>
      <c r="S1378" s="39"/>
      <c r="T1378" s="39"/>
      <c r="U1378" s="39"/>
      <c r="V1378" s="39"/>
      <c r="W1378" s="39"/>
      <c r="X1378" s="39"/>
      <c r="Y1378" s="39"/>
      <c r="Z1378" s="39"/>
      <c r="AD1378" s="40"/>
      <c r="AO1378" s="43"/>
      <c r="AP1378" s="44"/>
    </row>
    <row r="1379" spans="1:42" ht="15" x14ac:dyDescent="0.25">
      <c r="A1379" s="31"/>
      <c r="B1379" s="32"/>
      <c r="C1379" s="33"/>
      <c r="D1379" s="34"/>
      <c r="E1379" s="35"/>
      <c r="F1379" s="36"/>
      <c r="G1379" s="36"/>
      <c r="H1379" s="37"/>
      <c r="I1379" s="37"/>
      <c r="J1379" s="37"/>
      <c r="K1379" s="37"/>
      <c r="L1379" s="37"/>
      <c r="M1379" s="37"/>
      <c r="N1379" s="37"/>
      <c r="O1379" s="37"/>
      <c r="P1379" s="38"/>
      <c r="Q1379" s="37"/>
      <c r="R1379" s="37"/>
      <c r="S1379" s="39"/>
      <c r="T1379" s="39"/>
      <c r="U1379" s="39"/>
      <c r="V1379" s="39"/>
      <c r="W1379" s="39"/>
      <c r="X1379" s="39"/>
      <c r="Y1379" s="39"/>
      <c r="Z1379" s="39"/>
      <c r="AD1379" s="40"/>
      <c r="AO1379" s="43"/>
      <c r="AP1379" s="44"/>
    </row>
    <row r="1380" spans="1:42" ht="15" x14ac:dyDescent="0.25">
      <c r="A1380" s="31"/>
      <c r="B1380" s="32"/>
      <c r="C1380" s="33"/>
      <c r="D1380" s="34"/>
      <c r="E1380" s="35"/>
      <c r="F1380" s="36"/>
      <c r="G1380" s="36"/>
      <c r="H1380" s="37"/>
      <c r="I1380" s="37"/>
      <c r="J1380" s="37"/>
      <c r="K1380" s="37"/>
      <c r="L1380" s="37"/>
      <c r="M1380" s="37"/>
      <c r="N1380" s="37"/>
      <c r="O1380" s="37"/>
      <c r="P1380" s="38"/>
      <c r="Q1380" s="37"/>
      <c r="R1380" s="37"/>
      <c r="S1380" s="39"/>
      <c r="T1380" s="39"/>
      <c r="U1380" s="39"/>
      <c r="V1380" s="39"/>
      <c r="W1380" s="39"/>
      <c r="X1380" s="39"/>
      <c r="Y1380" s="39"/>
      <c r="Z1380" s="39"/>
      <c r="AD1380" s="40"/>
      <c r="AO1380" s="43"/>
      <c r="AP1380" s="44"/>
    </row>
    <row r="1381" spans="1:42" ht="15" x14ac:dyDescent="0.25">
      <c r="A1381" s="31"/>
      <c r="B1381" s="32"/>
      <c r="C1381" s="33"/>
      <c r="D1381" s="34"/>
      <c r="E1381" s="35"/>
      <c r="F1381" s="36"/>
      <c r="G1381" s="36"/>
      <c r="H1381" s="37"/>
      <c r="I1381" s="37"/>
      <c r="J1381" s="37"/>
      <c r="K1381" s="37"/>
      <c r="L1381" s="37"/>
      <c r="M1381" s="37"/>
      <c r="N1381" s="37"/>
      <c r="O1381" s="37"/>
      <c r="P1381" s="38"/>
      <c r="Q1381" s="37"/>
      <c r="R1381" s="37"/>
      <c r="S1381" s="39"/>
      <c r="T1381" s="39"/>
      <c r="U1381" s="39"/>
      <c r="V1381" s="39"/>
      <c r="W1381" s="39"/>
      <c r="X1381" s="39"/>
      <c r="Y1381" s="39"/>
      <c r="Z1381" s="39"/>
      <c r="AD1381" s="40"/>
      <c r="AO1381" s="43"/>
      <c r="AP1381" s="44"/>
    </row>
    <row r="1382" spans="1:42" ht="15" x14ac:dyDescent="0.25">
      <c r="A1382" s="31"/>
      <c r="B1382" s="32"/>
      <c r="C1382" s="33"/>
      <c r="D1382" s="34"/>
      <c r="E1382" s="35"/>
      <c r="F1382" s="36"/>
      <c r="G1382" s="36"/>
      <c r="H1382" s="37"/>
      <c r="I1382" s="37"/>
      <c r="J1382" s="37"/>
      <c r="K1382" s="37"/>
      <c r="L1382" s="37"/>
      <c r="M1382" s="37"/>
      <c r="N1382" s="37"/>
      <c r="O1382" s="37"/>
      <c r="P1382" s="38"/>
      <c r="Q1382" s="37"/>
      <c r="R1382" s="37"/>
      <c r="S1382" s="39"/>
      <c r="T1382" s="39"/>
      <c r="U1382" s="39"/>
      <c r="V1382" s="39"/>
      <c r="W1382" s="39"/>
      <c r="X1382" s="39"/>
      <c r="Y1382" s="39"/>
      <c r="Z1382" s="39"/>
      <c r="AD1382" s="40"/>
      <c r="AO1382" s="43"/>
      <c r="AP1382" s="44"/>
    </row>
    <row r="1383" spans="1:42" ht="15" x14ac:dyDescent="0.25">
      <c r="A1383" s="31"/>
      <c r="B1383" s="32"/>
      <c r="C1383" s="33"/>
      <c r="D1383" s="34"/>
      <c r="E1383" s="35"/>
      <c r="F1383" s="36"/>
      <c r="G1383" s="36"/>
      <c r="H1383" s="37"/>
      <c r="I1383" s="37"/>
      <c r="J1383" s="37"/>
      <c r="K1383" s="37"/>
      <c r="L1383" s="37"/>
      <c r="M1383" s="37"/>
      <c r="N1383" s="37"/>
      <c r="O1383" s="37"/>
      <c r="P1383" s="38"/>
      <c r="Q1383" s="37"/>
      <c r="R1383" s="37"/>
      <c r="S1383" s="39"/>
      <c r="T1383" s="39"/>
      <c r="U1383" s="39"/>
      <c r="V1383" s="39"/>
      <c r="W1383" s="39"/>
      <c r="X1383" s="39"/>
      <c r="Y1383" s="39"/>
      <c r="Z1383" s="39"/>
      <c r="AD1383" s="40"/>
      <c r="AO1383" s="43"/>
      <c r="AP1383" s="44"/>
    </row>
    <row r="1384" spans="1:42" ht="15" x14ac:dyDescent="0.25">
      <c r="A1384" s="31"/>
      <c r="B1384" s="32"/>
      <c r="C1384" s="33"/>
      <c r="D1384" s="34"/>
      <c r="E1384" s="35"/>
      <c r="F1384" s="36"/>
      <c r="G1384" s="36"/>
      <c r="H1384" s="37"/>
      <c r="I1384" s="37"/>
      <c r="J1384" s="37"/>
      <c r="K1384" s="37"/>
      <c r="L1384" s="37"/>
      <c r="M1384" s="37"/>
      <c r="N1384" s="37"/>
      <c r="O1384" s="37"/>
      <c r="P1384" s="38"/>
      <c r="Q1384" s="37"/>
      <c r="R1384" s="37"/>
      <c r="S1384" s="39"/>
      <c r="T1384" s="39"/>
      <c r="U1384" s="39"/>
      <c r="V1384" s="39"/>
      <c r="W1384" s="39"/>
      <c r="X1384" s="39"/>
      <c r="Y1384" s="39"/>
      <c r="Z1384" s="39"/>
      <c r="AD1384" s="40"/>
      <c r="AO1384" s="43"/>
      <c r="AP1384" s="44"/>
    </row>
    <row r="1385" spans="1:42" ht="15" x14ac:dyDescent="0.25">
      <c r="A1385" s="31"/>
      <c r="B1385" s="32"/>
      <c r="C1385" s="33"/>
      <c r="D1385" s="34"/>
      <c r="E1385" s="35"/>
      <c r="F1385" s="36"/>
      <c r="G1385" s="36"/>
      <c r="H1385" s="37"/>
      <c r="I1385" s="37"/>
      <c r="J1385" s="37"/>
      <c r="K1385" s="37"/>
      <c r="L1385" s="37"/>
      <c r="M1385" s="37"/>
      <c r="N1385" s="37"/>
      <c r="O1385" s="37"/>
      <c r="P1385" s="38"/>
      <c r="Q1385" s="37"/>
      <c r="R1385" s="37"/>
      <c r="S1385" s="39"/>
      <c r="T1385" s="39"/>
      <c r="U1385" s="39"/>
      <c r="V1385" s="39"/>
      <c r="W1385" s="39"/>
      <c r="X1385" s="39"/>
      <c r="Y1385" s="39"/>
      <c r="Z1385" s="39"/>
      <c r="AD1385" s="40"/>
      <c r="AO1385" s="43"/>
      <c r="AP1385" s="44"/>
    </row>
    <row r="1386" spans="1:42" ht="15" x14ac:dyDescent="0.25">
      <c r="A1386" s="31"/>
      <c r="B1386" s="32"/>
      <c r="C1386" s="33"/>
      <c r="D1386" s="34"/>
      <c r="E1386" s="35"/>
      <c r="F1386" s="36"/>
      <c r="G1386" s="36"/>
      <c r="H1386" s="37"/>
      <c r="I1386" s="37"/>
      <c r="J1386" s="37"/>
      <c r="K1386" s="37"/>
      <c r="L1386" s="37"/>
      <c r="M1386" s="37"/>
      <c r="N1386" s="37"/>
      <c r="O1386" s="37"/>
      <c r="P1386" s="38"/>
      <c r="Q1386" s="37"/>
      <c r="R1386" s="37"/>
      <c r="S1386" s="39"/>
      <c r="T1386" s="39"/>
      <c r="U1386" s="39"/>
      <c r="V1386" s="39"/>
      <c r="W1386" s="39"/>
      <c r="X1386" s="39"/>
      <c r="Y1386" s="39"/>
      <c r="Z1386" s="39"/>
      <c r="AD1386" s="40"/>
      <c r="AO1386" s="43"/>
      <c r="AP1386" s="44"/>
    </row>
    <row r="1387" spans="1:42" ht="15" x14ac:dyDescent="0.25">
      <c r="A1387" s="31"/>
      <c r="B1387" s="32"/>
      <c r="C1387" s="33"/>
      <c r="D1387" s="34"/>
      <c r="E1387" s="35"/>
      <c r="F1387" s="36"/>
      <c r="G1387" s="36"/>
      <c r="H1387" s="37"/>
      <c r="I1387" s="37"/>
      <c r="J1387" s="37"/>
      <c r="K1387" s="37"/>
      <c r="L1387" s="37"/>
      <c r="M1387" s="37"/>
      <c r="N1387" s="37"/>
      <c r="O1387" s="37"/>
      <c r="P1387" s="38"/>
      <c r="Q1387" s="37"/>
      <c r="R1387" s="37"/>
      <c r="S1387" s="39"/>
      <c r="T1387" s="39"/>
      <c r="U1387" s="39"/>
      <c r="V1387" s="39"/>
      <c r="W1387" s="39"/>
      <c r="X1387" s="39"/>
      <c r="Y1387" s="39"/>
      <c r="Z1387" s="39"/>
      <c r="AD1387" s="40"/>
      <c r="AO1387" s="43"/>
      <c r="AP1387" s="44"/>
    </row>
    <row r="1388" spans="1:42" ht="15" x14ac:dyDescent="0.25">
      <c r="A1388" s="31"/>
      <c r="B1388" s="32"/>
      <c r="C1388" s="33"/>
      <c r="D1388" s="34"/>
      <c r="E1388" s="35"/>
      <c r="F1388" s="36"/>
      <c r="G1388" s="36"/>
      <c r="H1388" s="37"/>
      <c r="I1388" s="37"/>
      <c r="J1388" s="37"/>
      <c r="K1388" s="37"/>
      <c r="L1388" s="37"/>
      <c r="M1388" s="37"/>
      <c r="N1388" s="37"/>
      <c r="O1388" s="37"/>
      <c r="P1388" s="38"/>
      <c r="Q1388" s="37"/>
      <c r="R1388" s="37"/>
      <c r="S1388" s="39"/>
      <c r="T1388" s="39"/>
      <c r="U1388" s="39"/>
      <c r="V1388" s="39"/>
      <c r="W1388" s="39"/>
      <c r="X1388" s="39"/>
      <c r="Y1388" s="39"/>
      <c r="Z1388" s="39"/>
      <c r="AD1388" s="40"/>
      <c r="AO1388" s="43"/>
      <c r="AP1388" s="44"/>
    </row>
    <row r="1389" spans="1:42" ht="15" x14ac:dyDescent="0.25">
      <c r="A1389" s="31"/>
      <c r="B1389" s="32"/>
      <c r="C1389" s="33"/>
      <c r="D1389" s="34"/>
      <c r="E1389" s="35"/>
      <c r="F1389" s="36"/>
      <c r="G1389" s="36"/>
      <c r="H1389" s="37"/>
      <c r="I1389" s="37"/>
      <c r="J1389" s="37"/>
      <c r="K1389" s="37"/>
      <c r="L1389" s="37"/>
      <c r="M1389" s="37"/>
      <c r="N1389" s="37"/>
      <c r="O1389" s="37"/>
      <c r="P1389" s="38"/>
      <c r="Q1389" s="37"/>
      <c r="R1389" s="37"/>
      <c r="S1389" s="39"/>
      <c r="T1389" s="39"/>
      <c r="U1389" s="39"/>
      <c r="V1389" s="39"/>
      <c r="W1389" s="39"/>
      <c r="X1389" s="39"/>
      <c r="Y1389" s="39"/>
      <c r="Z1389" s="39"/>
      <c r="AD1389" s="40"/>
      <c r="AO1389" s="43"/>
      <c r="AP1389" s="44"/>
    </row>
    <row r="1390" spans="1:42" ht="15" x14ac:dyDescent="0.25">
      <c r="A1390" s="31"/>
      <c r="B1390" s="32"/>
      <c r="C1390" s="33"/>
      <c r="D1390" s="34"/>
      <c r="E1390" s="35"/>
      <c r="F1390" s="36"/>
      <c r="G1390" s="36"/>
      <c r="H1390" s="37"/>
      <c r="I1390" s="37"/>
      <c r="J1390" s="37"/>
      <c r="K1390" s="37"/>
      <c r="L1390" s="37"/>
      <c r="M1390" s="37"/>
      <c r="N1390" s="37"/>
      <c r="O1390" s="37"/>
      <c r="P1390" s="38"/>
      <c r="Q1390" s="37"/>
      <c r="R1390" s="37"/>
      <c r="S1390" s="39"/>
      <c r="T1390" s="39"/>
      <c r="U1390" s="39"/>
      <c r="V1390" s="39"/>
      <c r="W1390" s="39"/>
      <c r="X1390" s="39"/>
      <c r="Y1390" s="39"/>
      <c r="Z1390" s="39"/>
      <c r="AD1390" s="40"/>
      <c r="AO1390" s="43"/>
      <c r="AP1390" s="44"/>
    </row>
    <row r="1391" spans="1:42" ht="15" x14ac:dyDescent="0.25">
      <c r="A1391" s="31"/>
      <c r="B1391" s="32"/>
      <c r="C1391" s="33"/>
      <c r="D1391" s="34"/>
      <c r="E1391" s="35"/>
      <c r="F1391" s="36"/>
      <c r="G1391" s="36"/>
      <c r="H1391" s="37"/>
      <c r="I1391" s="37"/>
      <c r="J1391" s="37"/>
      <c r="K1391" s="37"/>
      <c r="L1391" s="37"/>
      <c r="M1391" s="37"/>
      <c r="N1391" s="37"/>
      <c r="O1391" s="37"/>
      <c r="P1391" s="38"/>
      <c r="Q1391" s="37"/>
      <c r="R1391" s="37"/>
      <c r="S1391" s="39"/>
      <c r="T1391" s="39"/>
      <c r="U1391" s="39"/>
      <c r="V1391" s="39"/>
      <c r="W1391" s="39"/>
      <c r="X1391" s="39"/>
      <c r="Y1391" s="39"/>
      <c r="Z1391" s="39"/>
      <c r="AD1391" s="40"/>
      <c r="AO1391" s="43"/>
      <c r="AP1391" s="44"/>
    </row>
    <row r="1392" spans="1:42" ht="15" x14ac:dyDescent="0.25">
      <c r="A1392" s="31"/>
      <c r="B1392" s="32"/>
      <c r="C1392" s="33"/>
      <c r="D1392" s="34"/>
      <c r="E1392" s="35"/>
      <c r="F1392" s="36"/>
      <c r="G1392" s="36"/>
      <c r="H1392" s="37"/>
      <c r="I1392" s="37"/>
      <c r="J1392" s="37"/>
      <c r="K1392" s="37"/>
      <c r="L1392" s="37"/>
      <c r="M1392" s="37"/>
      <c r="N1392" s="37"/>
      <c r="O1392" s="37"/>
      <c r="P1392" s="38"/>
      <c r="Q1392" s="37"/>
      <c r="R1392" s="37"/>
      <c r="S1392" s="39"/>
      <c r="T1392" s="39"/>
      <c r="U1392" s="39"/>
      <c r="V1392" s="39"/>
      <c r="W1392" s="39"/>
      <c r="X1392" s="39"/>
      <c r="Y1392" s="39"/>
      <c r="Z1392" s="39"/>
      <c r="AD1392" s="40"/>
      <c r="AO1392" s="43"/>
      <c r="AP1392" s="44"/>
    </row>
    <row r="1393" spans="1:42" ht="15" x14ac:dyDescent="0.25">
      <c r="A1393" s="31"/>
      <c r="B1393" s="32"/>
      <c r="C1393" s="33"/>
      <c r="D1393" s="34"/>
      <c r="E1393" s="35"/>
      <c r="F1393" s="36"/>
      <c r="G1393" s="36"/>
      <c r="H1393" s="37"/>
      <c r="I1393" s="37"/>
      <c r="J1393" s="37"/>
      <c r="K1393" s="37"/>
      <c r="L1393" s="37"/>
      <c r="M1393" s="37"/>
      <c r="N1393" s="37"/>
      <c r="O1393" s="37"/>
      <c r="P1393" s="38"/>
      <c r="Q1393" s="37"/>
      <c r="R1393" s="37"/>
      <c r="S1393" s="39"/>
      <c r="T1393" s="39"/>
      <c r="U1393" s="39"/>
      <c r="V1393" s="39"/>
      <c r="W1393" s="39"/>
      <c r="X1393" s="39"/>
      <c r="Y1393" s="39"/>
      <c r="Z1393" s="39"/>
      <c r="AD1393" s="40"/>
      <c r="AO1393" s="43"/>
      <c r="AP1393" s="44"/>
    </row>
    <row r="1394" spans="1:42" ht="15" x14ac:dyDescent="0.25">
      <c r="A1394" s="31"/>
      <c r="B1394" s="32"/>
      <c r="C1394" s="33"/>
      <c r="D1394" s="34"/>
      <c r="E1394" s="35"/>
      <c r="F1394" s="36"/>
      <c r="G1394" s="36"/>
      <c r="H1394" s="37"/>
      <c r="I1394" s="37"/>
      <c r="J1394" s="37"/>
      <c r="K1394" s="37"/>
      <c r="L1394" s="37"/>
      <c r="M1394" s="37"/>
      <c r="N1394" s="37"/>
      <c r="O1394" s="37"/>
      <c r="P1394" s="38"/>
      <c r="Q1394" s="37"/>
      <c r="R1394" s="37"/>
      <c r="S1394" s="39"/>
      <c r="T1394" s="39"/>
      <c r="U1394" s="39"/>
      <c r="V1394" s="39"/>
      <c r="W1394" s="39"/>
      <c r="X1394" s="39"/>
      <c r="Y1394" s="39"/>
      <c r="Z1394" s="39"/>
      <c r="AD1394" s="40"/>
      <c r="AO1394" s="43"/>
      <c r="AP1394" s="44"/>
    </row>
    <row r="1395" spans="1:42" ht="15" x14ac:dyDescent="0.25">
      <c r="A1395" s="31"/>
      <c r="B1395" s="32"/>
      <c r="C1395" s="33"/>
      <c r="D1395" s="34"/>
      <c r="E1395" s="35"/>
      <c r="F1395" s="36"/>
      <c r="G1395" s="36"/>
      <c r="H1395" s="37"/>
      <c r="I1395" s="37"/>
      <c r="J1395" s="37"/>
      <c r="K1395" s="37"/>
      <c r="L1395" s="37"/>
      <c r="M1395" s="37"/>
      <c r="N1395" s="37"/>
      <c r="O1395" s="37"/>
      <c r="P1395" s="38"/>
      <c r="Q1395" s="37"/>
      <c r="R1395" s="37"/>
      <c r="S1395" s="39"/>
      <c r="T1395" s="39"/>
      <c r="U1395" s="39"/>
      <c r="V1395" s="39"/>
      <c r="W1395" s="39"/>
      <c r="X1395" s="39"/>
      <c r="Y1395" s="39"/>
      <c r="Z1395" s="39"/>
      <c r="AD1395" s="40"/>
      <c r="AO1395" s="43"/>
      <c r="AP1395" s="44"/>
    </row>
    <row r="1396" spans="1:42" ht="15" x14ac:dyDescent="0.25">
      <c r="A1396" s="31"/>
      <c r="B1396" s="32"/>
      <c r="C1396" s="33"/>
      <c r="D1396" s="34"/>
      <c r="E1396" s="35"/>
      <c r="F1396" s="36"/>
      <c r="G1396" s="36"/>
      <c r="H1396" s="37"/>
      <c r="I1396" s="37"/>
      <c r="J1396" s="37"/>
      <c r="K1396" s="37"/>
      <c r="L1396" s="37"/>
      <c r="M1396" s="37"/>
      <c r="N1396" s="37"/>
      <c r="O1396" s="37"/>
      <c r="P1396" s="38"/>
      <c r="Q1396" s="37"/>
      <c r="R1396" s="37"/>
      <c r="S1396" s="39"/>
      <c r="T1396" s="39"/>
      <c r="U1396" s="39"/>
      <c r="V1396" s="39"/>
      <c r="W1396" s="39"/>
      <c r="X1396" s="39"/>
      <c r="Y1396" s="39"/>
      <c r="Z1396" s="39"/>
      <c r="AD1396" s="40"/>
      <c r="AO1396" s="43"/>
      <c r="AP1396" s="44"/>
    </row>
    <row r="1397" spans="1:42" ht="15" x14ac:dyDescent="0.25">
      <c r="A1397" s="31"/>
      <c r="B1397" s="32"/>
      <c r="C1397" s="33"/>
      <c r="D1397" s="34"/>
      <c r="E1397" s="35"/>
      <c r="F1397" s="36"/>
      <c r="G1397" s="36"/>
      <c r="H1397" s="37"/>
      <c r="I1397" s="37"/>
      <c r="J1397" s="37"/>
      <c r="K1397" s="37"/>
      <c r="L1397" s="37"/>
      <c r="M1397" s="37"/>
      <c r="N1397" s="37"/>
      <c r="O1397" s="37"/>
      <c r="P1397" s="38"/>
      <c r="Q1397" s="37"/>
      <c r="R1397" s="37"/>
      <c r="S1397" s="39"/>
      <c r="T1397" s="39"/>
      <c r="U1397" s="39"/>
      <c r="V1397" s="39"/>
      <c r="W1397" s="39"/>
      <c r="X1397" s="39"/>
      <c r="Y1397" s="39"/>
      <c r="Z1397" s="39"/>
      <c r="AD1397" s="40"/>
      <c r="AO1397" s="43"/>
      <c r="AP1397" s="44"/>
    </row>
    <row r="1398" spans="1:42" ht="15" x14ac:dyDescent="0.25">
      <c r="A1398" s="31"/>
      <c r="B1398" s="32"/>
      <c r="C1398" s="33"/>
      <c r="D1398" s="34"/>
      <c r="E1398" s="35"/>
      <c r="F1398" s="36"/>
      <c r="G1398" s="36"/>
      <c r="H1398" s="37"/>
      <c r="I1398" s="37"/>
      <c r="J1398" s="37"/>
      <c r="K1398" s="37"/>
      <c r="L1398" s="37"/>
      <c r="M1398" s="37"/>
      <c r="N1398" s="37"/>
      <c r="O1398" s="37"/>
      <c r="P1398" s="38"/>
      <c r="Q1398" s="37"/>
      <c r="R1398" s="37"/>
      <c r="S1398" s="39"/>
      <c r="T1398" s="39"/>
      <c r="U1398" s="39"/>
      <c r="V1398" s="39"/>
      <c r="W1398" s="39"/>
      <c r="X1398" s="39"/>
      <c r="Y1398" s="39"/>
      <c r="Z1398" s="39"/>
      <c r="AD1398" s="40"/>
      <c r="AO1398" s="43"/>
      <c r="AP1398" s="44"/>
    </row>
    <row r="1399" spans="1:42" ht="15" x14ac:dyDescent="0.25">
      <c r="A1399" s="31"/>
      <c r="B1399" s="32"/>
      <c r="C1399" s="33"/>
      <c r="D1399" s="34"/>
      <c r="E1399" s="35"/>
      <c r="F1399" s="36"/>
      <c r="G1399" s="36"/>
      <c r="H1399" s="37"/>
      <c r="I1399" s="37"/>
      <c r="J1399" s="37"/>
      <c r="K1399" s="37"/>
      <c r="L1399" s="37"/>
      <c r="M1399" s="37"/>
      <c r="N1399" s="37"/>
      <c r="O1399" s="37"/>
      <c r="P1399" s="38"/>
      <c r="Q1399" s="37"/>
      <c r="R1399" s="37"/>
      <c r="S1399" s="39"/>
      <c r="T1399" s="39"/>
      <c r="U1399" s="39"/>
      <c r="V1399" s="39"/>
      <c r="W1399" s="39"/>
      <c r="X1399" s="39"/>
      <c r="Y1399" s="39"/>
      <c r="Z1399" s="39"/>
      <c r="AD1399" s="40"/>
      <c r="AO1399" s="43"/>
      <c r="AP1399" s="44"/>
    </row>
    <row r="1400" spans="1:42" ht="15" x14ac:dyDescent="0.25">
      <c r="A1400" s="31"/>
      <c r="B1400" s="32"/>
      <c r="C1400" s="33"/>
      <c r="D1400" s="34"/>
      <c r="E1400" s="35"/>
      <c r="F1400" s="36"/>
      <c r="G1400" s="36"/>
      <c r="H1400" s="37"/>
      <c r="I1400" s="37"/>
      <c r="J1400" s="37"/>
      <c r="K1400" s="37"/>
      <c r="L1400" s="37"/>
      <c r="M1400" s="37"/>
      <c r="N1400" s="37"/>
      <c r="O1400" s="37"/>
      <c r="P1400" s="38"/>
      <c r="Q1400" s="37"/>
      <c r="R1400" s="37"/>
      <c r="S1400" s="39"/>
      <c r="T1400" s="39"/>
      <c r="U1400" s="39"/>
      <c r="V1400" s="39"/>
      <c r="W1400" s="39"/>
      <c r="X1400" s="39"/>
      <c r="Y1400" s="39"/>
      <c r="Z1400" s="39"/>
      <c r="AD1400" s="40"/>
      <c r="AO1400" s="43"/>
      <c r="AP1400" s="44"/>
    </row>
    <row r="1401" spans="1:42" ht="15" x14ac:dyDescent="0.25">
      <c r="A1401" s="31"/>
      <c r="B1401" s="32"/>
      <c r="C1401" s="33"/>
      <c r="D1401" s="34"/>
      <c r="E1401" s="35"/>
      <c r="F1401" s="36"/>
      <c r="G1401" s="36"/>
      <c r="H1401" s="37"/>
      <c r="I1401" s="37"/>
      <c r="J1401" s="37"/>
      <c r="K1401" s="37"/>
      <c r="L1401" s="37"/>
      <c r="M1401" s="37"/>
      <c r="N1401" s="37"/>
      <c r="O1401" s="37"/>
      <c r="P1401" s="38"/>
      <c r="Q1401" s="37"/>
      <c r="R1401" s="37"/>
      <c r="S1401" s="39"/>
      <c r="T1401" s="39"/>
      <c r="U1401" s="39"/>
      <c r="V1401" s="39"/>
      <c r="W1401" s="39"/>
      <c r="X1401" s="39"/>
      <c r="Y1401" s="39"/>
      <c r="Z1401" s="39"/>
      <c r="AD1401" s="40"/>
      <c r="AO1401" s="43"/>
      <c r="AP1401" s="44"/>
    </row>
    <row r="1402" spans="1:42" ht="15" x14ac:dyDescent="0.25">
      <c r="A1402" s="31"/>
      <c r="B1402" s="32"/>
      <c r="C1402" s="33"/>
      <c r="D1402" s="34"/>
      <c r="E1402" s="35"/>
      <c r="F1402" s="36"/>
      <c r="G1402" s="36"/>
      <c r="H1402" s="37"/>
      <c r="I1402" s="37"/>
      <c r="J1402" s="37"/>
      <c r="K1402" s="37"/>
      <c r="L1402" s="37"/>
      <c r="M1402" s="37"/>
      <c r="N1402" s="37"/>
      <c r="O1402" s="37"/>
      <c r="P1402" s="38"/>
      <c r="Q1402" s="37"/>
      <c r="R1402" s="37"/>
      <c r="S1402" s="39"/>
      <c r="T1402" s="39"/>
      <c r="U1402" s="39"/>
      <c r="V1402" s="39"/>
      <c r="W1402" s="39"/>
      <c r="X1402" s="39"/>
      <c r="Y1402" s="39"/>
      <c r="Z1402" s="39"/>
      <c r="AD1402" s="40"/>
      <c r="AO1402" s="43"/>
      <c r="AP1402" s="44"/>
    </row>
    <row r="1403" spans="1:42" ht="15" x14ac:dyDescent="0.25">
      <c r="A1403" s="31"/>
      <c r="B1403" s="32"/>
      <c r="C1403" s="33"/>
      <c r="D1403" s="34"/>
      <c r="E1403" s="35"/>
      <c r="F1403" s="36"/>
      <c r="G1403" s="36"/>
      <c r="H1403" s="37"/>
      <c r="I1403" s="37"/>
      <c r="J1403" s="37"/>
      <c r="K1403" s="37"/>
      <c r="L1403" s="37"/>
      <c r="M1403" s="37"/>
      <c r="N1403" s="37"/>
      <c r="O1403" s="37"/>
      <c r="P1403" s="38"/>
      <c r="Q1403" s="37"/>
      <c r="R1403" s="37"/>
      <c r="S1403" s="39"/>
      <c r="T1403" s="39"/>
      <c r="U1403" s="39"/>
      <c r="V1403" s="39"/>
      <c r="W1403" s="39"/>
      <c r="X1403" s="39"/>
      <c r="Y1403" s="39"/>
      <c r="Z1403" s="39"/>
      <c r="AD1403" s="40"/>
      <c r="AO1403" s="43"/>
      <c r="AP1403" s="44"/>
    </row>
    <row r="1404" spans="1:42" ht="15" x14ac:dyDescent="0.25">
      <c r="A1404" s="31"/>
      <c r="B1404" s="32"/>
      <c r="C1404" s="33"/>
      <c r="D1404" s="34"/>
      <c r="E1404" s="35"/>
      <c r="F1404" s="36"/>
      <c r="G1404" s="36"/>
      <c r="H1404" s="37"/>
      <c r="I1404" s="37"/>
      <c r="J1404" s="37"/>
      <c r="K1404" s="37"/>
      <c r="L1404" s="37"/>
      <c r="M1404" s="37"/>
      <c r="N1404" s="37"/>
      <c r="O1404" s="37"/>
      <c r="P1404" s="38"/>
      <c r="Q1404" s="37"/>
      <c r="R1404" s="37"/>
      <c r="S1404" s="39"/>
      <c r="T1404" s="39"/>
      <c r="U1404" s="39"/>
      <c r="V1404" s="39"/>
      <c r="W1404" s="39"/>
      <c r="X1404" s="39"/>
      <c r="Y1404" s="39"/>
      <c r="Z1404" s="39"/>
      <c r="AD1404" s="40"/>
      <c r="AO1404" s="43"/>
      <c r="AP1404" s="44"/>
    </row>
    <row r="1405" spans="1:42" ht="15" x14ac:dyDescent="0.25">
      <c r="A1405" s="31"/>
      <c r="B1405" s="32"/>
      <c r="C1405" s="33"/>
      <c r="D1405" s="34"/>
      <c r="E1405" s="35"/>
      <c r="F1405" s="36"/>
      <c r="G1405" s="36"/>
      <c r="H1405" s="37"/>
      <c r="I1405" s="37"/>
      <c r="J1405" s="37"/>
      <c r="K1405" s="37"/>
      <c r="L1405" s="37"/>
      <c r="M1405" s="37"/>
      <c r="N1405" s="37"/>
      <c r="O1405" s="37"/>
      <c r="P1405" s="38"/>
      <c r="Q1405" s="37"/>
      <c r="R1405" s="37"/>
      <c r="S1405" s="39"/>
      <c r="T1405" s="39"/>
      <c r="U1405" s="39"/>
      <c r="V1405" s="39"/>
      <c r="W1405" s="39"/>
      <c r="X1405" s="39"/>
      <c r="Y1405" s="39"/>
      <c r="Z1405" s="39"/>
      <c r="AD1405" s="40"/>
      <c r="AO1405" s="43"/>
      <c r="AP1405" s="44"/>
    </row>
    <row r="1406" spans="1:42" ht="15" x14ac:dyDescent="0.25">
      <c r="A1406" s="31"/>
      <c r="B1406" s="32"/>
      <c r="C1406" s="33"/>
      <c r="D1406" s="34"/>
      <c r="E1406" s="35"/>
      <c r="F1406" s="36"/>
      <c r="G1406" s="36"/>
      <c r="H1406" s="37"/>
      <c r="I1406" s="37"/>
      <c r="J1406" s="37"/>
      <c r="K1406" s="37"/>
      <c r="L1406" s="37"/>
      <c r="M1406" s="37"/>
      <c r="N1406" s="37"/>
      <c r="O1406" s="37"/>
      <c r="P1406" s="38"/>
      <c r="Q1406" s="37"/>
      <c r="R1406" s="37"/>
      <c r="S1406" s="39"/>
      <c r="T1406" s="39"/>
      <c r="U1406" s="39"/>
      <c r="V1406" s="39"/>
      <c r="W1406" s="39"/>
      <c r="X1406" s="39"/>
      <c r="Y1406" s="39"/>
      <c r="Z1406" s="39"/>
      <c r="AD1406" s="40"/>
      <c r="AO1406" s="43"/>
      <c r="AP1406" s="44"/>
    </row>
    <row r="1407" spans="1:42" ht="15" x14ac:dyDescent="0.25">
      <c r="A1407" s="31"/>
      <c r="B1407" s="32"/>
      <c r="C1407" s="33"/>
      <c r="D1407" s="34"/>
      <c r="E1407" s="35"/>
      <c r="F1407" s="36"/>
      <c r="G1407" s="36"/>
      <c r="H1407" s="37"/>
      <c r="I1407" s="37"/>
      <c r="J1407" s="37"/>
      <c r="K1407" s="37"/>
      <c r="L1407" s="37"/>
      <c r="M1407" s="37"/>
      <c r="N1407" s="37"/>
      <c r="O1407" s="37"/>
      <c r="P1407" s="38"/>
      <c r="Q1407" s="37"/>
      <c r="R1407" s="37"/>
      <c r="S1407" s="39"/>
      <c r="T1407" s="39"/>
      <c r="U1407" s="39"/>
      <c r="V1407" s="39"/>
      <c r="W1407" s="39"/>
      <c r="X1407" s="39"/>
      <c r="Y1407" s="39"/>
      <c r="Z1407" s="39"/>
      <c r="AD1407" s="40"/>
      <c r="AO1407" s="43"/>
      <c r="AP1407" s="44"/>
    </row>
    <row r="1408" spans="1:42" ht="15" x14ac:dyDescent="0.25">
      <c r="A1408" s="31"/>
      <c r="B1408" s="32"/>
      <c r="C1408" s="33"/>
      <c r="D1408" s="34"/>
      <c r="E1408" s="35"/>
      <c r="F1408" s="36"/>
      <c r="G1408" s="36"/>
      <c r="H1408" s="37"/>
      <c r="I1408" s="37"/>
      <c r="J1408" s="37"/>
      <c r="K1408" s="37"/>
      <c r="L1408" s="37"/>
      <c r="M1408" s="37"/>
      <c r="N1408" s="37"/>
      <c r="O1408" s="37"/>
      <c r="P1408" s="38"/>
      <c r="Q1408" s="37"/>
      <c r="R1408" s="37"/>
      <c r="S1408" s="39"/>
      <c r="T1408" s="39"/>
      <c r="U1408" s="39"/>
      <c r="V1408" s="39"/>
      <c r="W1408" s="39"/>
      <c r="X1408" s="39"/>
      <c r="Y1408" s="39"/>
      <c r="Z1408" s="39"/>
      <c r="AD1408" s="40"/>
      <c r="AO1408" s="43"/>
      <c r="AP1408" s="44"/>
    </row>
    <row r="1409" spans="1:42" ht="15" x14ac:dyDescent="0.25">
      <c r="A1409" s="31"/>
      <c r="B1409" s="32"/>
      <c r="C1409" s="33"/>
      <c r="D1409" s="34"/>
      <c r="E1409" s="35"/>
      <c r="F1409" s="36"/>
      <c r="G1409" s="36"/>
      <c r="H1409" s="37"/>
      <c r="I1409" s="37"/>
      <c r="J1409" s="37"/>
      <c r="K1409" s="37"/>
      <c r="L1409" s="37"/>
      <c r="M1409" s="37"/>
      <c r="N1409" s="37"/>
      <c r="O1409" s="37"/>
      <c r="P1409" s="38"/>
      <c r="Q1409" s="37"/>
      <c r="R1409" s="37"/>
      <c r="S1409" s="39"/>
      <c r="T1409" s="39"/>
      <c r="U1409" s="39"/>
      <c r="V1409" s="39"/>
      <c r="W1409" s="39"/>
      <c r="X1409" s="39"/>
      <c r="Y1409" s="39"/>
      <c r="Z1409" s="39"/>
      <c r="AD1409" s="40"/>
      <c r="AO1409" s="43"/>
      <c r="AP1409" s="44"/>
    </row>
    <row r="1410" spans="1:42" ht="15" x14ac:dyDescent="0.25">
      <c r="A1410" s="31"/>
      <c r="B1410" s="32"/>
      <c r="C1410" s="33"/>
      <c r="D1410" s="34"/>
      <c r="E1410" s="35"/>
      <c r="F1410" s="36"/>
      <c r="G1410" s="36"/>
      <c r="H1410" s="37"/>
      <c r="I1410" s="37"/>
      <c r="J1410" s="37"/>
      <c r="K1410" s="37"/>
      <c r="L1410" s="37"/>
      <c r="M1410" s="37"/>
      <c r="N1410" s="37"/>
      <c r="O1410" s="37"/>
      <c r="P1410" s="38"/>
      <c r="Q1410" s="37"/>
      <c r="R1410" s="37"/>
      <c r="S1410" s="39"/>
      <c r="T1410" s="39"/>
      <c r="U1410" s="39"/>
      <c r="V1410" s="39"/>
      <c r="W1410" s="39"/>
      <c r="X1410" s="39"/>
      <c r="Y1410" s="39"/>
      <c r="Z1410" s="39"/>
      <c r="AD1410" s="40"/>
      <c r="AO1410" s="43"/>
      <c r="AP1410" s="44"/>
    </row>
    <row r="1411" spans="1:42" ht="15" x14ac:dyDescent="0.25">
      <c r="A1411" s="31"/>
      <c r="B1411" s="32"/>
      <c r="C1411" s="33"/>
      <c r="D1411" s="34"/>
      <c r="E1411" s="35"/>
      <c r="F1411" s="36"/>
      <c r="G1411" s="36"/>
      <c r="H1411" s="37"/>
      <c r="I1411" s="37"/>
      <c r="J1411" s="37"/>
      <c r="K1411" s="37"/>
      <c r="L1411" s="37"/>
      <c r="M1411" s="37"/>
      <c r="N1411" s="37"/>
      <c r="O1411" s="37"/>
      <c r="P1411" s="38"/>
      <c r="Q1411" s="37"/>
      <c r="R1411" s="37"/>
      <c r="S1411" s="39"/>
      <c r="T1411" s="39"/>
      <c r="U1411" s="39"/>
      <c r="V1411" s="39"/>
      <c r="W1411" s="39"/>
      <c r="X1411" s="39"/>
      <c r="Y1411" s="39"/>
      <c r="Z1411" s="39"/>
      <c r="AD1411" s="40"/>
      <c r="AO1411" s="43"/>
      <c r="AP1411" s="44"/>
    </row>
    <row r="1412" spans="1:42" ht="15" x14ac:dyDescent="0.25">
      <c r="A1412" s="31"/>
      <c r="B1412" s="32"/>
      <c r="C1412" s="33"/>
      <c r="D1412" s="34"/>
      <c r="E1412" s="35"/>
      <c r="F1412" s="36"/>
      <c r="G1412" s="36"/>
      <c r="H1412" s="37"/>
      <c r="I1412" s="37"/>
      <c r="J1412" s="37"/>
      <c r="K1412" s="37"/>
      <c r="L1412" s="37"/>
      <c r="M1412" s="37"/>
      <c r="N1412" s="37"/>
      <c r="O1412" s="37"/>
      <c r="P1412" s="38"/>
      <c r="Q1412" s="37"/>
      <c r="R1412" s="37"/>
      <c r="S1412" s="39"/>
      <c r="T1412" s="39"/>
      <c r="U1412" s="39"/>
      <c r="V1412" s="39"/>
      <c r="W1412" s="39"/>
      <c r="X1412" s="39"/>
      <c r="Y1412" s="39"/>
      <c r="Z1412" s="39"/>
      <c r="AD1412" s="40"/>
      <c r="AO1412" s="43"/>
      <c r="AP1412" s="44"/>
    </row>
    <row r="1413" spans="1:42" ht="15" x14ac:dyDescent="0.25">
      <c r="A1413" s="31"/>
      <c r="B1413" s="32"/>
      <c r="C1413" s="33"/>
      <c r="D1413" s="34"/>
      <c r="E1413" s="35"/>
      <c r="F1413" s="36"/>
      <c r="G1413" s="36"/>
      <c r="H1413" s="37"/>
      <c r="I1413" s="37"/>
      <c r="J1413" s="37"/>
      <c r="K1413" s="37"/>
      <c r="L1413" s="37"/>
      <c r="M1413" s="37"/>
      <c r="N1413" s="37"/>
      <c r="O1413" s="37"/>
      <c r="P1413" s="38"/>
      <c r="Q1413" s="37"/>
      <c r="R1413" s="37"/>
      <c r="S1413" s="39"/>
      <c r="T1413" s="39"/>
      <c r="U1413" s="39"/>
      <c r="V1413" s="39"/>
      <c r="W1413" s="39"/>
      <c r="X1413" s="39"/>
      <c r="Y1413" s="39"/>
      <c r="Z1413" s="39"/>
      <c r="AD1413" s="40"/>
      <c r="AO1413" s="43"/>
      <c r="AP1413" s="44"/>
    </row>
    <row r="1414" spans="1:42" ht="15" x14ac:dyDescent="0.25">
      <c r="A1414" s="31"/>
      <c r="B1414" s="32"/>
      <c r="C1414" s="33"/>
      <c r="D1414" s="34"/>
      <c r="E1414" s="35"/>
      <c r="F1414" s="36"/>
      <c r="G1414" s="36"/>
      <c r="H1414" s="37"/>
      <c r="I1414" s="37"/>
      <c r="J1414" s="37"/>
      <c r="K1414" s="37"/>
      <c r="L1414" s="37"/>
      <c r="M1414" s="37"/>
      <c r="N1414" s="37"/>
      <c r="O1414" s="37"/>
      <c r="P1414" s="38"/>
      <c r="Q1414" s="37"/>
      <c r="R1414" s="37"/>
      <c r="S1414" s="39"/>
      <c r="T1414" s="39"/>
      <c r="U1414" s="39"/>
      <c r="V1414" s="39"/>
      <c r="W1414" s="39"/>
      <c r="X1414" s="39"/>
      <c r="Y1414" s="39"/>
      <c r="Z1414" s="39"/>
      <c r="AD1414" s="40"/>
      <c r="AO1414" s="43"/>
      <c r="AP1414" s="44"/>
    </row>
    <row r="1415" spans="1:42" ht="15" x14ac:dyDescent="0.25">
      <c r="A1415" s="31"/>
      <c r="B1415" s="32"/>
      <c r="C1415" s="33"/>
      <c r="D1415" s="34"/>
      <c r="E1415" s="35"/>
      <c r="F1415" s="36"/>
      <c r="G1415" s="36"/>
      <c r="H1415" s="37"/>
      <c r="I1415" s="37"/>
      <c r="J1415" s="37"/>
      <c r="K1415" s="37"/>
      <c r="L1415" s="37"/>
      <c r="M1415" s="37"/>
      <c r="N1415" s="37"/>
      <c r="O1415" s="37"/>
      <c r="P1415" s="38"/>
      <c r="Q1415" s="37"/>
      <c r="R1415" s="37"/>
      <c r="S1415" s="39"/>
      <c r="T1415" s="39"/>
      <c r="U1415" s="39"/>
      <c r="V1415" s="39"/>
      <c r="W1415" s="39"/>
      <c r="X1415" s="39"/>
      <c r="Y1415" s="39"/>
      <c r="Z1415" s="39"/>
      <c r="AD1415" s="40"/>
      <c r="AO1415" s="43"/>
      <c r="AP1415" s="44"/>
    </row>
    <row r="1416" spans="1:42" ht="15" x14ac:dyDescent="0.25">
      <c r="A1416" s="31"/>
      <c r="B1416" s="32"/>
      <c r="C1416" s="33"/>
      <c r="D1416" s="34"/>
      <c r="E1416" s="35"/>
      <c r="F1416" s="36"/>
      <c r="G1416" s="36"/>
      <c r="H1416" s="37"/>
      <c r="I1416" s="37"/>
      <c r="J1416" s="37"/>
      <c r="K1416" s="37"/>
      <c r="L1416" s="37"/>
      <c r="M1416" s="37"/>
      <c r="N1416" s="37"/>
      <c r="O1416" s="37"/>
      <c r="P1416" s="38"/>
      <c r="Q1416" s="37"/>
      <c r="R1416" s="37"/>
      <c r="S1416" s="39"/>
      <c r="T1416" s="39"/>
      <c r="U1416" s="39"/>
      <c r="V1416" s="39"/>
      <c r="W1416" s="39"/>
      <c r="X1416" s="39"/>
      <c r="Y1416" s="39"/>
      <c r="Z1416" s="39"/>
      <c r="AD1416" s="40"/>
      <c r="AO1416" s="43"/>
      <c r="AP1416" s="44"/>
    </row>
    <row r="1417" spans="1:42" ht="15" x14ac:dyDescent="0.25">
      <c r="A1417" s="31"/>
      <c r="B1417" s="32"/>
      <c r="C1417" s="33"/>
      <c r="D1417" s="34"/>
      <c r="E1417" s="35"/>
      <c r="F1417" s="36"/>
      <c r="G1417" s="36"/>
      <c r="H1417" s="37"/>
      <c r="I1417" s="37"/>
      <c r="J1417" s="37"/>
      <c r="K1417" s="37"/>
      <c r="L1417" s="37"/>
      <c r="M1417" s="37"/>
      <c r="N1417" s="37"/>
      <c r="O1417" s="37"/>
      <c r="P1417" s="38"/>
      <c r="Q1417" s="37"/>
      <c r="R1417" s="37"/>
      <c r="S1417" s="39"/>
      <c r="T1417" s="39"/>
      <c r="U1417" s="39"/>
      <c r="V1417" s="39"/>
      <c r="W1417" s="39"/>
      <c r="X1417" s="39"/>
      <c r="Y1417" s="39"/>
      <c r="Z1417" s="39"/>
      <c r="AD1417" s="40"/>
      <c r="AO1417" s="43"/>
      <c r="AP1417" s="44"/>
    </row>
    <row r="1418" spans="1:42" ht="15" x14ac:dyDescent="0.25">
      <c r="A1418" s="31"/>
      <c r="B1418" s="32"/>
      <c r="C1418" s="33"/>
      <c r="D1418" s="34"/>
      <c r="E1418" s="35"/>
      <c r="F1418" s="36"/>
      <c r="G1418" s="36"/>
      <c r="H1418" s="37"/>
      <c r="I1418" s="37"/>
      <c r="J1418" s="37"/>
      <c r="K1418" s="37"/>
      <c r="L1418" s="37"/>
      <c r="M1418" s="37"/>
      <c r="N1418" s="37"/>
      <c r="O1418" s="37"/>
      <c r="P1418" s="38"/>
      <c r="Q1418" s="37"/>
      <c r="R1418" s="37"/>
      <c r="S1418" s="39"/>
      <c r="T1418" s="39"/>
      <c r="U1418" s="39"/>
      <c r="V1418" s="39"/>
      <c r="W1418" s="39"/>
      <c r="X1418" s="39"/>
      <c r="Y1418" s="39"/>
      <c r="Z1418" s="39"/>
      <c r="AD1418" s="40"/>
      <c r="AO1418" s="43"/>
      <c r="AP1418" s="44"/>
    </row>
    <row r="1419" spans="1:42" ht="15" x14ac:dyDescent="0.25">
      <c r="A1419" s="31"/>
      <c r="B1419" s="32"/>
      <c r="C1419" s="33"/>
      <c r="D1419" s="34"/>
      <c r="E1419" s="35"/>
      <c r="F1419" s="36"/>
      <c r="G1419" s="36"/>
      <c r="H1419" s="37"/>
      <c r="I1419" s="37"/>
      <c r="J1419" s="37"/>
      <c r="K1419" s="37"/>
      <c r="L1419" s="37"/>
      <c r="M1419" s="37"/>
      <c r="N1419" s="37"/>
      <c r="O1419" s="37"/>
      <c r="P1419" s="38"/>
      <c r="Q1419" s="37"/>
      <c r="R1419" s="37"/>
      <c r="S1419" s="39"/>
      <c r="T1419" s="39"/>
      <c r="U1419" s="39"/>
      <c r="V1419" s="39"/>
      <c r="W1419" s="39"/>
      <c r="X1419" s="39"/>
      <c r="Y1419" s="39"/>
      <c r="Z1419" s="39"/>
      <c r="AD1419" s="40"/>
      <c r="AO1419" s="43"/>
      <c r="AP1419" s="44"/>
    </row>
    <row r="1420" spans="1:42" ht="15" x14ac:dyDescent="0.25">
      <c r="A1420" s="31"/>
      <c r="B1420" s="32"/>
      <c r="C1420" s="33"/>
      <c r="D1420" s="34"/>
      <c r="E1420" s="35"/>
      <c r="F1420" s="36"/>
      <c r="G1420" s="36"/>
      <c r="H1420" s="37"/>
      <c r="I1420" s="37"/>
      <c r="J1420" s="37"/>
      <c r="K1420" s="37"/>
      <c r="L1420" s="37"/>
      <c r="M1420" s="37"/>
      <c r="N1420" s="37"/>
      <c r="O1420" s="37"/>
      <c r="P1420" s="38"/>
      <c r="Q1420" s="37"/>
      <c r="R1420" s="37"/>
      <c r="S1420" s="39"/>
      <c r="T1420" s="39"/>
      <c r="U1420" s="39"/>
      <c r="V1420" s="39"/>
      <c r="W1420" s="39"/>
      <c r="X1420" s="39"/>
      <c r="Y1420" s="39"/>
      <c r="Z1420" s="39"/>
      <c r="AD1420" s="40"/>
      <c r="AO1420" s="43"/>
      <c r="AP1420" s="44"/>
    </row>
    <row r="1421" spans="1:42" ht="15" x14ac:dyDescent="0.25">
      <c r="A1421" s="31"/>
      <c r="B1421" s="32"/>
      <c r="C1421" s="33"/>
      <c r="D1421" s="34"/>
      <c r="E1421" s="35"/>
      <c r="F1421" s="36"/>
      <c r="G1421" s="36"/>
      <c r="H1421" s="37"/>
      <c r="I1421" s="37"/>
      <c r="J1421" s="37"/>
      <c r="K1421" s="37"/>
      <c r="L1421" s="37"/>
      <c r="M1421" s="37"/>
      <c r="N1421" s="37"/>
      <c r="O1421" s="37"/>
      <c r="P1421" s="38"/>
      <c r="Q1421" s="37"/>
      <c r="R1421" s="37"/>
      <c r="S1421" s="39"/>
      <c r="T1421" s="39"/>
      <c r="U1421" s="39"/>
      <c r="V1421" s="39"/>
      <c r="W1421" s="39"/>
      <c r="X1421" s="39"/>
      <c r="Y1421" s="39"/>
      <c r="Z1421" s="39"/>
      <c r="AD1421" s="40"/>
      <c r="AO1421" s="43"/>
      <c r="AP1421" s="44"/>
    </row>
    <row r="1422" spans="1:42" ht="15" x14ac:dyDescent="0.25">
      <c r="A1422" s="31"/>
      <c r="B1422" s="32"/>
      <c r="C1422" s="33"/>
      <c r="D1422" s="34"/>
      <c r="E1422" s="35"/>
      <c r="F1422" s="36"/>
      <c r="G1422" s="36"/>
      <c r="H1422" s="37"/>
      <c r="I1422" s="37"/>
      <c r="J1422" s="37"/>
      <c r="K1422" s="37"/>
      <c r="L1422" s="37"/>
      <c r="M1422" s="37"/>
      <c r="N1422" s="37"/>
      <c r="O1422" s="37"/>
      <c r="P1422" s="38"/>
      <c r="Q1422" s="37"/>
      <c r="R1422" s="37"/>
      <c r="S1422" s="39"/>
      <c r="T1422" s="39"/>
      <c r="U1422" s="39"/>
      <c r="V1422" s="39"/>
      <c r="W1422" s="39"/>
      <c r="X1422" s="39"/>
      <c r="Y1422" s="39"/>
      <c r="Z1422" s="39"/>
      <c r="AD1422" s="40"/>
      <c r="AO1422" s="43"/>
      <c r="AP1422" s="44"/>
    </row>
    <row r="1423" spans="1:42" ht="15" x14ac:dyDescent="0.25">
      <c r="A1423" s="31"/>
      <c r="B1423" s="32"/>
      <c r="C1423" s="33"/>
      <c r="D1423" s="34"/>
      <c r="E1423" s="35"/>
      <c r="F1423" s="36"/>
      <c r="G1423" s="36"/>
      <c r="H1423" s="37"/>
      <c r="I1423" s="37"/>
      <c r="J1423" s="37"/>
      <c r="K1423" s="37"/>
      <c r="L1423" s="37"/>
      <c r="M1423" s="37"/>
      <c r="N1423" s="37"/>
      <c r="O1423" s="37"/>
      <c r="P1423" s="38"/>
      <c r="Q1423" s="37"/>
      <c r="R1423" s="37"/>
      <c r="S1423" s="39"/>
      <c r="T1423" s="39"/>
      <c r="U1423" s="39"/>
      <c r="V1423" s="39"/>
      <c r="W1423" s="39"/>
      <c r="X1423" s="39"/>
      <c r="Y1423" s="39"/>
      <c r="Z1423" s="39"/>
      <c r="AD1423" s="40"/>
      <c r="AO1423" s="43"/>
      <c r="AP1423" s="44"/>
    </row>
    <row r="1424" spans="1:42" ht="15" x14ac:dyDescent="0.25">
      <c r="A1424" s="31"/>
      <c r="B1424" s="32"/>
      <c r="C1424" s="33"/>
      <c r="D1424" s="34"/>
      <c r="E1424" s="35"/>
      <c r="F1424" s="36"/>
      <c r="G1424" s="36"/>
      <c r="H1424" s="37"/>
      <c r="I1424" s="37"/>
      <c r="J1424" s="37"/>
      <c r="K1424" s="37"/>
      <c r="L1424" s="37"/>
      <c r="M1424" s="37"/>
      <c r="N1424" s="37"/>
      <c r="O1424" s="37"/>
      <c r="P1424" s="38"/>
      <c r="Q1424" s="37"/>
      <c r="R1424" s="37"/>
      <c r="S1424" s="39"/>
      <c r="T1424" s="39"/>
      <c r="U1424" s="39"/>
      <c r="V1424" s="39"/>
      <c r="W1424" s="39"/>
      <c r="X1424" s="39"/>
      <c r="Y1424" s="39"/>
      <c r="Z1424" s="39"/>
      <c r="AD1424" s="40"/>
      <c r="AO1424" s="43"/>
      <c r="AP1424" s="44"/>
    </row>
    <row r="1425" spans="1:42" ht="15" x14ac:dyDescent="0.25">
      <c r="A1425" s="31"/>
      <c r="B1425" s="32"/>
      <c r="C1425" s="33"/>
      <c r="D1425" s="34"/>
      <c r="E1425" s="35"/>
      <c r="F1425" s="36"/>
      <c r="G1425" s="36"/>
      <c r="H1425" s="37"/>
      <c r="I1425" s="37"/>
      <c r="J1425" s="37"/>
      <c r="K1425" s="37"/>
      <c r="L1425" s="37"/>
      <c r="M1425" s="37"/>
      <c r="N1425" s="37"/>
      <c r="O1425" s="37"/>
      <c r="P1425" s="38"/>
      <c r="Q1425" s="37"/>
      <c r="R1425" s="37"/>
      <c r="S1425" s="39"/>
      <c r="T1425" s="39"/>
      <c r="U1425" s="39"/>
      <c r="V1425" s="39"/>
      <c r="W1425" s="39"/>
      <c r="X1425" s="39"/>
      <c r="Y1425" s="39"/>
      <c r="Z1425" s="39"/>
      <c r="AD1425" s="40"/>
      <c r="AO1425" s="43"/>
      <c r="AP1425" s="44"/>
    </row>
    <row r="1426" spans="1:42" ht="15" x14ac:dyDescent="0.25">
      <c r="A1426" s="31"/>
      <c r="B1426" s="32"/>
      <c r="C1426" s="33"/>
      <c r="D1426" s="34"/>
      <c r="E1426" s="35"/>
      <c r="F1426" s="36"/>
      <c r="G1426" s="36"/>
      <c r="H1426" s="37"/>
      <c r="I1426" s="37"/>
      <c r="J1426" s="37"/>
      <c r="K1426" s="37"/>
      <c r="L1426" s="37"/>
      <c r="M1426" s="37"/>
      <c r="N1426" s="37"/>
      <c r="O1426" s="37"/>
      <c r="P1426" s="38"/>
      <c r="Q1426" s="37"/>
      <c r="R1426" s="37"/>
      <c r="S1426" s="39"/>
      <c r="T1426" s="39"/>
      <c r="U1426" s="39"/>
      <c r="V1426" s="39"/>
      <c r="W1426" s="39"/>
      <c r="X1426" s="39"/>
      <c r="Y1426" s="39"/>
      <c r="Z1426" s="39"/>
      <c r="AD1426" s="40"/>
      <c r="AO1426" s="43"/>
      <c r="AP1426" s="44"/>
    </row>
    <row r="1427" spans="1:42" ht="15" x14ac:dyDescent="0.25">
      <c r="A1427" s="31"/>
      <c r="B1427" s="32"/>
      <c r="C1427" s="33"/>
      <c r="D1427" s="34"/>
      <c r="E1427" s="35"/>
      <c r="F1427" s="36"/>
      <c r="G1427" s="36"/>
      <c r="H1427" s="37"/>
      <c r="I1427" s="37"/>
      <c r="J1427" s="37"/>
      <c r="K1427" s="37"/>
      <c r="L1427" s="37"/>
      <c r="M1427" s="37"/>
      <c r="N1427" s="37"/>
      <c r="O1427" s="37"/>
      <c r="P1427" s="38"/>
      <c r="Q1427" s="37"/>
      <c r="R1427" s="37"/>
      <c r="S1427" s="39"/>
      <c r="T1427" s="39"/>
      <c r="U1427" s="39"/>
      <c r="V1427" s="39"/>
      <c r="W1427" s="39"/>
      <c r="X1427" s="39"/>
      <c r="Y1427" s="39"/>
      <c r="Z1427" s="39"/>
      <c r="AD1427" s="40"/>
      <c r="AO1427" s="43"/>
      <c r="AP1427" s="44"/>
    </row>
    <row r="1428" spans="1:42" ht="15" x14ac:dyDescent="0.25">
      <c r="A1428" s="31"/>
      <c r="B1428" s="32"/>
      <c r="C1428" s="33"/>
      <c r="D1428" s="34"/>
      <c r="E1428" s="35"/>
      <c r="F1428" s="36"/>
      <c r="G1428" s="36"/>
      <c r="H1428" s="37"/>
      <c r="I1428" s="37"/>
      <c r="J1428" s="37"/>
      <c r="K1428" s="37"/>
      <c r="L1428" s="37"/>
      <c r="M1428" s="37"/>
      <c r="N1428" s="37"/>
      <c r="O1428" s="37"/>
      <c r="P1428" s="38"/>
      <c r="Q1428" s="37"/>
      <c r="R1428" s="37"/>
      <c r="S1428" s="39"/>
      <c r="T1428" s="39"/>
      <c r="U1428" s="39"/>
      <c r="V1428" s="39"/>
      <c r="W1428" s="39"/>
      <c r="X1428" s="39"/>
      <c r="Y1428" s="39"/>
      <c r="Z1428" s="39"/>
      <c r="AD1428" s="40"/>
      <c r="AO1428" s="43"/>
      <c r="AP1428" s="44"/>
    </row>
    <row r="1429" spans="1:42" ht="15" x14ac:dyDescent="0.25">
      <c r="A1429" s="31"/>
      <c r="B1429" s="32"/>
      <c r="C1429" s="33"/>
      <c r="D1429" s="34"/>
      <c r="E1429" s="35"/>
      <c r="F1429" s="36"/>
      <c r="G1429" s="36"/>
      <c r="H1429" s="37"/>
      <c r="I1429" s="37"/>
      <c r="J1429" s="37"/>
      <c r="K1429" s="37"/>
      <c r="L1429" s="37"/>
      <c r="M1429" s="37"/>
      <c r="N1429" s="37"/>
      <c r="O1429" s="37"/>
      <c r="P1429" s="38"/>
      <c r="Q1429" s="37"/>
      <c r="R1429" s="37"/>
      <c r="S1429" s="39"/>
      <c r="T1429" s="39"/>
      <c r="U1429" s="39"/>
      <c r="V1429" s="39"/>
      <c r="W1429" s="39"/>
      <c r="X1429" s="39"/>
      <c r="Y1429" s="39"/>
      <c r="Z1429" s="39"/>
      <c r="AD1429" s="40"/>
      <c r="AO1429" s="43"/>
      <c r="AP1429" s="44"/>
    </row>
    <row r="1430" spans="1:42" ht="15" x14ac:dyDescent="0.25">
      <c r="A1430" s="31"/>
      <c r="B1430" s="32"/>
      <c r="C1430" s="33"/>
      <c r="D1430" s="34"/>
      <c r="E1430" s="35"/>
      <c r="F1430" s="36"/>
      <c r="G1430" s="36"/>
      <c r="H1430" s="37"/>
      <c r="I1430" s="37"/>
      <c r="J1430" s="37"/>
      <c r="K1430" s="37"/>
      <c r="L1430" s="37"/>
      <c r="M1430" s="37"/>
      <c r="N1430" s="37"/>
      <c r="O1430" s="37"/>
      <c r="P1430" s="38"/>
      <c r="Q1430" s="37"/>
      <c r="R1430" s="37"/>
      <c r="S1430" s="39"/>
      <c r="T1430" s="39"/>
      <c r="U1430" s="39"/>
      <c r="V1430" s="39"/>
      <c r="W1430" s="39"/>
      <c r="X1430" s="39"/>
      <c r="Y1430" s="39"/>
      <c r="Z1430" s="39"/>
      <c r="AD1430" s="40"/>
      <c r="AO1430" s="43"/>
      <c r="AP1430" s="44"/>
    </row>
    <row r="1431" spans="1:42" ht="15" x14ac:dyDescent="0.25">
      <c r="A1431" s="31"/>
      <c r="B1431" s="32"/>
      <c r="C1431" s="33"/>
      <c r="D1431" s="34"/>
      <c r="E1431" s="35"/>
      <c r="F1431" s="36"/>
      <c r="G1431" s="36"/>
      <c r="H1431" s="37"/>
      <c r="I1431" s="37"/>
      <c r="J1431" s="37"/>
      <c r="K1431" s="37"/>
      <c r="L1431" s="37"/>
      <c r="M1431" s="37"/>
      <c r="N1431" s="37"/>
      <c r="O1431" s="37"/>
      <c r="P1431" s="38"/>
      <c r="Q1431" s="37"/>
      <c r="R1431" s="37"/>
      <c r="S1431" s="39"/>
      <c r="T1431" s="39"/>
      <c r="U1431" s="39"/>
      <c r="V1431" s="39"/>
      <c r="W1431" s="39"/>
      <c r="X1431" s="39"/>
      <c r="Y1431" s="39"/>
      <c r="Z1431" s="39"/>
      <c r="AD1431" s="40"/>
      <c r="AO1431" s="43"/>
      <c r="AP1431" s="44"/>
    </row>
    <row r="1432" spans="1:42" ht="15" x14ac:dyDescent="0.25">
      <c r="A1432" s="31"/>
      <c r="B1432" s="32"/>
      <c r="C1432" s="33"/>
      <c r="D1432" s="34"/>
      <c r="E1432" s="35"/>
      <c r="F1432" s="36"/>
      <c r="G1432" s="36"/>
      <c r="H1432" s="37"/>
      <c r="I1432" s="37"/>
      <c r="J1432" s="37"/>
      <c r="K1432" s="37"/>
      <c r="L1432" s="37"/>
      <c r="M1432" s="37"/>
      <c r="N1432" s="37"/>
      <c r="O1432" s="37"/>
      <c r="P1432" s="38"/>
      <c r="Q1432" s="37"/>
      <c r="R1432" s="37"/>
      <c r="S1432" s="39"/>
      <c r="T1432" s="39"/>
      <c r="U1432" s="39"/>
      <c r="V1432" s="39"/>
      <c r="W1432" s="39"/>
      <c r="X1432" s="39"/>
      <c r="Y1432" s="39"/>
      <c r="Z1432" s="39"/>
      <c r="AD1432" s="40"/>
      <c r="AO1432" s="43"/>
      <c r="AP1432" s="44"/>
    </row>
    <row r="1433" spans="1:42" ht="15" x14ac:dyDescent="0.25">
      <c r="A1433" s="31"/>
      <c r="B1433" s="32"/>
      <c r="C1433" s="33"/>
      <c r="D1433" s="34"/>
      <c r="E1433" s="35"/>
      <c r="F1433" s="36"/>
      <c r="G1433" s="36"/>
      <c r="H1433" s="37"/>
      <c r="I1433" s="37"/>
      <c r="J1433" s="37"/>
      <c r="K1433" s="37"/>
      <c r="L1433" s="37"/>
      <c r="M1433" s="37"/>
      <c r="N1433" s="37"/>
      <c r="O1433" s="37"/>
      <c r="P1433" s="38"/>
      <c r="Q1433" s="37"/>
      <c r="R1433" s="37"/>
      <c r="S1433" s="39"/>
      <c r="T1433" s="39"/>
      <c r="U1433" s="39"/>
      <c r="V1433" s="39"/>
      <c r="W1433" s="39"/>
      <c r="X1433" s="39"/>
      <c r="Y1433" s="39"/>
      <c r="Z1433" s="39"/>
      <c r="AD1433" s="40"/>
      <c r="AO1433" s="43"/>
      <c r="AP1433" s="44"/>
    </row>
    <row r="1434" spans="1:42" ht="15" x14ac:dyDescent="0.25">
      <c r="A1434" s="31"/>
      <c r="B1434" s="32"/>
      <c r="C1434" s="33"/>
      <c r="D1434" s="34"/>
      <c r="E1434" s="35"/>
      <c r="F1434" s="36"/>
      <c r="G1434" s="36"/>
      <c r="H1434" s="37"/>
      <c r="I1434" s="37"/>
      <c r="J1434" s="37"/>
      <c r="K1434" s="37"/>
      <c r="L1434" s="37"/>
      <c r="M1434" s="37"/>
      <c r="N1434" s="37"/>
      <c r="O1434" s="37"/>
      <c r="P1434" s="38"/>
      <c r="Q1434" s="37"/>
      <c r="R1434" s="37"/>
      <c r="S1434" s="39"/>
      <c r="T1434" s="39"/>
      <c r="U1434" s="39"/>
      <c r="V1434" s="39"/>
      <c r="W1434" s="39"/>
      <c r="X1434" s="39"/>
      <c r="Y1434" s="39"/>
      <c r="Z1434" s="39"/>
      <c r="AD1434" s="40"/>
      <c r="AO1434" s="43"/>
      <c r="AP1434" s="44"/>
    </row>
    <row r="1435" spans="1:42" ht="15" x14ac:dyDescent="0.25">
      <c r="A1435" s="31"/>
      <c r="B1435" s="32"/>
      <c r="C1435" s="33"/>
      <c r="D1435" s="34"/>
      <c r="E1435" s="35"/>
      <c r="F1435" s="36"/>
      <c r="G1435" s="36"/>
      <c r="H1435" s="37"/>
      <c r="I1435" s="37"/>
      <c r="J1435" s="37"/>
      <c r="K1435" s="37"/>
      <c r="L1435" s="37"/>
      <c r="M1435" s="37"/>
      <c r="N1435" s="37"/>
      <c r="O1435" s="37"/>
      <c r="P1435" s="38"/>
      <c r="Q1435" s="37"/>
      <c r="R1435" s="37"/>
      <c r="S1435" s="39"/>
      <c r="T1435" s="39"/>
      <c r="U1435" s="39"/>
      <c r="V1435" s="39"/>
      <c r="W1435" s="39"/>
      <c r="X1435" s="39"/>
      <c r="Y1435" s="39"/>
      <c r="Z1435" s="39"/>
      <c r="AD1435" s="40"/>
      <c r="AO1435" s="43"/>
      <c r="AP1435" s="44"/>
    </row>
    <row r="1436" spans="1:42" ht="15" x14ac:dyDescent="0.25">
      <c r="A1436" s="31"/>
      <c r="B1436" s="32"/>
      <c r="C1436" s="33"/>
      <c r="D1436" s="34"/>
      <c r="E1436" s="35"/>
      <c r="F1436" s="36"/>
      <c r="G1436" s="36"/>
      <c r="H1436" s="37"/>
      <c r="I1436" s="37"/>
      <c r="J1436" s="37"/>
      <c r="K1436" s="37"/>
      <c r="L1436" s="37"/>
      <c r="M1436" s="37"/>
      <c r="N1436" s="37"/>
      <c r="O1436" s="37"/>
      <c r="P1436" s="38"/>
      <c r="Q1436" s="37"/>
      <c r="R1436" s="37"/>
      <c r="S1436" s="39"/>
      <c r="T1436" s="39"/>
      <c r="U1436" s="39"/>
      <c r="V1436" s="39"/>
      <c r="W1436" s="39"/>
      <c r="X1436" s="39"/>
      <c r="Y1436" s="39"/>
      <c r="Z1436" s="39"/>
      <c r="AD1436" s="40"/>
      <c r="AO1436" s="43"/>
      <c r="AP1436" s="44"/>
    </row>
    <row r="1437" spans="1:42" ht="15" x14ac:dyDescent="0.25">
      <c r="A1437" s="31"/>
      <c r="B1437" s="32"/>
      <c r="C1437" s="33"/>
      <c r="D1437" s="34"/>
      <c r="E1437" s="35"/>
      <c r="F1437" s="36"/>
      <c r="G1437" s="36"/>
      <c r="H1437" s="37"/>
      <c r="I1437" s="37"/>
      <c r="J1437" s="37"/>
      <c r="K1437" s="37"/>
      <c r="L1437" s="37"/>
      <c r="M1437" s="37"/>
      <c r="N1437" s="37"/>
      <c r="O1437" s="37"/>
      <c r="P1437" s="38"/>
      <c r="Q1437" s="37"/>
      <c r="R1437" s="37"/>
      <c r="S1437" s="39"/>
      <c r="T1437" s="39"/>
      <c r="U1437" s="39"/>
      <c r="V1437" s="39"/>
      <c r="W1437" s="39"/>
      <c r="X1437" s="39"/>
      <c r="Y1437" s="39"/>
      <c r="Z1437" s="39"/>
      <c r="AD1437" s="40"/>
      <c r="AO1437" s="43"/>
      <c r="AP1437" s="44"/>
    </row>
    <row r="1438" spans="1:42" ht="15" x14ac:dyDescent="0.25">
      <c r="A1438" s="31"/>
      <c r="B1438" s="32"/>
      <c r="C1438" s="33"/>
      <c r="D1438" s="34"/>
      <c r="E1438" s="35"/>
      <c r="F1438" s="36"/>
      <c r="G1438" s="36"/>
      <c r="H1438" s="37"/>
      <c r="I1438" s="37"/>
      <c r="J1438" s="37"/>
      <c r="K1438" s="37"/>
      <c r="L1438" s="37"/>
      <c r="M1438" s="37"/>
      <c r="N1438" s="37"/>
      <c r="O1438" s="37"/>
      <c r="P1438" s="38"/>
      <c r="Q1438" s="37"/>
      <c r="R1438" s="37"/>
      <c r="S1438" s="39"/>
      <c r="T1438" s="39"/>
      <c r="U1438" s="39"/>
      <c r="V1438" s="39"/>
      <c r="W1438" s="39"/>
      <c r="X1438" s="39"/>
      <c r="Y1438" s="39"/>
      <c r="Z1438" s="39"/>
      <c r="AD1438" s="40"/>
      <c r="AO1438" s="43"/>
      <c r="AP1438" s="44"/>
    </row>
    <row r="1439" spans="1:42" ht="15" x14ac:dyDescent="0.25">
      <c r="A1439" s="31"/>
      <c r="B1439" s="32"/>
      <c r="C1439" s="33"/>
      <c r="D1439" s="34"/>
      <c r="E1439" s="35"/>
      <c r="F1439" s="36"/>
      <c r="G1439" s="36"/>
      <c r="H1439" s="37"/>
      <c r="I1439" s="37"/>
      <c r="J1439" s="37"/>
      <c r="K1439" s="37"/>
      <c r="L1439" s="37"/>
      <c r="M1439" s="37"/>
      <c r="N1439" s="37"/>
      <c r="O1439" s="37"/>
      <c r="P1439" s="38"/>
      <c r="Q1439" s="37"/>
      <c r="R1439" s="37"/>
      <c r="S1439" s="39"/>
      <c r="T1439" s="39"/>
      <c r="U1439" s="39"/>
      <c r="V1439" s="39"/>
      <c r="W1439" s="39"/>
      <c r="X1439" s="39"/>
      <c r="Y1439" s="39"/>
      <c r="Z1439" s="39"/>
      <c r="AD1439" s="40"/>
      <c r="AO1439" s="43"/>
      <c r="AP1439" s="44"/>
    </row>
    <row r="1440" spans="1:42" ht="15" x14ac:dyDescent="0.25">
      <c r="A1440" s="31"/>
      <c r="B1440" s="32"/>
      <c r="C1440" s="33"/>
      <c r="D1440" s="34"/>
      <c r="E1440" s="35"/>
      <c r="F1440" s="36"/>
      <c r="G1440" s="36"/>
      <c r="H1440" s="37"/>
      <c r="I1440" s="37"/>
      <c r="J1440" s="37"/>
      <c r="K1440" s="37"/>
      <c r="L1440" s="37"/>
      <c r="M1440" s="37"/>
      <c r="N1440" s="37"/>
      <c r="O1440" s="37"/>
      <c r="P1440" s="38"/>
      <c r="Q1440" s="37"/>
      <c r="R1440" s="37"/>
      <c r="S1440" s="39"/>
      <c r="T1440" s="39"/>
      <c r="U1440" s="39"/>
      <c r="V1440" s="39"/>
      <c r="W1440" s="39"/>
      <c r="X1440" s="39"/>
      <c r="Y1440" s="39"/>
      <c r="Z1440" s="39"/>
      <c r="AD1440" s="40"/>
      <c r="AO1440" s="43"/>
      <c r="AP1440" s="44"/>
    </row>
    <row r="1441" spans="1:42" ht="15" x14ac:dyDescent="0.25">
      <c r="A1441" s="31"/>
      <c r="B1441" s="32"/>
      <c r="C1441" s="33"/>
      <c r="D1441" s="34"/>
      <c r="E1441" s="35"/>
      <c r="F1441" s="36"/>
      <c r="G1441" s="36"/>
      <c r="H1441" s="37"/>
      <c r="I1441" s="37"/>
      <c r="J1441" s="37"/>
      <c r="K1441" s="37"/>
      <c r="L1441" s="37"/>
      <c r="M1441" s="37"/>
      <c r="N1441" s="37"/>
      <c r="O1441" s="37"/>
      <c r="P1441" s="38"/>
      <c r="Q1441" s="37"/>
      <c r="R1441" s="37"/>
      <c r="S1441" s="39"/>
      <c r="T1441" s="39"/>
      <c r="U1441" s="39"/>
      <c r="V1441" s="39"/>
      <c r="W1441" s="39"/>
      <c r="X1441" s="39"/>
      <c r="Y1441" s="39"/>
      <c r="Z1441" s="39"/>
      <c r="AD1441" s="40"/>
      <c r="AO1441" s="43"/>
      <c r="AP1441" s="44"/>
    </row>
    <row r="1442" spans="1:42" ht="15" x14ac:dyDescent="0.25">
      <c r="A1442" s="31"/>
      <c r="B1442" s="32"/>
      <c r="C1442" s="33"/>
      <c r="D1442" s="34"/>
      <c r="E1442" s="35"/>
      <c r="F1442" s="36"/>
      <c r="G1442" s="36"/>
      <c r="H1442" s="37"/>
      <c r="I1442" s="37"/>
      <c r="J1442" s="37"/>
      <c r="K1442" s="37"/>
      <c r="L1442" s="37"/>
      <c r="M1442" s="37"/>
      <c r="N1442" s="37"/>
      <c r="O1442" s="37"/>
      <c r="P1442" s="38"/>
      <c r="Q1442" s="37"/>
      <c r="R1442" s="37"/>
      <c r="S1442" s="39"/>
      <c r="T1442" s="39"/>
      <c r="U1442" s="39"/>
      <c r="V1442" s="39"/>
      <c r="W1442" s="39"/>
      <c r="X1442" s="39"/>
      <c r="Y1442" s="39"/>
      <c r="Z1442" s="39"/>
      <c r="AD1442" s="40"/>
      <c r="AO1442" s="43"/>
      <c r="AP1442" s="44"/>
    </row>
    <row r="1443" spans="1:42" ht="15" x14ac:dyDescent="0.25">
      <c r="A1443" s="31"/>
      <c r="B1443" s="32"/>
      <c r="C1443" s="33"/>
      <c r="D1443" s="34"/>
      <c r="E1443" s="35"/>
      <c r="F1443" s="36"/>
      <c r="G1443" s="36"/>
      <c r="H1443" s="37"/>
      <c r="I1443" s="37"/>
      <c r="J1443" s="37"/>
      <c r="K1443" s="37"/>
      <c r="L1443" s="37"/>
      <c r="M1443" s="37"/>
      <c r="N1443" s="37"/>
      <c r="O1443" s="37"/>
      <c r="P1443" s="38"/>
      <c r="Q1443" s="37"/>
      <c r="R1443" s="37"/>
      <c r="S1443" s="39"/>
      <c r="T1443" s="39"/>
      <c r="U1443" s="39"/>
      <c r="V1443" s="39"/>
      <c r="W1443" s="39"/>
      <c r="X1443" s="39"/>
      <c r="Y1443" s="39"/>
      <c r="Z1443" s="39"/>
      <c r="AD1443" s="40"/>
      <c r="AO1443" s="43"/>
      <c r="AP1443" s="44"/>
    </row>
    <row r="1444" spans="1:42" ht="15" x14ac:dyDescent="0.25">
      <c r="A1444" s="31"/>
      <c r="B1444" s="32"/>
      <c r="C1444" s="33"/>
      <c r="D1444" s="34"/>
      <c r="E1444" s="35"/>
      <c r="F1444" s="36"/>
      <c r="G1444" s="36"/>
      <c r="H1444" s="37"/>
      <c r="I1444" s="37"/>
      <c r="J1444" s="37"/>
      <c r="K1444" s="37"/>
      <c r="L1444" s="37"/>
      <c r="M1444" s="37"/>
      <c r="N1444" s="37"/>
      <c r="O1444" s="37"/>
      <c r="P1444" s="38"/>
      <c r="Q1444" s="37"/>
      <c r="R1444" s="37"/>
      <c r="S1444" s="39"/>
      <c r="T1444" s="39"/>
      <c r="U1444" s="39"/>
      <c r="V1444" s="39"/>
      <c r="W1444" s="39"/>
      <c r="X1444" s="39"/>
      <c r="Y1444" s="39"/>
      <c r="Z1444" s="39"/>
      <c r="AD1444" s="40"/>
      <c r="AO1444" s="43"/>
      <c r="AP1444" s="44"/>
    </row>
    <row r="1445" spans="1:42" ht="15" x14ac:dyDescent="0.25">
      <c r="A1445" s="31"/>
      <c r="B1445" s="32"/>
      <c r="C1445" s="33"/>
      <c r="D1445" s="34"/>
      <c r="E1445" s="35"/>
      <c r="F1445" s="36"/>
      <c r="G1445" s="36"/>
      <c r="H1445" s="37"/>
      <c r="I1445" s="37"/>
      <c r="J1445" s="37"/>
      <c r="K1445" s="37"/>
      <c r="L1445" s="37"/>
      <c r="M1445" s="37"/>
      <c r="N1445" s="37"/>
      <c r="O1445" s="37"/>
      <c r="P1445" s="38"/>
      <c r="Q1445" s="37"/>
      <c r="R1445" s="37"/>
      <c r="S1445" s="39"/>
      <c r="T1445" s="39"/>
      <c r="U1445" s="39"/>
      <c r="V1445" s="39"/>
      <c r="W1445" s="39"/>
      <c r="X1445" s="39"/>
      <c r="Y1445" s="39"/>
      <c r="Z1445" s="39"/>
      <c r="AD1445" s="40"/>
      <c r="AO1445" s="43"/>
      <c r="AP1445" s="44"/>
    </row>
    <row r="1446" spans="1:42" ht="15" x14ac:dyDescent="0.25">
      <c r="A1446" s="31"/>
      <c r="B1446" s="32"/>
      <c r="C1446" s="33"/>
      <c r="D1446" s="34"/>
      <c r="E1446" s="35"/>
      <c r="F1446" s="36"/>
      <c r="G1446" s="36"/>
      <c r="H1446" s="37"/>
      <c r="I1446" s="37"/>
      <c r="J1446" s="37"/>
      <c r="K1446" s="37"/>
      <c r="L1446" s="37"/>
      <c r="M1446" s="37"/>
      <c r="N1446" s="37"/>
      <c r="O1446" s="37"/>
      <c r="P1446" s="38"/>
      <c r="Q1446" s="37"/>
      <c r="R1446" s="37"/>
      <c r="S1446" s="39"/>
      <c r="T1446" s="39"/>
      <c r="U1446" s="39"/>
      <c r="V1446" s="39"/>
      <c r="W1446" s="39"/>
      <c r="X1446" s="39"/>
      <c r="Y1446" s="39"/>
      <c r="Z1446" s="39"/>
      <c r="AD1446" s="40"/>
      <c r="AO1446" s="43"/>
      <c r="AP1446" s="44"/>
    </row>
    <row r="1447" spans="1:42" ht="15" x14ac:dyDescent="0.25">
      <c r="A1447" s="31"/>
      <c r="B1447" s="32"/>
      <c r="C1447" s="33"/>
      <c r="D1447" s="34"/>
      <c r="E1447" s="35"/>
      <c r="F1447" s="36"/>
      <c r="G1447" s="36"/>
      <c r="H1447" s="37"/>
      <c r="I1447" s="37"/>
      <c r="J1447" s="37"/>
      <c r="K1447" s="37"/>
      <c r="L1447" s="37"/>
      <c r="M1447" s="37"/>
      <c r="N1447" s="37"/>
      <c r="O1447" s="37"/>
      <c r="P1447" s="38"/>
      <c r="Q1447" s="37"/>
      <c r="R1447" s="37"/>
      <c r="S1447" s="39"/>
      <c r="T1447" s="39"/>
      <c r="U1447" s="39"/>
      <c r="V1447" s="39"/>
      <c r="W1447" s="39"/>
      <c r="X1447" s="39"/>
      <c r="Y1447" s="39"/>
      <c r="Z1447" s="39"/>
      <c r="AD1447" s="40"/>
      <c r="AO1447" s="43"/>
      <c r="AP1447" s="44"/>
    </row>
    <row r="1448" spans="1:42" ht="15" x14ac:dyDescent="0.25">
      <c r="A1448" s="31"/>
      <c r="B1448" s="32"/>
      <c r="C1448" s="33"/>
      <c r="D1448" s="34"/>
      <c r="E1448" s="35"/>
      <c r="F1448" s="36"/>
      <c r="G1448" s="36"/>
      <c r="H1448" s="37"/>
      <c r="I1448" s="37"/>
      <c r="J1448" s="37"/>
      <c r="K1448" s="37"/>
      <c r="L1448" s="37"/>
      <c r="M1448" s="37"/>
      <c r="N1448" s="37"/>
      <c r="O1448" s="37"/>
      <c r="P1448" s="38"/>
      <c r="Q1448" s="37"/>
      <c r="R1448" s="37"/>
      <c r="S1448" s="39"/>
      <c r="T1448" s="39"/>
      <c r="U1448" s="39"/>
      <c r="V1448" s="39"/>
      <c r="W1448" s="39"/>
      <c r="X1448" s="39"/>
      <c r="Y1448" s="39"/>
      <c r="Z1448" s="39"/>
      <c r="AD1448" s="40"/>
      <c r="AO1448" s="43"/>
      <c r="AP1448" s="44"/>
    </row>
    <row r="1449" spans="1:42" ht="15" x14ac:dyDescent="0.25">
      <c r="A1449" s="31"/>
      <c r="B1449" s="32"/>
      <c r="C1449" s="33"/>
      <c r="D1449" s="34"/>
      <c r="E1449" s="35"/>
      <c r="F1449" s="36"/>
      <c r="G1449" s="36"/>
      <c r="H1449" s="37"/>
      <c r="I1449" s="37"/>
      <c r="J1449" s="37"/>
      <c r="K1449" s="37"/>
      <c r="L1449" s="37"/>
      <c r="M1449" s="37"/>
      <c r="N1449" s="37"/>
      <c r="O1449" s="37"/>
      <c r="P1449" s="38"/>
      <c r="Q1449" s="37"/>
      <c r="R1449" s="37"/>
      <c r="S1449" s="39"/>
      <c r="T1449" s="39"/>
      <c r="U1449" s="39"/>
      <c r="V1449" s="39"/>
      <c r="W1449" s="39"/>
      <c r="X1449" s="39"/>
      <c r="Y1449" s="39"/>
      <c r="Z1449" s="39"/>
      <c r="AD1449" s="40"/>
      <c r="AO1449" s="43"/>
      <c r="AP1449" s="44"/>
    </row>
    <row r="1450" spans="1:42" ht="15" x14ac:dyDescent="0.25">
      <c r="A1450" s="31"/>
      <c r="B1450" s="32"/>
      <c r="C1450" s="33"/>
      <c r="D1450" s="34"/>
      <c r="E1450" s="35"/>
      <c r="F1450" s="36"/>
      <c r="G1450" s="36"/>
      <c r="H1450" s="37"/>
      <c r="I1450" s="37"/>
      <c r="J1450" s="37"/>
      <c r="K1450" s="37"/>
      <c r="L1450" s="37"/>
      <c r="M1450" s="37"/>
      <c r="N1450" s="37"/>
      <c r="O1450" s="37"/>
      <c r="P1450" s="38"/>
      <c r="Q1450" s="37"/>
      <c r="R1450" s="37"/>
      <c r="S1450" s="39"/>
      <c r="T1450" s="39"/>
      <c r="U1450" s="39"/>
      <c r="V1450" s="39"/>
      <c r="W1450" s="39"/>
      <c r="X1450" s="39"/>
      <c r="Y1450" s="39"/>
      <c r="Z1450" s="39"/>
      <c r="AD1450" s="40"/>
      <c r="AO1450" s="43"/>
      <c r="AP1450" s="44"/>
    </row>
    <row r="1451" spans="1:42" ht="15" x14ac:dyDescent="0.25">
      <c r="A1451" s="31"/>
      <c r="B1451" s="32"/>
      <c r="C1451" s="33"/>
      <c r="D1451" s="34"/>
      <c r="E1451" s="35"/>
      <c r="F1451" s="36"/>
      <c r="G1451" s="36"/>
      <c r="H1451" s="37"/>
      <c r="I1451" s="37"/>
      <c r="J1451" s="37"/>
      <c r="K1451" s="37"/>
      <c r="L1451" s="37"/>
      <c r="M1451" s="37"/>
      <c r="N1451" s="37"/>
      <c r="O1451" s="37"/>
      <c r="P1451" s="38"/>
      <c r="Q1451" s="37"/>
      <c r="R1451" s="37"/>
      <c r="S1451" s="39"/>
      <c r="T1451" s="39"/>
      <c r="U1451" s="39"/>
      <c r="V1451" s="39"/>
      <c r="W1451" s="39"/>
      <c r="X1451" s="39"/>
      <c r="Y1451" s="39"/>
      <c r="Z1451" s="39"/>
      <c r="AD1451" s="40"/>
      <c r="AO1451" s="43"/>
      <c r="AP1451" s="44"/>
    </row>
    <row r="1452" spans="1:42" ht="15" x14ac:dyDescent="0.25">
      <c r="A1452" s="31"/>
      <c r="B1452" s="32"/>
      <c r="C1452" s="33"/>
      <c r="D1452" s="34"/>
      <c r="E1452" s="35"/>
      <c r="F1452" s="36"/>
      <c r="G1452" s="36"/>
      <c r="H1452" s="37"/>
      <c r="I1452" s="37"/>
      <c r="J1452" s="37"/>
      <c r="K1452" s="37"/>
      <c r="L1452" s="37"/>
      <c r="M1452" s="37"/>
      <c r="N1452" s="37"/>
      <c r="O1452" s="37"/>
      <c r="P1452" s="38"/>
      <c r="Q1452" s="37"/>
      <c r="R1452" s="37"/>
      <c r="S1452" s="39"/>
      <c r="T1452" s="39"/>
      <c r="U1452" s="39"/>
      <c r="V1452" s="39"/>
      <c r="W1452" s="39"/>
      <c r="X1452" s="39"/>
      <c r="Y1452" s="39"/>
      <c r="Z1452" s="39"/>
      <c r="AD1452" s="40"/>
      <c r="AO1452" s="43"/>
      <c r="AP1452" s="44"/>
    </row>
    <row r="1453" spans="1:42" ht="15" x14ac:dyDescent="0.25">
      <c r="A1453" s="31"/>
      <c r="B1453" s="32"/>
      <c r="C1453" s="33"/>
      <c r="D1453" s="34"/>
      <c r="E1453" s="35"/>
      <c r="F1453" s="36"/>
      <c r="G1453" s="36"/>
      <c r="H1453" s="37"/>
      <c r="I1453" s="37"/>
      <c r="J1453" s="37"/>
      <c r="K1453" s="37"/>
      <c r="L1453" s="37"/>
      <c r="M1453" s="37"/>
      <c r="N1453" s="37"/>
      <c r="O1453" s="37"/>
      <c r="P1453" s="38"/>
      <c r="Q1453" s="37"/>
      <c r="R1453" s="37"/>
      <c r="S1453" s="39"/>
      <c r="T1453" s="39"/>
      <c r="U1453" s="39"/>
      <c r="V1453" s="39"/>
      <c r="W1453" s="39"/>
      <c r="X1453" s="39"/>
      <c r="Y1453" s="39"/>
      <c r="Z1453" s="39"/>
      <c r="AD1453" s="40"/>
      <c r="AO1453" s="43"/>
      <c r="AP1453" s="44"/>
    </row>
    <row r="1454" spans="1:42" ht="15" x14ac:dyDescent="0.25">
      <c r="A1454" s="31"/>
      <c r="B1454" s="32"/>
      <c r="C1454" s="33"/>
      <c r="D1454" s="34"/>
      <c r="E1454" s="35"/>
      <c r="F1454" s="36"/>
      <c r="G1454" s="36"/>
      <c r="H1454" s="37"/>
      <c r="I1454" s="37"/>
      <c r="J1454" s="37"/>
      <c r="K1454" s="37"/>
      <c r="L1454" s="37"/>
      <c r="M1454" s="37"/>
      <c r="N1454" s="37"/>
      <c r="O1454" s="37"/>
      <c r="P1454" s="38"/>
      <c r="Q1454" s="37"/>
      <c r="R1454" s="37"/>
      <c r="S1454" s="39"/>
      <c r="T1454" s="39"/>
      <c r="U1454" s="39"/>
      <c r="V1454" s="39"/>
      <c r="W1454" s="39"/>
      <c r="X1454" s="39"/>
      <c r="Y1454" s="39"/>
      <c r="Z1454" s="39"/>
      <c r="AD1454" s="40"/>
      <c r="AO1454" s="43"/>
      <c r="AP1454" s="44"/>
    </row>
    <row r="1455" spans="1:42" ht="15" x14ac:dyDescent="0.25">
      <c r="A1455" s="31"/>
      <c r="B1455" s="32"/>
      <c r="C1455" s="33"/>
      <c r="D1455" s="34"/>
      <c r="E1455" s="35"/>
      <c r="F1455" s="36"/>
      <c r="G1455" s="36"/>
      <c r="H1455" s="37"/>
      <c r="I1455" s="37"/>
      <c r="J1455" s="37"/>
      <c r="K1455" s="37"/>
      <c r="L1455" s="37"/>
      <c r="M1455" s="37"/>
      <c r="N1455" s="37"/>
      <c r="O1455" s="37"/>
      <c r="P1455" s="38"/>
      <c r="Q1455" s="37"/>
      <c r="R1455" s="37"/>
      <c r="S1455" s="39"/>
      <c r="T1455" s="39"/>
      <c r="U1455" s="39"/>
      <c r="V1455" s="39"/>
      <c r="W1455" s="39"/>
      <c r="X1455" s="39"/>
      <c r="Y1455" s="39"/>
      <c r="Z1455" s="39"/>
      <c r="AD1455" s="40"/>
      <c r="AO1455" s="43"/>
      <c r="AP1455" s="44"/>
    </row>
    <row r="1456" spans="1:42" ht="15" x14ac:dyDescent="0.25">
      <c r="A1456" s="31"/>
      <c r="B1456" s="32"/>
      <c r="C1456" s="33"/>
      <c r="D1456" s="34"/>
      <c r="E1456" s="35"/>
      <c r="F1456" s="36"/>
      <c r="G1456" s="36"/>
      <c r="H1456" s="37"/>
      <c r="I1456" s="37"/>
      <c r="J1456" s="37"/>
      <c r="K1456" s="37"/>
      <c r="L1456" s="37"/>
      <c r="M1456" s="37"/>
      <c r="N1456" s="37"/>
      <c r="O1456" s="37"/>
      <c r="P1456" s="38"/>
      <c r="Q1456" s="37"/>
      <c r="R1456" s="37"/>
      <c r="S1456" s="39"/>
      <c r="T1456" s="39"/>
      <c r="U1456" s="39"/>
      <c r="V1456" s="39"/>
      <c r="W1456" s="39"/>
      <c r="X1456" s="39"/>
      <c r="Y1456" s="39"/>
      <c r="Z1456" s="39"/>
      <c r="AD1456" s="40"/>
      <c r="AO1456" s="43"/>
      <c r="AP1456" s="44"/>
    </row>
    <row r="1457" spans="1:42" ht="15" x14ac:dyDescent="0.25">
      <c r="A1457" s="31"/>
      <c r="B1457" s="32"/>
      <c r="C1457" s="33"/>
      <c r="D1457" s="34"/>
      <c r="E1457" s="35"/>
      <c r="F1457" s="36"/>
      <c r="G1457" s="36"/>
      <c r="H1457" s="37"/>
      <c r="I1457" s="37"/>
      <c r="J1457" s="37"/>
      <c r="K1457" s="37"/>
      <c r="L1457" s="37"/>
      <c r="M1457" s="37"/>
      <c r="N1457" s="37"/>
      <c r="O1457" s="37"/>
      <c r="P1457" s="38"/>
      <c r="Q1457" s="37"/>
      <c r="R1457" s="37"/>
      <c r="S1457" s="39"/>
      <c r="T1457" s="39"/>
      <c r="U1457" s="39"/>
      <c r="V1457" s="39"/>
      <c r="W1457" s="39"/>
      <c r="X1457" s="39"/>
      <c r="Y1457" s="39"/>
      <c r="Z1457" s="39"/>
      <c r="AD1457" s="40"/>
      <c r="AO1457" s="43"/>
      <c r="AP1457" s="44"/>
    </row>
    <row r="1458" spans="1:42" ht="15" x14ac:dyDescent="0.25">
      <c r="A1458" s="31"/>
      <c r="B1458" s="32"/>
      <c r="C1458" s="33"/>
      <c r="D1458" s="34"/>
      <c r="E1458" s="35"/>
      <c r="F1458" s="36"/>
      <c r="G1458" s="36"/>
      <c r="H1458" s="37"/>
      <c r="I1458" s="37"/>
      <c r="J1458" s="37"/>
      <c r="K1458" s="37"/>
      <c r="L1458" s="37"/>
      <c r="M1458" s="37"/>
      <c r="N1458" s="37"/>
      <c r="O1458" s="37"/>
      <c r="P1458" s="38"/>
      <c r="Q1458" s="37"/>
      <c r="R1458" s="37"/>
      <c r="S1458" s="39"/>
      <c r="T1458" s="39"/>
      <c r="U1458" s="39"/>
      <c r="V1458" s="39"/>
      <c r="W1458" s="39"/>
      <c r="X1458" s="39"/>
      <c r="Y1458" s="39"/>
      <c r="Z1458" s="39"/>
      <c r="AD1458" s="40"/>
      <c r="AO1458" s="43"/>
      <c r="AP1458" s="44"/>
    </row>
    <row r="1459" spans="1:42" ht="15" x14ac:dyDescent="0.25">
      <c r="A1459" s="31"/>
      <c r="B1459" s="32"/>
      <c r="C1459" s="33"/>
      <c r="D1459" s="34"/>
      <c r="E1459" s="35"/>
      <c r="F1459" s="36"/>
      <c r="G1459" s="36"/>
      <c r="H1459" s="37"/>
      <c r="I1459" s="37"/>
      <c r="J1459" s="37"/>
      <c r="K1459" s="37"/>
      <c r="L1459" s="37"/>
      <c r="M1459" s="37"/>
      <c r="N1459" s="37"/>
      <c r="O1459" s="37"/>
      <c r="P1459" s="38"/>
      <c r="Q1459" s="37"/>
      <c r="R1459" s="37"/>
      <c r="S1459" s="39"/>
      <c r="T1459" s="39"/>
      <c r="U1459" s="39"/>
      <c r="V1459" s="39"/>
      <c r="W1459" s="39"/>
      <c r="X1459" s="39"/>
      <c r="Y1459" s="39"/>
      <c r="Z1459" s="39"/>
      <c r="AD1459" s="40"/>
      <c r="AO1459" s="43"/>
      <c r="AP1459" s="44"/>
    </row>
    <row r="1460" spans="1:42" ht="15" x14ac:dyDescent="0.25">
      <c r="A1460" s="31"/>
      <c r="B1460" s="32"/>
      <c r="C1460" s="33"/>
      <c r="D1460" s="34"/>
      <c r="E1460" s="35"/>
      <c r="F1460" s="36"/>
      <c r="G1460" s="36"/>
      <c r="H1460" s="37"/>
      <c r="I1460" s="37"/>
      <c r="J1460" s="37"/>
      <c r="K1460" s="37"/>
      <c r="L1460" s="37"/>
      <c r="M1460" s="37"/>
      <c r="N1460" s="37"/>
      <c r="O1460" s="37"/>
      <c r="P1460" s="38"/>
      <c r="Q1460" s="37"/>
      <c r="R1460" s="37"/>
      <c r="S1460" s="39"/>
      <c r="T1460" s="39"/>
      <c r="U1460" s="39"/>
      <c r="V1460" s="39"/>
      <c r="W1460" s="39"/>
      <c r="X1460" s="39"/>
      <c r="Y1460" s="39"/>
      <c r="Z1460" s="39"/>
      <c r="AD1460" s="40"/>
      <c r="AO1460" s="43"/>
      <c r="AP1460" s="44"/>
    </row>
    <row r="1461" spans="1:42" ht="15" x14ac:dyDescent="0.25">
      <c r="A1461" s="31"/>
      <c r="B1461" s="32"/>
      <c r="C1461" s="33"/>
      <c r="D1461" s="34"/>
      <c r="E1461" s="35"/>
      <c r="F1461" s="36"/>
      <c r="G1461" s="36"/>
      <c r="H1461" s="37"/>
      <c r="I1461" s="37"/>
      <c r="J1461" s="37"/>
      <c r="K1461" s="37"/>
      <c r="L1461" s="37"/>
      <c r="M1461" s="37"/>
      <c r="N1461" s="37"/>
      <c r="O1461" s="37"/>
      <c r="P1461" s="38"/>
      <c r="Q1461" s="37"/>
      <c r="R1461" s="37"/>
      <c r="S1461" s="39"/>
      <c r="T1461" s="39"/>
      <c r="U1461" s="39"/>
      <c r="V1461" s="39"/>
      <c r="W1461" s="39"/>
      <c r="X1461" s="39"/>
      <c r="Y1461" s="39"/>
      <c r="Z1461" s="39"/>
      <c r="AD1461" s="40"/>
      <c r="AO1461" s="43"/>
      <c r="AP1461" s="44"/>
    </row>
    <row r="1462" spans="1:42" ht="15" x14ac:dyDescent="0.25">
      <c r="A1462" s="31"/>
      <c r="B1462" s="32"/>
      <c r="C1462" s="33"/>
      <c r="D1462" s="34"/>
      <c r="E1462" s="35"/>
      <c r="F1462" s="36"/>
      <c r="G1462" s="36"/>
      <c r="H1462" s="37"/>
      <c r="I1462" s="37"/>
      <c r="J1462" s="37"/>
      <c r="K1462" s="37"/>
      <c r="L1462" s="37"/>
      <c r="M1462" s="37"/>
      <c r="N1462" s="37"/>
      <c r="O1462" s="37"/>
      <c r="P1462" s="38"/>
      <c r="Q1462" s="37"/>
      <c r="R1462" s="37"/>
      <c r="S1462" s="39"/>
      <c r="T1462" s="39"/>
      <c r="U1462" s="39"/>
      <c r="V1462" s="39"/>
      <c r="W1462" s="39"/>
      <c r="X1462" s="39"/>
      <c r="Y1462" s="39"/>
      <c r="Z1462" s="39"/>
      <c r="AD1462" s="40"/>
      <c r="AO1462" s="43"/>
      <c r="AP1462" s="44"/>
    </row>
    <row r="1463" spans="1:42" ht="15" x14ac:dyDescent="0.25">
      <c r="A1463" s="31"/>
      <c r="B1463" s="32"/>
      <c r="C1463" s="33"/>
      <c r="D1463" s="34"/>
      <c r="E1463" s="35"/>
      <c r="F1463" s="36"/>
      <c r="G1463" s="36"/>
      <c r="H1463" s="37"/>
      <c r="I1463" s="37"/>
      <c r="J1463" s="37"/>
      <c r="K1463" s="37"/>
      <c r="L1463" s="37"/>
      <c r="M1463" s="37"/>
      <c r="N1463" s="37"/>
      <c r="O1463" s="37"/>
      <c r="P1463" s="38"/>
      <c r="Q1463" s="37"/>
      <c r="R1463" s="37"/>
      <c r="S1463" s="39"/>
      <c r="T1463" s="39"/>
      <c r="U1463" s="39"/>
      <c r="V1463" s="39"/>
      <c r="W1463" s="39"/>
      <c r="X1463" s="39"/>
      <c r="Y1463" s="39"/>
      <c r="Z1463" s="39"/>
      <c r="AD1463" s="40"/>
      <c r="AO1463" s="43"/>
      <c r="AP1463" s="44"/>
    </row>
    <row r="1464" spans="1:42" ht="15" x14ac:dyDescent="0.25">
      <c r="A1464" s="31"/>
      <c r="B1464" s="32"/>
      <c r="C1464" s="33"/>
      <c r="D1464" s="34"/>
      <c r="E1464" s="35"/>
      <c r="F1464" s="36"/>
      <c r="G1464" s="36"/>
      <c r="H1464" s="37"/>
      <c r="I1464" s="37"/>
      <c r="J1464" s="37"/>
      <c r="K1464" s="37"/>
      <c r="L1464" s="37"/>
      <c r="M1464" s="37"/>
      <c r="N1464" s="37"/>
      <c r="O1464" s="37"/>
      <c r="P1464" s="38"/>
      <c r="Q1464" s="37"/>
      <c r="R1464" s="37"/>
      <c r="S1464" s="39"/>
      <c r="T1464" s="39"/>
      <c r="U1464" s="39"/>
      <c r="V1464" s="39"/>
      <c r="W1464" s="39"/>
      <c r="X1464" s="39"/>
      <c r="Y1464" s="39"/>
      <c r="Z1464" s="39"/>
      <c r="AD1464" s="40"/>
      <c r="AO1464" s="43"/>
      <c r="AP1464" s="44"/>
    </row>
    <row r="1465" spans="1:42" ht="15" x14ac:dyDescent="0.25">
      <c r="A1465" s="31"/>
      <c r="B1465" s="32"/>
      <c r="C1465" s="33"/>
      <c r="D1465" s="34"/>
      <c r="E1465" s="35"/>
      <c r="F1465" s="36"/>
      <c r="G1465" s="36"/>
      <c r="H1465" s="37"/>
      <c r="I1465" s="37"/>
      <c r="J1465" s="37"/>
      <c r="K1465" s="37"/>
      <c r="L1465" s="37"/>
      <c r="M1465" s="37"/>
      <c r="N1465" s="37"/>
      <c r="O1465" s="37"/>
      <c r="P1465" s="38"/>
      <c r="Q1465" s="37"/>
      <c r="R1465" s="37"/>
      <c r="S1465" s="39"/>
      <c r="T1465" s="39"/>
      <c r="U1465" s="39"/>
      <c r="V1465" s="39"/>
      <c r="W1465" s="39"/>
      <c r="X1465" s="39"/>
      <c r="Y1465" s="39"/>
      <c r="Z1465" s="39"/>
      <c r="AD1465" s="40"/>
      <c r="AO1465" s="43"/>
      <c r="AP1465" s="44"/>
    </row>
    <row r="1466" spans="1:42" ht="15" x14ac:dyDescent="0.25">
      <c r="A1466" s="31"/>
      <c r="B1466" s="32"/>
      <c r="C1466" s="33"/>
      <c r="D1466" s="34"/>
      <c r="E1466" s="35"/>
      <c r="F1466" s="36"/>
      <c r="G1466" s="36"/>
      <c r="H1466" s="37"/>
      <c r="I1466" s="37"/>
      <c r="J1466" s="37"/>
      <c r="K1466" s="37"/>
      <c r="L1466" s="37"/>
      <c r="M1466" s="37"/>
      <c r="N1466" s="37"/>
      <c r="O1466" s="37"/>
      <c r="P1466" s="38"/>
      <c r="Q1466" s="37"/>
      <c r="R1466" s="37"/>
      <c r="S1466" s="39"/>
      <c r="T1466" s="39"/>
      <c r="U1466" s="39"/>
      <c r="V1466" s="39"/>
      <c r="W1466" s="39"/>
      <c r="X1466" s="39"/>
      <c r="Y1466" s="39"/>
      <c r="Z1466" s="39"/>
      <c r="AD1466" s="40"/>
      <c r="AO1466" s="43"/>
      <c r="AP1466" s="44"/>
    </row>
    <row r="1467" spans="1:42" ht="15" x14ac:dyDescent="0.25">
      <c r="A1467" s="31"/>
      <c r="B1467" s="32"/>
      <c r="C1467" s="33"/>
      <c r="D1467" s="34"/>
      <c r="E1467" s="35"/>
      <c r="F1467" s="36"/>
      <c r="G1467" s="36"/>
      <c r="H1467" s="37"/>
      <c r="I1467" s="37"/>
      <c r="J1467" s="37"/>
      <c r="K1467" s="37"/>
      <c r="L1467" s="37"/>
      <c r="M1467" s="37"/>
      <c r="N1467" s="37"/>
      <c r="O1467" s="37"/>
      <c r="P1467" s="38"/>
      <c r="Q1467" s="37"/>
      <c r="R1467" s="37"/>
      <c r="S1467" s="39"/>
      <c r="T1467" s="39"/>
      <c r="U1467" s="39"/>
      <c r="V1467" s="39"/>
      <c r="W1467" s="39"/>
      <c r="X1467" s="39"/>
      <c r="Y1467" s="39"/>
      <c r="Z1467" s="39"/>
      <c r="AD1467" s="40"/>
      <c r="AO1467" s="43"/>
      <c r="AP1467" s="44"/>
    </row>
    <row r="1468" spans="1:42" ht="15" x14ac:dyDescent="0.25">
      <c r="A1468" s="31"/>
      <c r="B1468" s="32"/>
      <c r="C1468" s="33"/>
      <c r="D1468" s="34"/>
      <c r="E1468" s="35"/>
      <c r="F1468" s="36"/>
      <c r="G1468" s="36"/>
      <c r="H1468" s="37"/>
      <c r="I1468" s="37"/>
      <c r="J1468" s="37"/>
      <c r="K1468" s="37"/>
      <c r="L1468" s="37"/>
      <c r="M1468" s="37"/>
      <c r="N1468" s="37"/>
      <c r="O1468" s="37"/>
      <c r="P1468" s="38"/>
      <c r="Q1468" s="37"/>
      <c r="R1468" s="37"/>
      <c r="S1468" s="39"/>
      <c r="T1468" s="39"/>
      <c r="U1468" s="39"/>
      <c r="V1468" s="39"/>
      <c r="W1468" s="39"/>
      <c r="X1468" s="39"/>
      <c r="Y1468" s="39"/>
      <c r="Z1468" s="39"/>
      <c r="AD1468" s="40"/>
      <c r="AO1468" s="43"/>
      <c r="AP1468" s="44"/>
    </row>
    <row r="1469" spans="1:42" ht="15" x14ac:dyDescent="0.25">
      <c r="A1469" s="31"/>
      <c r="B1469" s="32"/>
      <c r="C1469" s="33"/>
      <c r="D1469" s="34"/>
      <c r="E1469" s="35"/>
      <c r="F1469" s="36"/>
      <c r="G1469" s="36"/>
      <c r="H1469" s="37"/>
      <c r="I1469" s="37"/>
      <c r="J1469" s="37"/>
      <c r="K1469" s="37"/>
      <c r="L1469" s="37"/>
      <c r="M1469" s="37"/>
      <c r="N1469" s="37"/>
      <c r="O1469" s="37"/>
      <c r="P1469" s="38"/>
      <c r="Q1469" s="37"/>
      <c r="R1469" s="37"/>
      <c r="S1469" s="39"/>
      <c r="T1469" s="39"/>
      <c r="U1469" s="39"/>
      <c r="V1469" s="39"/>
      <c r="W1469" s="39"/>
      <c r="X1469" s="39"/>
      <c r="Y1469" s="39"/>
      <c r="Z1469" s="39"/>
      <c r="AD1469" s="40"/>
      <c r="AO1469" s="43"/>
      <c r="AP1469" s="44"/>
    </row>
    <row r="1470" spans="1:42" ht="15" x14ac:dyDescent="0.25">
      <c r="A1470" s="31"/>
      <c r="B1470" s="32"/>
      <c r="C1470" s="33"/>
      <c r="D1470" s="34"/>
      <c r="E1470" s="35"/>
      <c r="F1470" s="36"/>
      <c r="G1470" s="36"/>
      <c r="H1470" s="37"/>
      <c r="I1470" s="37"/>
      <c r="J1470" s="37"/>
      <c r="K1470" s="37"/>
      <c r="L1470" s="37"/>
      <c r="M1470" s="37"/>
      <c r="N1470" s="37"/>
      <c r="O1470" s="37"/>
      <c r="P1470" s="38"/>
      <c r="Q1470" s="37"/>
      <c r="R1470" s="37"/>
      <c r="S1470" s="39"/>
      <c r="T1470" s="39"/>
      <c r="U1470" s="39"/>
      <c r="V1470" s="39"/>
      <c r="W1470" s="39"/>
      <c r="X1470" s="39"/>
      <c r="Y1470" s="39"/>
      <c r="Z1470" s="39"/>
      <c r="AD1470" s="40"/>
      <c r="AO1470" s="43"/>
      <c r="AP1470" s="44"/>
    </row>
    <row r="1471" spans="1:42" ht="15" x14ac:dyDescent="0.25">
      <c r="A1471" s="31"/>
      <c r="B1471" s="32"/>
      <c r="C1471" s="33"/>
      <c r="D1471" s="34"/>
      <c r="E1471" s="35"/>
      <c r="F1471" s="36"/>
      <c r="G1471" s="36"/>
      <c r="H1471" s="37"/>
      <c r="I1471" s="37"/>
      <c r="J1471" s="37"/>
      <c r="K1471" s="37"/>
      <c r="L1471" s="37"/>
      <c r="M1471" s="37"/>
      <c r="N1471" s="37"/>
      <c r="O1471" s="37"/>
      <c r="P1471" s="38"/>
      <c r="Q1471" s="37"/>
      <c r="R1471" s="37"/>
      <c r="S1471" s="39"/>
      <c r="T1471" s="39"/>
      <c r="U1471" s="39"/>
      <c r="V1471" s="39"/>
      <c r="W1471" s="39"/>
      <c r="X1471" s="39"/>
      <c r="Y1471" s="39"/>
      <c r="Z1471" s="39"/>
      <c r="AD1471" s="40"/>
      <c r="AO1471" s="43"/>
      <c r="AP1471" s="44"/>
    </row>
    <row r="1472" spans="1:42" ht="15" x14ac:dyDescent="0.25">
      <c r="A1472" s="31"/>
      <c r="B1472" s="32"/>
      <c r="C1472" s="33"/>
      <c r="D1472" s="34"/>
      <c r="E1472" s="35"/>
      <c r="F1472" s="36"/>
      <c r="G1472" s="36"/>
      <c r="H1472" s="37"/>
      <c r="I1472" s="37"/>
      <c r="J1472" s="37"/>
      <c r="K1472" s="37"/>
      <c r="L1472" s="37"/>
      <c r="M1472" s="37"/>
      <c r="N1472" s="37"/>
      <c r="O1472" s="37"/>
      <c r="P1472" s="38"/>
      <c r="Q1472" s="37"/>
      <c r="R1472" s="37"/>
      <c r="S1472" s="39"/>
      <c r="T1472" s="39"/>
      <c r="U1472" s="39"/>
      <c r="V1472" s="39"/>
      <c r="W1472" s="39"/>
      <c r="X1472" s="39"/>
      <c r="Y1472" s="39"/>
      <c r="Z1472" s="39"/>
      <c r="AD1472" s="40"/>
      <c r="AO1472" s="43"/>
      <c r="AP1472" s="44"/>
    </row>
    <row r="1473" spans="1:42" ht="15" x14ac:dyDescent="0.25">
      <c r="A1473" s="31"/>
      <c r="B1473" s="32"/>
      <c r="C1473" s="33"/>
      <c r="D1473" s="34"/>
      <c r="E1473" s="35"/>
      <c r="F1473" s="36"/>
      <c r="G1473" s="36"/>
      <c r="H1473" s="37"/>
      <c r="I1473" s="37"/>
      <c r="J1473" s="37"/>
      <c r="K1473" s="37"/>
      <c r="L1473" s="37"/>
      <c r="M1473" s="37"/>
      <c r="N1473" s="37"/>
      <c r="O1473" s="37"/>
      <c r="P1473" s="38"/>
      <c r="Q1473" s="37"/>
      <c r="R1473" s="37"/>
      <c r="S1473" s="39"/>
      <c r="T1473" s="39"/>
      <c r="U1473" s="39"/>
      <c r="V1473" s="39"/>
      <c r="W1473" s="39"/>
      <c r="X1473" s="39"/>
      <c r="Y1473" s="39"/>
      <c r="Z1473" s="39"/>
      <c r="AD1473" s="40"/>
      <c r="AO1473" s="43"/>
      <c r="AP1473" s="44"/>
    </row>
    <row r="1474" spans="1:42" ht="15" x14ac:dyDescent="0.25">
      <c r="A1474" s="31"/>
      <c r="B1474" s="32"/>
      <c r="C1474" s="33"/>
      <c r="D1474" s="34"/>
      <c r="E1474" s="35"/>
      <c r="F1474" s="36"/>
      <c r="G1474" s="36"/>
      <c r="H1474" s="37"/>
      <c r="I1474" s="37"/>
      <c r="J1474" s="37"/>
      <c r="K1474" s="37"/>
      <c r="L1474" s="37"/>
      <c r="M1474" s="37"/>
      <c r="N1474" s="37"/>
      <c r="O1474" s="37"/>
      <c r="P1474" s="38"/>
      <c r="Q1474" s="37"/>
      <c r="R1474" s="37"/>
      <c r="S1474" s="39"/>
      <c r="T1474" s="39"/>
      <c r="U1474" s="39"/>
      <c r="V1474" s="39"/>
      <c r="W1474" s="39"/>
      <c r="X1474" s="39"/>
      <c r="Y1474" s="39"/>
      <c r="Z1474" s="39"/>
      <c r="AD1474" s="40"/>
      <c r="AO1474" s="43"/>
      <c r="AP1474" s="44"/>
    </row>
    <row r="1475" spans="1:42" ht="15" x14ac:dyDescent="0.25">
      <c r="A1475" s="31"/>
      <c r="B1475" s="32"/>
      <c r="C1475" s="33"/>
      <c r="D1475" s="34"/>
      <c r="E1475" s="35"/>
      <c r="F1475" s="36"/>
      <c r="G1475" s="36"/>
      <c r="H1475" s="37"/>
      <c r="I1475" s="37"/>
      <c r="J1475" s="37"/>
      <c r="K1475" s="37"/>
      <c r="L1475" s="37"/>
      <c r="M1475" s="37"/>
      <c r="N1475" s="37"/>
      <c r="O1475" s="37"/>
      <c r="P1475" s="38"/>
      <c r="Q1475" s="37"/>
      <c r="R1475" s="37"/>
      <c r="S1475" s="39"/>
      <c r="T1475" s="39"/>
      <c r="U1475" s="39"/>
      <c r="V1475" s="39"/>
      <c r="W1475" s="39"/>
      <c r="X1475" s="39"/>
      <c r="Y1475" s="39"/>
      <c r="Z1475" s="39"/>
      <c r="AD1475" s="40"/>
      <c r="AO1475" s="43"/>
      <c r="AP1475" s="44"/>
    </row>
    <row r="1476" spans="1:42" ht="15" x14ac:dyDescent="0.25">
      <c r="A1476" s="31"/>
      <c r="B1476" s="32"/>
      <c r="C1476" s="33"/>
      <c r="D1476" s="34"/>
      <c r="E1476" s="35"/>
      <c r="F1476" s="36"/>
      <c r="G1476" s="36"/>
      <c r="H1476" s="37"/>
      <c r="I1476" s="37"/>
      <c r="J1476" s="37"/>
      <c r="K1476" s="37"/>
      <c r="L1476" s="37"/>
      <c r="M1476" s="37"/>
      <c r="N1476" s="37"/>
      <c r="O1476" s="37"/>
      <c r="P1476" s="38"/>
      <c r="Q1476" s="37"/>
      <c r="R1476" s="37"/>
      <c r="S1476" s="39"/>
      <c r="T1476" s="39"/>
      <c r="U1476" s="39"/>
      <c r="V1476" s="39"/>
      <c r="W1476" s="39"/>
      <c r="X1476" s="39"/>
      <c r="Y1476" s="39"/>
      <c r="Z1476" s="39"/>
      <c r="AD1476" s="40"/>
      <c r="AO1476" s="43"/>
      <c r="AP1476" s="44"/>
    </row>
    <row r="1477" spans="1:42" ht="15" x14ac:dyDescent="0.25">
      <c r="A1477" s="31"/>
      <c r="B1477" s="32"/>
      <c r="C1477" s="33"/>
      <c r="D1477" s="34"/>
      <c r="E1477" s="35"/>
      <c r="F1477" s="36"/>
      <c r="G1477" s="36"/>
      <c r="H1477" s="37"/>
      <c r="I1477" s="37"/>
      <c r="J1477" s="37"/>
      <c r="K1477" s="37"/>
      <c r="L1477" s="37"/>
      <c r="M1477" s="37"/>
      <c r="N1477" s="37"/>
      <c r="O1477" s="37"/>
      <c r="P1477" s="38"/>
      <c r="Q1477" s="37"/>
      <c r="R1477" s="37"/>
      <c r="S1477" s="39"/>
      <c r="T1477" s="39"/>
      <c r="U1477" s="39"/>
      <c r="V1477" s="39"/>
      <c r="W1477" s="39"/>
      <c r="X1477" s="39"/>
      <c r="Y1477" s="39"/>
      <c r="Z1477" s="39"/>
      <c r="AD1477" s="40"/>
      <c r="AO1477" s="43"/>
      <c r="AP1477" s="44"/>
    </row>
    <row r="1478" spans="1:42" ht="15" x14ac:dyDescent="0.25">
      <c r="A1478" s="31"/>
      <c r="B1478" s="32"/>
      <c r="C1478" s="33"/>
      <c r="D1478" s="34"/>
      <c r="E1478" s="35"/>
      <c r="F1478" s="36"/>
      <c r="G1478" s="36"/>
      <c r="H1478" s="37"/>
      <c r="I1478" s="37"/>
      <c r="J1478" s="37"/>
      <c r="K1478" s="37"/>
      <c r="L1478" s="37"/>
      <c r="M1478" s="37"/>
      <c r="N1478" s="37"/>
      <c r="O1478" s="37"/>
      <c r="P1478" s="38"/>
      <c r="Q1478" s="37"/>
      <c r="R1478" s="37"/>
      <c r="S1478" s="39"/>
      <c r="T1478" s="39"/>
      <c r="U1478" s="39"/>
      <c r="V1478" s="39"/>
      <c r="W1478" s="39"/>
      <c r="X1478" s="39"/>
      <c r="Y1478" s="39"/>
      <c r="Z1478" s="39"/>
      <c r="AD1478" s="40"/>
      <c r="AO1478" s="43"/>
      <c r="AP1478" s="44"/>
    </row>
    <row r="1479" spans="1:42" ht="15" x14ac:dyDescent="0.25">
      <c r="A1479" s="31"/>
      <c r="B1479" s="32"/>
      <c r="C1479" s="33"/>
      <c r="D1479" s="34"/>
      <c r="E1479" s="35"/>
      <c r="F1479" s="36"/>
      <c r="G1479" s="36"/>
      <c r="H1479" s="37"/>
      <c r="I1479" s="37"/>
      <c r="J1479" s="37"/>
      <c r="K1479" s="37"/>
      <c r="L1479" s="37"/>
      <c r="M1479" s="37"/>
      <c r="N1479" s="37"/>
      <c r="O1479" s="37"/>
      <c r="P1479" s="38"/>
      <c r="Q1479" s="37"/>
      <c r="R1479" s="37"/>
      <c r="S1479" s="39"/>
      <c r="T1479" s="39"/>
      <c r="U1479" s="39"/>
      <c r="V1479" s="39"/>
      <c r="W1479" s="39"/>
      <c r="X1479" s="39"/>
      <c r="Y1479" s="39"/>
      <c r="Z1479" s="39"/>
      <c r="AD1479" s="40"/>
      <c r="AO1479" s="43"/>
      <c r="AP1479" s="44"/>
    </row>
    <row r="1480" spans="1:42" ht="15" x14ac:dyDescent="0.25">
      <c r="A1480" s="31"/>
      <c r="B1480" s="32"/>
      <c r="C1480" s="33"/>
      <c r="D1480" s="34"/>
      <c r="E1480" s="35"/>
      <c r="F1480" s="36"/>
      <c r="G1480" s="36"/>
      <c r="H1480" s="37"/>
      <c r="I1480" s="37"/>
      <c r="J1480" s="37"/>
      <c r="K1480" s="37"/>
      <c r="L1480" s="37"/>
      <c r="M1480" s="37"/>
      <c r="N1480" s="37"/>
      <c r="O1480" s="37"/>
      <c r="P1480" s="38"/>
      <c r="Q1480" s="37"/>
      <c r="R1480" s="37"/>
      <c r="S1480" s="39"/>
      <c r="T1480" s="39"/>
      <c r="U1480" s="39"/>
      <c r="V1480" s="39"/>
      <c r="W1480" s="39"/>
      <c r="X1480" s="39"/>
      <c r="Y1480" s="39"/>
      <c r="Z1480" s="39"/>
      <c r="AD1480" s="40"/>
      <c r="AO1480" s="43"/>
      <c r="AP1480" s="44"/>
    </row>
    <row r="1481" spans="1:42" ht="15" x14ac:dyDescent="0.25">
      <c r="A1481" s="31"/>
      <c r="B1481" s="32"/>
      <c r="C1481" s="33"/>
      <c r="D1481" s="34"/>
      <c r="E1481" s="35"/>
      <c r="F1481" s="36"/>
      <c r="G1481" s="36"/>
      <c r="H1481" s="37"/>
      <c r="I1481" s="37"/>
      <c r="J1481" s="37"/>
      <c r="K1481" s="37"/>
      <c r="L1481" s="37"/>
      <c r="M1481" s="37"/>
      <c r="N1481" s="37"/>
      <c r="O1481" s="37"/>
      <c r="P1481" s="38"/>
      <c r="Q1481" s="37"/>
      <c r="R1481" s="37"/>
      <c r="S1481" s="39"/>
      <c r="T1481" s="39"/>
      <c r="U1481" s="39"/>
      <c r="V1481" s="39"/>
      <c r="W1481" s="39"/>
      <c r="X1481" s="39"/>
      <c r="Y1481" s="39"/>
      <c r="Z1481" s="39"/>
      <c r="AD1481" s="40"/>
      <c r="AO1481" s="43"/>
      <c r="AP1481" s="44"/>
    </row>
    <row r="1482" spans="1:42" ht="15" x14ac:dyDescent="0.25">
      <c r="A1482" s="31"/>
      <c r="B1482" s="32"/>
      <c r="C1482" s="33"/>
      <c r="D1482" s="34"/>
      <c r="E1482" s="35"/>
      <c r="F1482" s="36"/>
      <c r="G1482" s="36"/>
      <c r="H1482" s="37"/>
      <c r="I1482" s="37"/>
      <c r="J1482" s="37"/>
      <c r="K1482" s="37"/>
      <c r="L1482" s="37"/>
      <c r="M1482" s="37"/>
      <c r="N1482" s="37"/>
      <c r="O1482" s="37"/>
      <c r="P1482" s="38"/>
      <c r="Q1482" s="37"/>
      <c r="R1482" s="37"/>
      <c r="S1482" s="39"/>
      <c r="T1482" s="39"/>
      <c r="U1482" s="39"/>
      <c r="V1482" s="39"/>
      <c r="W1482" s="39"/>
      <c r="X1482" s="39"/>
      <c r="Y1482" s="39"/>
      <c r="Z1482" s="39"/>
      <c r="AD1482" s="40"/>
      <c r="AO1482" s="43"/>
      <c r="AP1482" s="44"/>
    </row>
    <row r="1483" spans="1:42" ht="15" x14ac:dyDescent="0.25">
      <c r="A1483" s="31"/>
      <c r="B1483" s="32"/>
      <c r="C1483" s="33"/>
      <c r="D1483" s="34"/>
      <c r="E1483" s="35"/>
      <c r="F1483" s="36"/>
      <c r="G1483" s="36"/>
      <c r="H1483" s="37"/>
      <c r="I1483" s="37"/>
      <c r="J1483" s="37"/>
      <c r="K1483" s="37"/>
      <c r="L1483" s="37"/>
      <c r="M1483" s="37"/>
      <c r="N1483" s="37"/>
      <c r="O1483" s="37"/>
      <c r="P1483" s="38"/>
      <c r="Q1483" s="37"/>
      <c r="R1483" s="37"/>
      <c r="S1483" s="39"/>
      <c r="T1483" s="39"/>
      <c r="U1483" s="39"/>
      <c r="V1483" s="39"/>
      <c r="W1483" s="39"/>
      <c r="X1483" s="39"/>
      <c r="Y1483" s="39"/>
      <c r="Z1483" s="39"/>
      <c r="AD1483" s="40"/>
      <c r="AO1483" s="43"/>
      <c r="AP1483" s="44"/>
    </row>
    <row r="1484" spans="1:42" ht="15" x14ac:dyDescent="0.25">
      <c r="A1484" s="31"/>
      <c r="B1484" s="32"/>
      <c r="C1484" s="33"/>
      <c r="D1484" s="34"/>
      <c r="E1484" s="35"/>
      <c r="F1484" s="36"/>
      <c r="G1484" s="36"/>
      <c r="H1484" s="37"/>
      <c r="I1484" s="37"/>
      <c r="J1484" s="37"/>
      <c r="K1484" s="37"/>
      <c r="L1484" s="37"/>
      <c r="M1484" s="37"/>
      <c r="N1484" s="37"/>
      <c r="O1484" s="37"/>
      <c r="P1484" s="38"/>
      <c r="Q1484" s="37"/>
      <c r="R1484" s="37"/>
      <c r="S1484" s="39"/>
      <c r="T1484" s="39"/>
      <c r="U1484" s="39"/>
      <c r="V1484" s="39"/>
      <c r="W1484" s="39"/>
      <c r="X1484" s="39"/>
      <c r="Y1484" s="39"/>
      <c r="Z1484" s="39"/>
      <c r="AD1484" s="40"/>
      <c r="AO1484" s="43"/>
      <c r="AP1484" s="44"/>
    </row>
    <row r="1485" spans="1:42" ht="15" x14ac:dyDescent="0.25">
      <c r="A1485" s="31"/>
      <c r="B1485" s="32"/>
      <c r="C1485" s="33"/>
      <c r="D1485" s="34"/>
      <c r="E1485" s="35"/>
      <c r="F1485" s="36"/>
      <c r="G1485" s="36"/>
      <c r="H1485" s="37"/>
      <c r="I1485" s="37"/>
      <c r="J1485" s="37"/>
      <c r="K1485" s="37"/>
      <c r="L1485" s="37"/>
      <c r="M1485" s="37"/>
      <c r="N1485" s="37"/>
      <c r="O1485" s="37"/>
      <c r="P1485" s="38"/>
      <c r="Q1485" s="37"/>
      <c r="R1485" s="37"/>
      <c r="S1485" s="39"/>
      <c r="T1485" s="39"/>
      <c r="U1485" s="39"/>
      <c r="V1485" s="39"/>
      <c r="W1485" s="39"/>
      <c r="X1485" s="39"/>
      <c r="Y1485" s="39"/>
      <c r="Z1485" s="39"/>
      <c r="AD1485" s="40"/>
      <c r="AO1485" s="43"/>
      <c r="AP1485" s="44"/>
    </row>
    <row r="1486" spans="1:42" ht="15" x14ac:dyDescent="0.25">
      <c r="A1486" s="31"/>
      <c r="B1486" s="32"/>
      <c r="C1486" s="33"/>
      <c r="D1486" s="34"/>
      <c r="E1486" s="35"/>
      <c r="F1486" s="36"/>
      <c r="G1486" s="36"/>
      <c r="H1486" s="37"/>
      <c r="I1486" s="37"/>
      <c r="J1486" s="37"/>
      <c r="K1486" s="37"/>
      <c r="L1486" s="37"/>
      <c r="M1486" s="37"/>
      <c r="N1486" s="37"/>
      <c r="O1486" s="37"/>
      <c r="P1486" s="38"/>
      <c r="Q1486" s="37"/>
      <c r="R1486" s="37"/>
      <c r="S1486" s="39"/>
      <c r="T1486" s="39"/>
      <c r="U1486" s="39"/>
      <c r="V1486" s="39"/>
      <c r="W1486" s="39"/>
      <c r="X1486" s="39"/>
      <c r="Y1486" s="39"/>
      <c r="Z1486" s="39"/>
      <c r="AD1486" s="40"/>
      <c r="AO1486" s="43"/>
      <c r="AP1486" s="44"/>
    </row>
    <row r="1487" spans="1:42" ht="15" x14ac:dyDescent="0.25">
      <c r="A1487" s="31"/>
      <c r="B1487" s="32"/>
      <c r="C1487" s="33"/>
      <c r="D1487" s="34"/>
      <c r="E1487" s="35"/>
      <c r="F1487" s="36"/>
      <c r="G1487" s="36"/>
      <c r="H1487" s="37"/>
      <c r="I1487" s="37"/>
      <c r="J1487" s="37"/>
      <c r="K1487" s="37"/>
      <c r="L1487" s="37"/>
      <c r="M1487" s="37"/>
      <c r="N1487" s="37"/>
      <c r="O1487" s="37"/>
      <c r="P1487" s="38"/>
      <c r="Q1487" s="37"/>
      <c r="R1487" s="37"/>
      <c r="S1487" s="39"/>
      <c r="T1487" s="39"/>
      <c r="U1487" s="39"/>
      <c r="V1487" s="39"/>
      <c r="W1487" s="39"/>
      <c r="X1487" s="39"/>
      <c r="Y1487" s="39"/>
      <c r="Z1487" s="39"/>
      <c r="AD1487" s="40"/>
      <c r="AO1487" s="43"/>
      <c r="AP1487" s="44"/>
    </row>
    <row r="1488" spans="1:42" ht="15" x14ac:dyDescent="0.25">
      <c r="A1488" s="31"/>
      <c r="B1488" s="32"/>
      <c r="C1488" s="33"/>
      <c r="D1488" s="34"/>
      <c r="E1488" s="35"/>
      <c r="F1488" s="36"/>
      <c r="G1488" s="36"/>
      <c r="H1488" s="37"/>
      <c r="I1488" s="37"/>
      <c r="J1488" s="37"/>
      <c r="K1488" s="37"/>
      <c r="L1488" s="37"/>
      <c r="M1488" s="37"/>
      <c r="N1488" s="37"/>
      <c r="O1488" s="37"/>
      <c r="P1488" s="38"/>
      <c r="Q1488" s="37"/>
      <c r="R1488" s="37"/>
      <c r="S1488" s="39"/>
      <c r="T1488" s="39"/>
      <c r="U1488" s="39"/>
      <c r="V1488" s="39"/>
      <c r="W1488" s="39"/>
      <c r="X1488" s="39"/>
      <c r="Y1488" s="39"/>
      <c r="Z1488" s="39"/>
      <c r="AD1488" s="40"/>
      <c r="AO1488" s="43"/>
      <c r="AP1488" s="44"/>
    </row>
    <row r="1489" spans="1:42" ht="15" x14ac:dyDescent="0.25">
      <c r="A1489" s="31"/>
      <c r="B1489" s="32"/>
      <c r="C1489" s="33"/>
      <c r="D1489" s="34"/>
      <c r="E1489" s="35"/>
      <c r="F1489" s="36"/>
      <c r="G1489" s="36"/>
      <c r="H1489" s="37"/>
      <c r="I1489" s="37"/>
      <c r="J1489" s="37"/>
      <c r="K1489" s="37"/>
      <c r="L1489" s="37"/>
      <c r="M1489" s="37"/>
      <c r="N1489" s="37"/>
      <c r="O1489" s="37"/>
      <c r="P1489" s="38"/>
      <c r="Q1489" s="37"/>
      <c r="R1489" s="37"/>
      <c r="S1489" s="39"/>
      <c r="T1489" s="39"/>
      <c r="U1489" s="39"/>
      <c r="V1489" s="39"/>
      <c r="W1489" s="39"/>
      <c r="X1489" s="39"/>
      <c r="Y1489" s="39"/>
      <c r="Z1489" s="39"/>
      <c r="AD1489" s="40"/>
      <c r="AO1489" s="43"/>
      <c r="AP1489" s="44"/>
    </row>
    <row r="1490" spans="1:42" ht="15" x14ac:dyDescent="0.25">
      <c r="A1490" s="31"/>
      <c r="B1490" s="32"/>
      <c r="C1490" s="33"/>
      <c r="D1490" s="34"/>
      <c r="E1490" s="35"/>
      <c r="F1490" s="36"/>
      <c r="G1490" s="36"/>
      <c r="H1490" s="37"/>
      <c r="I1490" s="37"/>
      <c r="J1490" s="37"/>
      <c r="K1490" s="37"/>
      <c r="L1490" s="37"/>
      <c r="M1490" s="37"/>
      <c r="N1490" s="37"/>
      <c r="O1490" s="37"/>
      <c r="P1490" s="38"/>
      <c r="Q1490" s="37"/>
      <c r="R1490" s="37"/>
      <c r="S1490" s="39"/>
      <c r="T1490" s="39"/>
      <c r="U1490" s="39"/>
      <c r="V1490" s="39"/>
      <c r="W1490" s="39"/>
      <c r="X1490" s="39"/>
      <c r="Y1490" s="39"/>
      <c r="Z1490" s="39"/>
      <c r="AD1490" s="40"/>
      <c r="AO1490" s="43"/>
      <c r="AP1490" s="44"/>
    </row>
    <row r="1491" spans="1:42" ht="15" x14ac:dyDescent="0.25">
      <c r="A1491" s="31"/>
      <c r="B1491" s="32"/>
      <c r="C1491" s="33"/>
      <c r="D1491" s="34"/>
      <c r="E1491" s="35"/>
      <c r="F1491" s="36"/>
      <c r="G1491" s="36"/>
      <c r="H1491" s="37"/>
      <c r="I1491" s="37"/>
      <c r="J1491" s="37"/>
      <c r="K1491" s="37"/>
      <c r="L1491" s="37"/>
      <c r="M1491" s="37"/>
      <c r="N1491" s="37"/>
      <c r="O1491" s="37"/>
      <c r="P1491" s="38"/>
      <c r="Q1491" s="37"/>
      <c r="R1491" s="37"/>
      <c r="S1491" s="39"/>
      <c r="T1491" s="39"/>
      <c r="U1491" s="39"/>
      <c r="V1491" s="39"/>
      <c r="W1491" s="39"/>
      <c r="X1491" s="39"/>
      <c r="Y1491" s="39"/>
      <c r="Z1491" s="39"/>
      <c r="AD1491" s="40"/>
      <c r="AO1491" s="43"/>
      <c r="AP1491" s="44"/>
    </row>
    <row r="1492" spans="1:42" ht="15" x14ac:dyDescent="0.25">
      <c r="A1492" s="31"/>
      <c r="B1492" s="32"/>
      <c r="C1492" s="33"/>
      <c r="D1492" s="34"/>
      <c r="E1492" s="35"/>
      <c r="F1492" s="36"/>
      <c r="G1492" s="36"/>
      <c r="H1492" s="37"/>
      <c r="I1492" s="37"/>
      <c r="J1492" s="37"/>
      <c r="K1492" s="37"/>
      <c r="L1492" s="37"/>
      <c r="M1492" s="37"/>
      <c r="N1492" s="37"/>
      <c r="O1492" s="37"/>
      <c r="P1492" s="38"/>
      <c r="Q1492" s="37"/>
      <c r="R1492" s="37"/>
      <c r="S1492" s="39"/>
      <c r="T1492" s="39"/>
      <c r="U1492" s="39"/>
      <c r="V1492" s="39"/>
      <c r="W1492" s="39"/>
      <c r="X1492" s="39"/>
      <c r="Y1492" s="39"/>
      <c r="Z1492" s="39"/>
      <c r="AD1492" s="40"/>
      <c r="AO1492" s="43"/>
      <c r="AP1492" s="44"/>
    </row>
    <row r="1493" spans="1:42" ht="15" x14ac:dyDescent="0.25">
      <c r="A1493" s="31"/>
      <c r="B1493" s="32"/>
      <c r="C1493" s="33"/>
      <c r="D1493" s="34"/>
      <c r="E1493" s="35"/>
      <c r="F1493" s="36"/>
      <c r="G1493" s="36"/>
      <c r="H1493" s="37"/>
      <c r="I1493" s="37"/>
      <c r="J1493" s="37"/>
      <c r="K1493" s="37"/>
      <c r="L1493" s="37"/>
      <c r="M1493" s="37"/>
      <c r="N1493" s="37"/>
      <c r="O1493" s="37"/>
      <c r="P1493" s="38"/>
      <c r="Q1493" s="37"/>
      <c r="R1493" s="37"/>
      <c r="S1493" s="39"/>
      <c r="T1493" s="39"/>
      <c r="U1493" s="39"/>
      <c r="V1493" s="39"/>
      <c r="W1493" s="39"/>
      <c r="X1493" s="39"/>
      <c r="Y1493" s="39"/>
      <c r="Z1493" s="39"/>
      <c r="AD1493" s="40"/>
      <c r="AO1493" s="43"/>
      <c r="AP1493" s="44"/>
    </row>
    <row r="1494" spans="1:42" ht="15" x14ac:dyDescent="0.25">
      <c r="A1494" s="31"/>
      <c r="B1494" s="32"/>
      <c r="C1494" s="33"/>
      <c r="D1494" s="34"/>
      <c r="E1494" s="35"/>
      <c r="F1494" s="36"/>
      <c r="G1494" s="36"/>
      <c r="H1494" s="37"/>
      <c r="I1494" s="37"/>
      <c r="J1494" s="37"/>
      <c r="K1494" s="37"/>
      <c r="L1494" s="37"/>
      <c r="M1494" s="37"/>
      <c r="N1494" s="37"/>
      <c r="O1494" s="37"/>
      <c r="P1494" s="38"/>
      <c r="Q1494" s="37"/>
      <c r="R1494" s="37"/>
      <c r="S1494" s="39"/>
      <c r="T1494" s="39"/>
      <c r="U1494" s="39"/>
      <c r="V1494" s="39"/>
      <c r="W1494" s="39"/>
      <c r="X1494" s="39"/>
      <c r="Y1494" s="39"/>
      <c r="Z1494" s="39"/>
      <c r="AD1494" s="40"/>
      <c r="AO1494" s="43"/>
      <c r="AP1494" s="44"/>
    </row>
    <row r="1495" spans="1:42" ht="15" x14ac:dyDescent="0.25">
      <c r="A1495" s="31"/>
      <c r="B1495" s="32"/>
      <c r="C1495" s="33"/>
      <c r="D1495" s="34"/>
      <c r="E1495" s="35"/>
      <c r="F1495" s="36"/>
      <c r="G1495" s="36"/>
      <c r="H1495" s="37"/>
      <c r="I1495" s="37"/>
      <c r="J1495" s="37"/>
      <c r="K1495" s="37"/>
      <c r="L1495" s="37"/>
      <c r="M1495" s="37"/>
      <c r="N1495" s="37"/>
      <c r="O1495" s="37"/>
      <c r="P1495" s="38"/>
      <c r="Q1495" s="37"/>
      <c r="R1495" s="37"/>
      <c r="S1495" s="39"/>
      <c r="T1495" s="39"/>
      <c r="U1495" s="39"/>
      <c r="V1495" s="39"/>
      <c r="W1495" s="39"/>
      <c r="X1495" s="39"/>
      <c r="Y1495" s="39"/>
      <c r="Z1495" s="39"/>
      <c r="AD1495" s="40"/>
      <c r="AO1495" s="43"/>
      <c r="AP1495" s="44"/>
    </row>
    <row r="1496" spans="1:42" ht="15" x14ac:dyDescent="0.25">
      <c r="A1496" s="31"/>
      <c r="B1496" s="32"/>
      <c r="C1496" s="33"/>
      <c r="D1496" s="34"/>
      <c r="E1496" s="35"/>
      <c r="F1496" s="36"/>
      <c r="G1496" s="36"/>
      <c r="H1496" s="37"/>
      <c r="I1496" s="37"/>
      <c r="J1496" s="37"/>
      <c r="K1496" s="37"/>
      <c r="L1496" s="37"/>
      <c r="M1496" s="37"/>
      <c r="N1496" s="37"/>
      <c r="O1496" s="37"/>
      <c r="P1496" s="38"/>
      <c r="Q1496" s="37"/>
      <c r="R1496" s="37"/>
      <c r="S1496" s="39"/>
      <c r="T1496" s="39"/>
      <c r="U1496" s="39"/>
      <c r="V1496" s="39"/>
      <c r="W1496" s="39"/>
      <c r="X1496" s="39"/>
      <c r="Y1496" s="39"/>
      <c r="Z1496" s="39"/>
      <c r="AD1496" s="40"/>
      <c r="AO1496" s="43"/>
      <c r="AP1496" s="44"/>
    </row>
    <row r="1497" spans="1:42" ht="15" x14ac:dyDescent="0.25">
      <c r="A1497" s="31"/>
      <c r="B1497" s="32"/>
      <c r="C1497" s="33"/>
      <c r="D1497" s="34"/>
      <c r="E1497" s="35"/>
      <c r="F1497" s="36"/>
      <c r="G1497" s="36"/>
      <c r="H1497" s="37"/>
      <c r="I1497" s="37"/>
      <c r="J1497" s="37"/>
      <c r="K1497" s="37"/>
      <c r="L1497" s="37"/>
      <c r="M1497" s="37"/>
      <c r="N1497" s="37"/>
      <c r="O1497" s="37"/>
      <c r="P1497" s="38"/>
      <c r="Q1497" s="37"/>
      <c r="R1497" s="37"/>
      <c r="S1497" s="39"/>
      <c r="T1497" s="39"/>
      <c r="U1497" s="39"/>
      <c r="V1497" s="39"/>
      <c r="W1497" s="39"/>
      <c r="X1497" s="39"/>
      <c r="Y1497" s="39"/>
      <c r="Z1497" s="39"/>
      <c r="AD1497" s="40"/>
      <c r="AO1497" s="43"/>
      <c r="AP1497" s="44"/>
    </row>
    <row r="1498" spans="1:42" ht="15" x14ac:dyDescent="0.25">
      <c r="A1498" s="31"/>
      <c r="B1498" s="32"/>
      <c r="C1498" s="33"/>
      <c r="D1498" s="34"/>
      <c r="E1498" s="35"/>
      <c r="F1498" s="36"/>
      <c r="G1498" s="36"/>
      <c r="H1498" s="37"/>
      <c r="I1498" s="37"/>
      <c r="J1498" s="37"/>
      <c r="K1498" s="37"/>
      <c r="L1498" s="37"/>
      <c r="M1498" s="37"/>
      <c r="N1498" s="37"/>
      <c r="O1498" s="37"/>
      <c r="P1498" s="38"/>
      <c r="Q1498" s="37"/>
      <c r="R1498" s="37"/>
      <c r="S1498" s="39"/>
      <c r="T1498" s="39"/>
      <c r="U1498" s="39"/>
      <c r="V1498" s="39"/>
      <c r="W1498" s="39"/>
      <c r="X1498" s="39"/>
      <c r="Y1498" s="39"/>
      <c r="Z1498" s="39"/>
      <c r="AD1498" s="40"/>
      <c r="AO1498" s="43"/>
      <c r="AP1498" s="44"/>
    </row>
    <row r="1499" spans="1:42" ht="15" x14ac:dyDescent="0.25">
      <c r="A1499" s="31"/>
      <c r="B1499" s="32"/>
      <c r="C1499" s="33"/>
      <c r="D1499" s="34"/>
      <c r="E1499" s="35"/>
      <c r="F1499" s="36"/>
      <c r="G1499" s="36"/>
      <c r="H1499" s="37"/>
      <c r="I1499" s="37"/>
      <c r="J1499" s="37"/>
      <c r="K1499" s="37"/>
      <c r="L1499" s="37"/>
      <c r="M1499" s="37"/>
      <c r="N1499" s="37"/>
      <c r="O1499" s="37"/>
      <c r="P1499" s="38"/>
      <c r="Q1499" s="37"/>
      <c r="R1499" s="37"/>
      <c r="S1499" s="39"/>
      <c r="T1499" s="39"/>
      <c r="U1499" s="39"/>
      <c r="V1499" s="39"/>
      <c r="W1499" s="39"/>
      <c r="X1499" s="39"/>
      <c r="Y1499" s="39"/>
      <c r="Z1499" s="39"/>
      <c r="AD1499" s="40"/>
      <c r="AO1499" s="43"/>
      <c r="AP1499" s="44"/>
    </row>
    <row r="1500" spans="1:42" ht="15" x14ac:dyDescent="0.25">
      <c r="A1500" s="31"/>
      <c r="B1500" s="32"/>
      <c r="C1500" s="33"/>
      <c r="D1500" s="34"/>
      <c r="E1500" s="35"/>
      <c r="F1500" s="36"/>
      <c r="G1500" s="36"/>
      <c r="H1500" s="37"/>
      <c r="I1500" s="37"/>
      <c r="J1500" s="37"/>
      <c r="K1500" s="37"/>
      <c r="L1500" s="37"/>
      <c r="M1500" s="37"/>
      <c r="N1500" s="37"/>
      <c r="O1500" s="37"/>
      <c r="P1500" s="38"/>
      <c r="Q1500" s="37"/>
      <c r="R1500" s="37"/>
      <c r="S1500" s="39"/>
      <c r="T1500" s="39"/>
      <c r="U1500" s="39"/>
      <c r="V1500" s="39"/>
      <c r="W1500" s="39"/>
      <c r="X1500" s="39"/>
      <c r="Y1500" s="39"/>
      <c r="Z1500" s="39"/>
      <c r="AD1500" s="40"/>
      <c r="AO1500" s="43"/>
      <c r="AP1500" s="44"/>
    </row>
    <row r="1501" spans="1:42" ht="15" x14ac:dyDescent="0.25">
      <c r="A1501" s="31"/>
      <c r="B1501" s="32"/>
      <c r="C1501" s="33"/>
      <c r="D1501" s="34"/>
      <c r="E1501" s="35"/>
      <c r="F1501" s="36"/>
      <c r="G1501" s="36"/>
      <c r="H1501" s="37"/>
      <c r="I1501" s="37"/>
      <c r="J1501" s="37"/>
      <c r="K1501" s="37"/>
      <c r="L1501" s="37"/>
      <c r="M1501" s="37"/>
      <c r="N1501" s="37"/>
      <c r="O1501" s="37"/>
      <c r="P1501" s="38"/>
      <c r="Q1501" s="37"/>
      <c r="R1501" s="37"/>
      <c r="S1501" s="39"/>
      <c r="T1501" s="39"/>
      <c r="U1501" s="39"/>
      <c r="V1501" s="39"/>
      <c r="W1501" s="39"/>
      <c r="X1501" s="39"/>
      <c r="Y1501" s="39"/>
      <c r="Z1501" s="39"/>
      <c r="AD1501" s="40"/>
      <c r="AO1501" s="43"/>
      <c r="AP1501" s="44"/>
    </row>
    <row r="1502" spans="1:42" ht="15" x14ac:dyDescent="0.25">
      <c r="A1502" s="31"/>
      <c r="B1502" s="32"/>
      <c r="C1502" s="33"/>
      <c r="D1502" s="34"/>
      <c r="E1502" s="35"/>
      <c r="F1502" s="36"/>
      <c r="G1502" s="36"/>
      <c r="H1502" s="37"/>
      <c r="I1502" s="37"/>
      <c r="J1502" s="37"/>
      <c r="K1502" s="37"/>
      <c r="L1502" s="37"/>
      <c r="M1502" s="37"/>
      <c r="N1502" s="37"/>
      <c r="O1502" s="37"/>
      <c r="P1502" s="38"/>
      <c r="Q1502" s="37"/>
      <c r="R1502" s="37"/>
      <c r="S1502" s="39"/>
      <c r="T1502" s="39"/>
      <c r="U1502" s="39"/>
      <c r="V1502" s="39"/>
      <c r="W1502" s="39"/>
      <c r="X1502" s="39"/>
      <c r="Y1502" s="39"/>
      <c r="Z1502" s="39"/>
      <c r="AD1502" s="40"/>
      <c r="AO1502" s="43"/>
      <c r="AP1502" s="44"/>
    </row>
    <row r="1503" spans="1:42" ht="15" x14ac:dyDescent="0.25">
      <c r="A1503" s="31"/>
      <c r="B1503" s="32"/>
      <c r="C1503" s="33"/>
      <c r="D1503" s="34"/>
      <c r="E1503" s="35"/>
      <c r="F1503" s="36"/>
      <c r="G1503" s="36"/>
      <c r="H1503" s="37"/>
      <c r="I1503" s="37"/>
      <c r="J1503" s="37"/>
      <c r="K1503" s="37"/>
      <c r="L1503" s="37"/>
      <c r="M1503" s="37"/>
      <c r="N1503" s="37"/>
      <c r="O1503" s="37"/>
      <c r="P1503" s="38"/>
      <c r="Q1503" s="37"/>
      <c r="R1503" s="37"/>
      <c r="S1503" s="39"/>
      <c r="T1503" s="39"/>
      <c r="U1503" s="39"/>
      <c r="V1503" s="39"/>
      <c r="W1503" s="39"/>
      <c r="X1503" s="39"/>
      <c r="Y1503" s="39"/>
      <c r="Z1503" s="39"/>
      <c r="AD1503" s="40"/>
      <c r="AO1503" s="43"/>
      <c r="AP1503" s="44"/>
    </row>
    <row r="1504" spans="1:42" ht="15" x14ac:dyDescent="0.25">
      <c r="A1504" s="31"/>
      <c r="B1504" s="32"/>
      <c r="C1504" s="33"/>
      <c r="D1504" s="34"/>
      <c r="E1504" s="35"/>
      <c r="F1504" s="36"/>
      <c r="G1504" s="36"/>
      <c r="H1504" s="37"/>
      <c r="I1504" s="37"/>
      <c r="J1504" s="37"/>
      <c r="K1504" s="37"/>
      <c r="L1504" s="37"/>
      <c r="M1504" s="37"/>
      <c r="N1504" s="37"/>
      <c r="O1504" s="37"/>
      <c r="P1504" s="38"/>
      <c r="Q1504" s="37"/>
      <c r="R1504" s="37"/>
      <c r="S1504" s="39"/>
      <c r="T1504" s="39"/>
      <c r="U1504" s="39"/>
      <c r="V1504" s="39"/>
      <c r="W1504" s="39"/>
      <c r="X1504" s="39"/>
      <c r="Y1504" s="39"/>
      <c r="Z1504" s="39"/>
      <c r="AD1504" s="40"/>
      <c r="AO1504" s="43"/>
      <c r="AP1504" s="44"/>
    </row>
    <row r="1505" spans="1:42" ht="15" x14ac:dyDescent="0.25">
      <c r="A1505" s="31"/>
      <c r="B1505" s="32"/>
      <c r="C1505" s="33"/>
      <c r="D1505" s="34"/>
      <c r="E1505" s="35"/>
      <c r="F1505" s="36"/>
      <c r="G1505" s="36"/>
      <c r="H1505" s="37"/>
      <c r="I1505" s="37"/>
      <c r="J1505" s="37"/>
      <c r="K1505" s="37"/>
      <c r="L1505" s="37"/>
      <c r="M1505" s="37"/>
      <c r="N1505" s="37"/>
      <c r="O1505" s="37"/>
      <c r="P1505" s="38"/>
      <c r="Q1505" s="37"/>
      <c r="R1505" s="37"/>
      <c r="S1505" s="39"/>
      <c r="T1505" s="39"/>
      <c r="U1505" s="39"/>
      <c r="V1505" s="39"/>
      <c r="W1505" s="39"/>
      <c r="X1505" s="39"/>
      <c r="Y1505" s="39"/>
      <c r="Z1505" s="39"/>
      <c r="AD1505" s="40"/>
      <c r="AO1505" s="43"/>
      <c r="AP1505" s="44"/>
    </row>
    <row r="1506" spans="1:42" ht="15" x14ac:dyDescent="0.25">
      <c r="A1506" s="31"/>
      <c r="B1506" s="32"/>
      <c r="C1506" s="33"/>
      <c r="D1506" s="34"/>
      <c r="E1506" s="35"/>
      <c r="F1506" s="36"/>
      <c r="G1506" s="36"/>
      <c r="H1506" s="37"/>
      <c r="I1506" s="37"/>
      <c r="J1506" s="37"/>
      <c r="K1506" s="37"/>
      <c r="L1506" s="37"/>
      <c r="M1506" s="37"/>
      <c r="N1506" s="37"/>
      <c r="O1506" s="37"/>
      <c r="P1506" s="38"/>
      <c r="Q1506" s="37"/>
      <c r="R1506" s="37"/>
      <c r="S1506" s="39"/>
      <c r="T1506" s="39"/>
      <c r="U1506" s="39"/>
      <c r="V1506" s="39"/>
      <c r="W1506" s="39"/>
      <c r="X1506" s="39"/>
      <c r="Y1506" s="39"/>
      <c r="Z1506" s="39"/>
      <c r="AD1506" s="40"/>
      <c r="AO1506" s="43"/>
      <c r="AP1506" s="44"/>
    </row>
    <row r="1507" spans="1:42" ht="15" x14ac:dyDescent="0.25">
      <c r="A1507" s="31"/>
      <c r="B1507" s="32"/>
      <c r="C1507" s="33"/>
      <c r="D1507" s="34"/>
      <c r="E1507" s="35"/>
      <c r="F1507" s="36"/>
      <c r="G1507" s="36"/>
      <c r="H1507" s="37"/>
      <c r="I1507" s="37"/>
      <c r="J1507" s="37"/>
      <c r="K1507" s="37"/>
      <c r="L1507" s="37"/>
      <c r="M1507" s="37"/>
      <c r="N1507" s="37"/>
      <c r="O1507" s="37"/>
      <c r="P1507" s="38"/>
      <c r="Q1507" s="37"/>
      <c r="R1507" s="37"/>
      <c r="S1507" s="39"/>
      <c r="T1507" s="39"/>
      <c r="U1507" s="39"/>
      <c r="V1507" s="39"/>
      <c r="W1507" s="39"/>
      <c r="X1507" s="39"/>
      <c r="Y1507" s="39"/>
      <c r="Z1507" s="39"/>
      <c r="AD1507" s="40"/>
      <c r="AO1507" s="43"/>
      <c r="AP1507" s="44"/>
    </row>
    <row r="1508" spans="1:42" ht="15" x14ac:dyDescent="0.25">
      <c r="A1508" s="31"/>
      <c r="B1508" s="32"/>
      <c r="C1508" s="33"/>
      <c r="D1508" s="34"/>
      <c r="E1508" s="35"/>
      <c r="F1508" s="36"/>
      <c r="G1508" s="36"/>
      <c r="H1508" s="37"/>
      <c r="I1508" s="37"/>
      <c r="J1508" s="37"/>
      <c r="K1508" s="37"/>
      <c r="L1508" s="37"/>
      <c r="M1508" s="37"/>
      <c r="N1508" s="37"/>
      <c r="O1508" s="37"/>
      <c r="P1508" s="38"/>
      <c r="Q1508" s="37"/>
      <c r="R1508" s="37"/>
      <c r="S1508" s="39"/>
      <c r="T1508" s="39"/>
      <c r="U1508" s="39"/>
      <c r="V1508" s="39"/>
      <c r="W1508" s="39"/>
      <c r="X1508" s="39"/>
      <c r="Y1508" s="39"/>
      <c r="Z1508" s="39"/>
      <c r="AD1508" s="40"/>
      <c r="AO1508" s="43"/>
      <c r="AP1508" s="44"/>
    </row>
    <row r="1509" spans="1:42" ht="15" x14ac:dyDescent="0.25">
      <c r="A1509" s="31"/>
      <c r="B1509" s="32"/>
      <c r="C1509" s="33"/>
      <c r="D1509" s="34"/>
      <c r="E1509" s="35"/>
      <c r="F1509" s="36"/>
      <c r="G1509" s="36"/>
      <c r="H1509" s="37"/>
      <c r="I1509" s="37"/>
      <c r="J1509" s="37"/>
      <c r="K1509" s="37"/>
      <c r="L1509" s="37"/>
      <c r="M1509" s="37"/>
      <c r="N1509" s="37"/>
      <c r="O1509" s="37"/>
      <c r="P1509" s="38"/>
      <c r="Q1509" s="37"/>
      <c r="R1509" s="37"/>
      <c r="S1509" s="39"/>
      <c r="T1509" s="39"/>
      <c r="U1509" s="39"/>
      <c r="V1509" s="39"/>
      <c r="W1509" s="39"/>
      <c r="X1509" s="39"/>
      <c r="Y1509" s="39"/>
      <c r="Z1509" s="39"/>
      <c r="AD1509" s="40"/>
      <c r="AO1509" s="43"/>
      <c r="AP1509" s="44"/>
    </row>
    <row r="1510" spans="1:42" ht="15" x14ac:dyDescent="0.25">
      <c r="A1510" s="31"/>
      <c r="B1510" s="32"/>
      <c r="C1510" s="33"/>
      <c r="D1510" s="34"/>
      <c r="E1510" s="35"/>
      <c r="F1510" s="36"/>
      <c r="G1510" s="36"/>
      <c r="H1510" s="37"/>
      <c r="I1510" s="37"/>
      <c r="J1510" s="37"/>
      <c r="K1510" s="37"/>
      <c r="L1510" s="37"/>
      <c r="M1510" s="37"/>
      <c r="N1510" s="37"/>
      <c r="O1510" s="37"/>
      <c r="P1510" s="38"/>
      <c r="Q1510" s="37"/>
      <c r="R1510" s="37"/>
      <c r="S1510" s="39"/>
      <c r="T1510" s="39"/>
      <c r="U1510" s="39"/>
      <c r="V1510" s="39"/>
      <c r="W1510" s="39"/>
      <c r="X1510" s="39"/>
      <c r="Y1510" s="39"/>
      <c r="Z1510" s="39"/>
      <c r="AD1510" s="40"/>
      <c r="AO1510" s="43"/>
      <c r="AP1510" s="44"/>
    </row>
    <row r="1511" spans="1:42" ht="15" x14ac:dyDescent="0.25">
      <c r="A1511" s="31"/>
      <c r="B1511" s="32"/>
      <c r="C1511" s="33"/>
      <c r="D1511" s="34"/>
      <c r="E1511" s="35"/>
      <c r="F1511" s="36"/>
      <c r="G1511" s="36"/>
      <c r="H1511" s="37"/>
      <c r="I1511" s="37"/>
      <c r="J1511" s="37"/>
      <c r="K1511" s="37"/>
      <c r="L1511" s="37"/>
      <c r="M1511" s="37"/>
      <c r="N1511" s="37"/>
      <c r="O1511" s="37"/>
      <c r="P1511" s="38"/>
      <c r="Q1511" s="37"/>
      <c r="R1511" s="37"/>
      <c r="S1511" s="39"/>
      <c r="T1511" s="39"/>
      <c r="U1511" s="39"/>
      <c r="V1511" s="39"/>
      <c r="W1511" s="39"/>
      <c r="X1511" s="39"/>
      <c r="Y1511" s="39"/>
      <c r="Z1511" s="39"/>
      <c r="AD1511" s="40"/>
      <c r="AO1511" s="43"/>
      <c r="AP1511" s="44"/>
    </row>
    <row r="1512" spans="1:42" ht="15" x14ac:dyDescent="0.25">
      <c r="A1512" s="31"/>
      <c r="B1512" s="32"/>
      <c r="C1512" s="33"/>
      <c r="D1512" s="34"/>
      <c r="E1512" s="35"/>
      <c r="F1512" s="36"/>
      <c r="G1512" s="36"/>
      <c r="H1512" s="37"/>
      <c r="I1512" s="37"/>
      <c r="J1512" s="37"/>
      <c r="K1512" s="37"/>
      <c r="L1512" s="37"/>
      <c r="M1512" s="37"/>
      <c r="N1512" s="37"/>
      <c r="O1512" s="37"/>
      <c r="P1512" s="38"/>
      <c r="Q1512" s="37"/>
      <c r="R1512" s="37"/>
      <c r="S1512" s="39"/>
      <c r="T1512" s="39"/>
      <c r="U1512" s="39"/>
      <c r="V1512" s="39"/>
      <c r="W1512" s="39"/>
      <c r="X1512" s="39"/>
      <c r="Y1512" s="39"/>
      <c r="Z1512" s="39"/>
      <c r="AD1512" s="40"/>
      <c r="AO1512" s="43"/>
      <c r="AP1512" s="44"/>
    </row>
    <row r="1513" spans="1:42" ht="15" x14ac:dyDescent="0.25">
      <c r="A1513" s="31"/>
      <c r="B1513" s="32"/>
      <c r="C1513" s="33"/>
      <c r="D1513" s="34"/>
      <c r="E1513" s="35"/>
      <c r="F1513" s="36"/>
      <c r="G1513" s="36"/>
      <c r="H1513" s="37"/>
      <c r="I1513" s="37"/>
      <c r="J1513" s="37"/>
      <c r="K1513" s="37"/>
      <c r="L1513" s="37"/>
      <c r="M1513" s="37"/>
      <c r="N1513" s="37"/>
      <c r="O1513" s="37"/>
      <c r="P1513" s="38"/>
      <c r="Q1513" s="37"/>
      <c r="R1513" s="37"/>
      <c r="S1513" s="39"/>
      <c r="T1513" s="39"/>
      <c r="U1513" s="39"/>
      <c r="V1513" s="39"/>
      <c r="W1513" s="39"/>
      <c r="X1513" s="39"/>
      <c r="Y1513" s="39"/>
      <c r="Z1513" s="39"/>
      <c r="AD1513" s="40"/>
      <c r="AO1513" s="43"/>
      <c r="AP1513" s="44"/>
    </row>
    <row r="1514" spans="1:42" ht="15" x14ac:dyDescent="0.25">
      <c r="A1514" s="31"/>
      <c r="B1514" s="32"/>
      <c r="C1514" s="33"/>
      <c r="D1514" s="34"/>
      <c r="E1514" s="35"/>
      <c r="F1514" s="36"/>
      <c r="G1514" s="36"/>
      <c r="H1514" s="37"/>
      <c r="I1514" s="37"/>
      <c r="J1514" s="37"/>
      <c r="K1514" s="37"/>
      <c r="L1514" s="37"/>
      <c r="M1514" s="37"/>
      <c r="N1514" s="37"/>
      <c r="O1514" s="37"/>
      <c r="P1514" s="38"/>
      <c r="Q1514" s="37"/>
      <c r="R1514" s="37"/>
      <c r="S1514" s="39"/>
      <c r="T1514" s="39"/>
      <c r="U1514" s="39"/>
      <c r="V1514" s="39"/>
      <c r="W1514" s="39"/>
      <c r="X1514" s="39"/>
      <c r="Y1514" s="39"/>
      <c r="Z1514" s="39"/>
      <c r="AD1514" s="40"/>
      <c r="AO1514" s="43"/>
      <c r="AP1514" s="44"/>
    </row>
    <row r="1515" spans="1:42" ht="15" x14ac:dyDescent="0.25">
      <c r="A1515" s="31"/>
      <c r="B1515" s="32"/>
      <c r="C1515" s="33"/>
      <c r="D1515" s="34"/>
      <c r="E1515" s="35"/>
      <c r="F1515" s="36"/>
      <c r="G1515" s="36"/>
      <c r="H1515" s="37"/>
      <c r="I1515" s="37"/>
      <c r="J1515" s="37"/>
      <c r="K1515" s="37"/>
      <c r="L1515" s="37"/>
      <c r="M1515" s="37"/>
      <c r="N1515" s="37"/>
      <c r="O1515" s="37"/>
      <c r="P1515" s="38"/>
      <c r="Q1515" s="37"/>
      <c r="R1515" s="37"/>
      <c r="S1515" s="39"/>
      <c r="T1515" s="39"/>
      <c r="U1515" s="39"/>
      <c r="V1515" s="39"/>
      <c r="W1515" s="39"/>
      <c r="X1515" s="39"/>
      <c r="Y1515" s="39"/>
      <c r="Z1515" s="39"/>
      <c r="AD1515" s="40"/>
      <c r="AO1515" s="43"/>
      <c r="AP1515" s="44"/>
    </row>
    <row r="1516" spans="1:42" ht="15" x14ac:dyDescent="0.25">
      <c r="A1516" s="31"/>
      <c r="B1516" s="32"/>
      <c r="C1516" s="33"/>
      <c r="D1516" s="34"/>
      <c r="E1516" s="35"/>
      <c r="F1516" s="36"/>
      <c r="G1516" s="36"/>
      <c r="H1516" s="37"/>
      <c r="I1516" s="37"/>
      <c r="J1516" s="37"/>
      <c r="K1516" s="37"/>
      <c r="L1516" s="37"/>
      <c r="M1516" s="37"/>
      <c r="N1516" s="37"/>
      <c r="O1516" s="37"/>
      <c r="P1516" s="38"/>
      <c r="Q1516" s="37"/>
      <c r="R1516" s="37"/>
      <c r="S1516" s="39"/>
      <c r="T1516" s="39"/>
      <c r="U1516" s="39"/>
      <c r="V1516" s="39"/>
      <c r="W1516" s="39"/>
      <c r="X1516" s="39"/>
      <c r="Y1516" s="39"/>
      <c r="Z1516" s="39"/>
      <c r="AD1516" s="40"/>
      <c r="AO1516" s="43"/>
      <c r="AP1516" s="44"/>
    </row>
    <row r="1517" spans="1:42" ht="15" x14ac:dyDescent="0.25">
      <c r="A1517" s="31"/>
      <c r="B1517" s="32"/>
      <c r="C1517" s="33"/>
      <c r="D1517" s="34"/>
      <c r="E1517" s="35"/>
      <c r="F1517" s="36"/>
      <c r="G1517" s="36"/>
      <c r="H1517" s="37"/>
      <c r="I1517" s="37"/>
      <c r="J1517" s="37"/>
      <c r="K1517" s="37"/>
      <c r="L1517" s="37"/>
      <c r="M1517" s="37"/>
      <c r="N1517" s="37"/>
      <c r="O1517" s="37"/>
      <c r="P1517" s="38"/>
      <c r="Q1517" s="37"/>
      <c r="R1517" s="37"/>
      <c r="S1517" s="39"/>
      <c r="T1517" s="39"/>
      <c r="U1517" s="39"/>
      <c r="V1517" s="39"/>
      <c r="W1517" s="39"/>
      <c r="X1517" s="39"/>
      <c r="Y1517" s="39"/>
      <c r="Z1517" s="39"/>
      <c r="AD1517" s="40"/>
      <c r="AO1517" s="43"/>
      <c r="AP1517" s="44"/>
    </row>
    <row r="1518" spans="1:42" ht="15" x14ac:dyDescent="0.25">
      <c r="A1518" s="31"/>
      <c r="B1518" s="32"/>
      <c r="C1518" s="33"/>
      <c r="D1518" s="34"/>
      <c r="E1518" s="35"/>
      <c r="F1518" s="36"/>
      <c r="G1518" s="36"/>
      <c r="H1518" s="37"/>
      <c r="I1518" s="37"/>
      <c r="J1518" s="37"/>
      <c r="K1518" s="37"/>
      <c r="L1518" s="37"/>
      <c r="M1518" s="37"/>
      <c r="N1518" s="37"/>
      <c r="O1518" s="37"/>
      <c r="P1518" s="38"/>
      <c r="Q1518" s="37"/>
      <c r="R1518" s="37"/>
      <c r="S1518" s="39"/>
      <c r="T1518" s="39"/>
      <c r="U1518" s="39"/>
      <c r="V1518" s="39"/>
      <c r="W1518" s="39"/>
      <c r="X1518" s="39"/>
      <c r="Y1518" s="39"/>
      <c r="Z1518" s="39"/>
      <c r="AD1518" s="40"/>
      <c r="AO1518" s="43"/>
      <c r="AP1518" s="44"/>
    </row>
    <row r="1519" spans="1:42" ht="15" x14ac:dyDescent="0.25">
      <c r="A1519" s="31"/>
      <c r="B1519" s="32"/>
      <c r="C1519" s="33"/>
      <c r="D1519" s="34"/>
      <c r="E1519" s="35"/>
      <c r="F1519" s="36"/>
      <c r="G1519" s="36"/>
      <c r="H1519" s="37"/>
      <c r="I1519" s="37"/>
      <c r="J1519" s="37"/>
      <c r="K1519" s="37"/>
      <c r="L1519" s="37"/>
      <c r="M1519" s="37"/>
      <c r="N1519" s="37"/>
      <c r="O1519" s="37"/>
      <c r="P1519" s="38"/>
      <c r="Q1519" s="37"/>
      <c r="R1519" s="37"/>
      <c r="S1519" s="39"/>
      <c r="T1519" s="39"/>
      <c r="U1519" s="39"/>
      <c r="V1519" s="39"/>
      <c r="W1519" s="39"/>
      <c r="X1519" s="39"/>
      <c r="Y1519" s="39"/>
      <c r="Z1519" s="39"/>
      <c r="AD1519" s="40"/>
      <c r="AO1519" s="43"/>
      <c r="AP1519" s="44"/>
    </row>
    <row r="1520" spans="1:42" ht="15" x14ac:dyDescent="0.25">
      <c r="A1520" s="31"/>
      <c r="B1520" s="32"/>
      <c r="C1520" s="33"/>
      <c r="D1520" s="34"/>
      <c r="E1520" s="35"/>
      <c r="F1520" s="36"/>
      <c r="G1520" s="36"/>
      <c r="H1520" s="37"/>
      <c r="I1520" s="37"/>
      <c r="J1520" s="37"/>
      <c r="K1520" s="37"/>
      <c r="L1520" s="37"/>
      <c r="M1520" s="37"/>
      <c r="N1520" s="37"/>
      <c r="O1520" s="37"/>
      <c r="P1520" s="38"/>
      <c r="Q1520" s="37"/>
      <c r="R1520" s="37"/>
      <c r="S1520" s="39"/>
      <c r="T1520" s="39"/>
      <c r="U1520" s="39"/>
      <c r="V1520" s="39"/>
      <c r="W1520" s="39"/>
      <c r="X1520" s="39"/>
      <c r="Y1520" s="39"/>
      <c r="Z1520" s="39"/>
      <c r="AD1520" s="40"/>
      <c r="AO1520" s="43"/>
      <c r="AP1520" s="44"/>
    </row>
    <row r="1521" spans="1:42" ht="15" x14ac:dyDescent="0.25">
      <c r="A1521" s="31"/>
      <c r="B1521" s="32"/>
      <c r="C1521" s="33"/>
      <c r="D1521" s="34"/>
      <c r="E1521" s="35"/>
      <c r="F1521" s="36"/>
      <c r="G1521" s="36"/>
      <c r="H1521" s="37"/>
      <c r="I1521" s="37"/>
      <c r="J1521" s="37"/>
      <c r="K1521" s="37"/>
      <c r="L1521" s="37"/>
      <c r="M1521" s="37"/>
      <c r="N1521" s="37"/>
      <c r="O1521" s="37"/>
      <c r="P1521" s="38"/>
      <c r="Q1521" s="37"/>
      <c r="R1521" s="37"/>
      <c r="S1521" s="39"/>
      <c r="T1521" s="39"/>
      <c r="U1521" s="39"/>
      <c r="V1521" s="39"/>
      <c r="W1521" s="39"/>
      <c r="X1521" s="39"/>
      <c r="Y1521" s="39"/>
      <c r="Z1521" s="39"/>
      <c r="AD1521" s="40"/>
      <c r="AO1521" s="43"/>
      <c r="AP1521" s="44"/>
    </row>
    <row r="1522" spans="1:42" ht="15" x14ac:dyDescent="0.25">
      <c r="A1522" s="31"/>
      <c r="B1522" s="32"/>
      <c r="C1522" s="33"/>
      <c r="D1522" s="34"/>
      <c r="E1522" s="35"/>
      <c r="F1522" s="36"/>
      <c r="G1522" s="36"/>
      <c r="H1522" s="37"/>
      <c r="I1522" s="37"/>
      <c r="J1522" s="37"/>
      <c r="K1522" s="37"/>
      <c r="L1522" s="37"/>
      <c r="M1522" s="37"/>
      <c r="N1522" s="37"/>
      <c r="O1522" s="37"/>
      <c r="P1522" s="38"/>
      <c r="Q1522" s="37"/>
      <c r="R1522" s="37"/>
      <c r="S1522" s="39"/>
      <c r="T1522" s="39"/>
      <c r="U1522" s="39"/>
      <c r="V1522" s="39"/>
      <c r="W1522" s="39"/>
      <c r="X1522" s="39"/>
      <c r="Y1522" s="39"/>
      <c r="Z1522" s="39"/>
      <c r="AD1522" s="40"/>
      <c r="AO1522" s="43"/>
      <c r="AP1522" s="44"/>
    </row>
    <row r="1523" spans="1:42" ht="15" x14ac:dyDescent="0.25">
      <c r="A1523" s="31"/>
      <c r="B1523" s="32"/>
      <c r="C1523" s="33"/>
      <c r="D1523" s="34"/>
      <c r="E1523" s="35"/>
      <c r="F1523" s="36"/>
      <c r="G1523" s="36"/>
      <c r="H1523" s="37"/>
      <c r="I1523" s="37"/>
      <c r="J1523" s="37"/>
      <c r="K1523" s="37"/>
      <c r="L1523" s="37"/>
      <c r="M1523" s="37"/>
      <c r="N1523" s="37"/>
      <c r="O1523" s="37"/>
      <c r="P1523" s="38"/>
      <c r="Q1523" s="37"/>
      <c r="R1523" s="37"/>
      <c r="S1523" s="39"/>
      <c r="T1523" s="39"/>
      <c r="U1523" s="39"/>
      <c r="V1523" s="39"/>
      <c r="W1523" s="39"/>
      <c r="X1523" s="39"/>
      <c r="Y1523" s="39"/>
      <c r="Z1523" s="39"/>
      <c r="AD1523" s="40"/>
      <c r="AO1523" s="43"/>
      <c r="AP1523" s="44"/>
    </row>
    <row r="1524" spans="1:42" ht="15" x14ac:dyDescent="0.25">
      <c r="A1524" s="31"/>
      <c r="B1524" s="32"/>
      <c r="C1524" s="33"/>
      <c r="D1524" s="34"/>
      <c r="E1524" s="35"/>
      <c r="F1524" s="36"/>
      <c r="G1524" s="36"/>
      <c r="H1524" s="37"/>
      <c r="I1524" s="37"/>
      <c r="J1524" s="37"/>
      <c r="K1524" s="37"/>
      <c r="L1524" s="37"/>
      <c r="M1524" s="37"/>
      <c r="N1524" s="37"/>
      <c r="O1524" s="37"/>
      <c r="P1524" s="38"/>
      <c r="Q1524" s="37"/>
      <c r="R1524" s="37"/>
      <c r="S1524" s="39"/>
      <c r="T1524" s="39"/>
      <c r="U1524" s="39"/>
      <c r="V1524" s="39"/>
      <c r="W1524" s="39"/>
      <c r="X1524" s="39"/>
      <c r="Y1524" s="39"/>
      <c r="Z1524" s="39"/>
      <c r="AD1524" s="40"/>
      <c r="AO1524" s="43"/>
      <c r="AP1524" s="44"/>
    </row>
    <row r="1525" spans="1:42" ht="15" x14ac:dyDescent="0.25">
      <c r="A1525" s="31"/>
      <c r="B1525" s="32"/>
      <c r="C1525" s="33"/>
      <c r="D1525" s="34"/>
      <c r="E1525" s="35"/>
      <c r="F1525" s="36"/>
      <c r="G1525" s="36"/>
      <c r="H1525" s="37"/>
      <c r="I1525" s="37"/>
      <c r="J1525" s="37"/>
      <c r="K1525" s="37"/>
      <c r="L1525" s="37"/>
      <c r="M1525" s="37"/>
      <c r="N1525" s="37"/>
      <c r="O1525" s="37"/>
      <c r="P1525" s="38"/>
      <c r="Q1525" s="37"/>
      <c r="R1525" s="37"/>
      <c r="S1525" s="39"/>
      <c r="T1525" s="39"/>
      <c r="U1525" s="39"/>
      <c r="V1525" s="39"/>
      <c r="W1525" s="39"/>
      <c r="X1525" s="39"/>
      <c r="Y1525" s="39"/>
      <c r="Z1525" s="39"/>
      <c r="AD1525" s="40"/>
      <c r="AO1525" s="43"/>
      <c r="AP1525" s="44"/>
    </row>
    <row r="1526" spans="1:42" ht="15" x14ac:dyDescent="0.25">
      <c r="A1526" s="31"/>
      <c r="B1526" s="32"/>
      <c r="C1526" s="33"/>
      <c r="D1526" s="34"/>
      <c r="E1526" s="35"/>
      <c r="F1526" s="36"/>
      <c r="G1526" s="36"/>
      <c r="H1526" s="37"/>
      <c r="I1526" s="37"/>
      <c r="J1526" s="37"/>
      <c r="K1526" s="37"/>
      <c r="L1526" s="37"/>
      <c r="M1526" s="37"/>
      <c r="N1526" s="37"/>
      <c r="O1526" s="37"/>
      <c r="P1526" s="38"/>
      <c r="Q1526" s="37"/>
      <c r="R1526" s="37"/>
      <c r="S1526" s="39"/>
      <c r="T1526" s="39"/>
      <c r="U1526" s="39"/>
      <c r="V1526" s="39"/>
      <c r="W1526" s="39"/>
      <c r="X1526" s="39"/>
      <c r="Y1526" s="39"/>
      <c r="Z1526" s="39"/>
      <c r="AD1526" s="40"/>
      <c r="AO1526" s="43"/>
      <c r="AP1526" s="44"/>
    </row>
    <row r="1527" spans="1:42" ht="15" x14ac:dyDescent="0.25">
      <c r="A1527" s="31"/>
      <c r="B1527" s="32"/>
      <c r="C1527" s="33"/>
      <c r="D1527" s="34"/>
      <c r="E1527" s="35"/>
      <c r="F1527" s="36"/>
      <c r="G1527" s="36"/>
      <c r="H1527" s="37"/>
      <c r="I1527" s="37"/>
      <c r="J1527" s="37"/>
      <c r="K1527" s="37"/>
      <c r="L1527" s="37"/>
      <c r="M1527" s="37"/>
      <c r="N1527" s="37"/>
      <c r="O1527" s="37"/>
      <c r="P1527" s="38"/>
      <c r="Q1527" s="37"/>
      <c r="R1527" s="37"/>
      <c r="S1527" s="39"/>
      <c r="T1527" s="39"/>
      <c r="U1527" s="39"/>
      <c r="V1527" s="39"/>
      <c r="W1527" s="39"/>
      <c r="X1527" s="39"/>
      <c r="Y1527" s="39"/>
      <c r="Z1527" s="39"/>
      <c r="AD1527" s="40"/>
      <c r="AO1527" s="43"/>
      <c r="AP1527" s="44"/>
    </row>
    <row r="1528" spans="1:42" ht="15" x14ac:dyDescent="0.25">
      <c r="A1528" s="31"/>
      <c r="B1528" s="32"/>
      <c r="C1528" s="33"/>
      <c r="D1528" s="34"/>
      <c r="E1528" s="35"/>
      <c r="F1528" s="36"/>
      <c r="G1528" s="36"/>
      <c r="H1528" s="37"/>
      <c r="I1528" s="37"/>
      <c r="J1528" s="37"/>
      <c r="K1528" s="37"/>
      <c r="L1528" s="37"/>
      <c r="M1528" s="37"/>
      <c r="N1528" s="37"/>
      <c r="O1528" s="37"/>
      <c r="P1528" s="38"/>
      <c r="Q1528" s="37"/>
      <c r="R1528" s="37"/>
      <c r="S1528" s="39"/>
      <c r="T1528" s="39"/>
      <c r="U1528" s="39"/>
      <c r="V1528" s="39"/>
      <c r="W1528" s="39"/>
      <c r="X1528" s="39"/>
      <c r="Y1528" s="39"/>
      <c r="Z1528" s="39"/>
      <c r="AD1528" s="40"/>
      <c r="AO1528" s="43"/>
      <c r="AP1528" s="44"/>
    </row>
    <row r="1529" spans="1:42" ht="15" x14ac:dyDescent="0.25">
      <c r="A1529" s="31"/>
      <c r="B1529" s="32"/>
      <c r="C1529" s="33"/>
      <c r="D1529" s="34"/>
      <c r="E1529" s="35"/>
      <c r="F1529" s="36"/>
      <c r="G1529" s="36"/>
      <c r="H1529" s="37"/>
      <c r="I1529" s="37"/>
      <c r="J1529" s="37"/>
      <c r="K1529" s="37"/>
      <c r="L1529" s="37"/>
      <c r="M1529" s="37"/>
      <c r="N1529" s="37"/>
      <c r="O1529" s="37"/>
      <c r="P1529" s="38"/>
      <c r="Q1529" s="37"/>
      <c r="R1529" s="37"/>
      <c r="S1529" s="39"/>
      <c r="T1529" s="39"/>
      <c r="U1529" s="39"/>
      <c r="V1529" s="39"/>
      <c r="W1529" s="39"/>
      <c r="X1529" s="39"/>
      <c r="Y1529" s="39"/>
      <c r="Z1529" s="39"/>
      <c r="AD1529" s="40"/>
      <c r="AO1529" s="43"/>
      <c r="AP1529" s="44"/>
    </row>
    <row r="1530" spans="1:42" ht="15" x14ac:dyDescent="0.25">
      <c r="A1530" s="31"/>
      <c r="B1530" s="32"/>
      <c r="C1530" s="33"/>
      <c r="D1530" s="34"/>
      <c r="E1530" s="35"/>
      <c r="F1530" s="36"/>
      <c r="G1530" s="36"/>
      <c r="H1530" s="37"/>
      <c r="I1530" s="37"/>
      <c r="J1530" s="37"/>
      <c r="K1530" s="37"/>
      <c r="L1530" s="37"/>
      <c r="M1530" s="37"/>
      <c r="N1530" s="37"/>
      <c r="O1530" s="37"/>
      <c r="P1530" s="38"/>
      <c r="Q1530" s="37"/>
      <c r="R1530" s="37"/>
      <c r="S1530" s="39"/>
      <c r="T1530" s="39"/>
      <c r="U1530" s="39"/>
      <c r="V1530" s="39"/>
      <c r="W1530" s="39"/>
      <c r="X1530" s="39"/>
      <c r="Y1530" s="39"/>
      <c r="Z1530" s="39"/>
      <c r="AD1530" s="40"/>
      <c r="AO1530" s="43"/>
      <c r="AP1530" s="44"/>
    </row>
    <row r="1531" spans="1:42" ht="15" x14ac:dyDescent="0.25">
      <c r="A1531" s="31"/>
      <c r="B1531" s="32"/>
      <c r="C1531" s="33"/>
      <c r="D1531" s="34"/>
      <c r="E1531" s="35"/>
      <c r="F1531" s="36"/>
      <c r="G1531" s="36"/>
      <c r="H1531" s="37"/>
      <c r="I1531" s="37"/>
      <c r="J1531" s="37"/>
      <c r="K1531" s="37"/>
      <c r="L1531" s="37"/>
      <c r="M1531" s="37"/>
      <c r="N1531" s="37"/>
      <c r="O1531" s="37"/>
      <c r="P1531" s="38"/>
      <c r="Q1531" s="37"/>
      <c r="R1531" s="37"/>
      <c r="S1531" s="39"/>
      <c r="T1531" s="39"/>
      <c r="U1531" s="39"/>
      <c r="V1531" s="39"/>
      <c r="W1531" s="39"/>
      <c r="X1531" s="39"/>
      <c r="Y1531" s="39"/>
      <c r="Z1531" s="39"/>
      <c r="AD1531" s="40"/>
      <c r="AO1531" s="43"/>
      <c r="AP1531" s="44"/>
    </row>
    <row r="1532" spans="1:42" ht="15" x14ac:dyDescent="0.25">
      <c r="A1532" s="31"/>
      <c r="B1532" s="32"/>
      <c r="C1532" s="33"/>
      <c r="D1532" s="34"/>
      <c r="E1532" s="35"/>
      <c r="F1532" s="36"/>
      <c r="G1532" s="36"/>
      <c r="H1532" s="37"/>
      <c r="I1532" s="37"/>
      <c r="J1532" s="37"/>
      <c r="K1532" s="37"/>
      <c r="L1532" s="37"/>
      <c r="M1532" s="37"/>
      <c r="N1532" s="37"/>
      <c r="O1532" s="37"/>
      <c r="P1532" s="38"/>
      <c r="Q1532" s="37"/>
      <c r="R1532" s="37"/>
      <c r="S1532" s="39"/>
      <c r="T1532" s="39"/>
      <c r="U1532" s="39"/>
      <c r="V1532" s="39"/>
      <c r="W1532" s="39"/>
      <c r="X1532" s="39"/>
      <c r="Y1532" s="39"/>
      <c r="Z1532" s="39"/>
      <c r="AD1532" s="40"/>
      <c r="AO1532" s="43"/>
      <c r="AP1532" s="44"/>
    </row>
    <row r="1533" spans="1:42" ht="15" x14ac:dyDescent="0.25">
      <c r="A1533" s="31"/>
      <c r="B1533" s="32"/>
      <c r="C1533" s="33"/>
      <c r="D1533" s="34"/>
      <c r="E1533" s="35"/>
      <c r="F1533" s="36"/>
      <c r="G1533" s="36"/>
      <c r="H1533" s="37"/>
      <c r="I1533" s="37"/>
      <c r="J1533" s="37"/>
      <c r="K1533" s="37"/>
      <c r="L1533" s="37"/>
      <c r="M1533" s="37"/>
      <c r="N1533" s="37"/>
      <c r="O1533" s="37"/>
      <c r="P1533" s="38"/>
      <c r="Q1533" s="37"/>
      <c r="R1533" s="37"/>
      <c r="S1533" s="39"/>
      <c r="T1533" s="39"/>
      <c r="U1533" s="39"/>
      <c r="V1533" s="39"/>
      <c r="W1533" s="39"/>
      <c r="X1533" s="39"/>
      <c r="Y1533" s="39"/>
      <c r="Z1533" s="39"/>
      <c r="AD1533" s="40"/>
      <c r="AO1533" s="43"/>
      <c r="AP1533" s="44"/>
    </row>
    <row r="1534" spans="1:42" ht="15" x14ac:dyDescent="0.25">
      <c r="A1534" s="31"/>
      <c r="B1534" s="32"/>
      <c r="C1534" s="33"/>
      <c r="D1534" s="34"/>
      <c r="E1534" s="35"/>
      <c r="F1534" s="36"/>
      <c r="G1534" s="36"/>
      <c r="H1534" s="37"/>
      <c r="I1534" s="37"/>
      <c r="J1534" s="37"/>
      <c r="K1534" s="37"/>
      <c r="L1534" s="37"/>
      <c r="M1534" s="37"/>
      <c r="N1534" s="37"/>
      <c r="O1534" s="37"/>
      <c r="P1534" s="38"/>
      <c r="Q1534" s="37"/>
      <c r="R1534" s="37"/>
      <c r="S1534" s="39"/>
      <c r="T1534" s="39"/>
      <c r="U1534" s="39"/>
      <c r="V1534" s="39"/>
      <c r="W1534" s="39"/>
      <c r="X1534" s="39"/>
      <c r="Y1534" s="39"/>
      <c r="Z1534" s="39"/>
      <c r="AD1534" s="40"/>
      <c r="AO1534" s="43"/>
      <c r="AP1534" s="44"/>
    </row>
    <row r="1535" spans="1:42" ht="15" x14ac:dyDescent="0.25">
      <c r="A1535" s="31"/>
      <c r="B1535" s="32"/>
      <c r="C1535" s="33"/>
      <c r="D1535" s="34"/>
      <c r="E1535" s="35"/>
      <c r="F1535" s="36"/>
      <c r="G1535" s="36"/>
      <c r="H1535" s="37"/>
      <c r="I1535" s="37"/>
      <c r="J1535" s="37"/>
      <c r="K1535" s="37"/>
      <c r="L1535" s="37"/>
      <c r="M1535" s="37"/>
      <c r="N1535" s="37"/>
      <c r="O1535" s="37"/>
      <c r="P1535" s="38"/>
      <c r="Q1535" s="37"/>
      <c r="R1535" s="37"/>
      <c r="S1535" s="39"/>
      <c r="T1535" s="39"/>
      <c r="U1535" s="39"/>
      <c r="V1535" s="39"/>
      <c r="W1535" s="39"/>
      <c r="X1535" s="39"/>
      <c r="Y1535" s="39"/>
      <c r="Z1535" s="39"/>
      <c r="AD1535" s="40"/>
      <c r="AO1535" s="43"/>
      <c r="AP1535" s="44"/>
    </row>
    <row r="1536" spans="1:42" ht="15" x14ac:dyDescent="0.25">
      <c r="A1536" s="31"/>
      <c r="B1536" s="32"/>
      <c r="C1536" s="33"/>
      <c r="D1536" s="34"/>
      <c r="E1536" s="35"/>
      <c r="F1536" s="36"/>
      <c r="G1536" s="36"/>
      <c r="H1536" s="37"/>
      <c r="I1536" s="37"/>
      <c r="J1536" s="37"/>
      <c r="K1536" s="37"/>
      <c r="L1536" s="37"/>
      <c r="M1536" s="37"/>
      <c r="N1536" s="37"/>
      <c r="O1536" s="37"/>
      <c r="P1536" s="38"/>
      <c r="Q1536" s="37"/>
      <c r="R1536" s="37"/>
      <c r="S1536" s="39"/>
      <c r="T1536" s="39"/>
      <c r="U1536" s="39"/>
      <c r="V1536" s="39"/>
      <c r="W1536" s="39"/>
      <c r="X1536" s="39"/>
      <c r="Y1536" s="39"/>
      <c r="Z1536" s="39"/>
      <c r="AD1536" s="40"/>
      <c r="AO1536" s="43"/>
      <c r="AP1536" s="44"/>
    </row>
    <row r="1537" spans="1:42" ht="15" x14ac:dyDescent="0.25">
      <c r="A1537" s="31"/>
      <c r="B1537" s="32"/>
      <c r="C1537" s="33"/>
      <c r="D1537" s="34"/>
      <c r="E1537" s="35"/>
      <c r="F1537" s="36"/>
      <c r="G1537" s="36"/>
      <c r="H1537" s="37"/>
      <c r="I1537" s="37"/>
      <c r="J1537" s="37"/>
      <c r="K1537" s="37"/>
      <c r="L1537" s="37"/>
      <c r="M1537" s="37"/>
      <c r="N1537" s="37"/>
      <c r="O1537" s="37"/>
      <c r="P1537" s="38"/>
      <c r="Q1537" s="37"/>
      <c r="R1537" s="37"/>
      <c r="S1537" s="39"/>
      <c r="T1537" s="39"/>
      <c r="U1537" s="39"/>
      <c r="V1537" s="39"/>
      <c r="W1537" s="39"/>
      <c r="X1537" s="39"/>
      <c r="Y1537" s="39"/>
      <c r="Z1537" s="39"/>
      <c r="AD1537" s="40"/>
      <c r="AO1537" s="43"/>
      <c r="AP1537" s="44"/>
    </row>
    <row r="1538" spans="1:42" ht="15" x14ac:dyDescent="0.25">
      <c r="A1538" s="31"/>
      <c r="B1538" s="32"/>
      <c r="C1538" s="33"/>
      <c r="D1538" s="34"/>
      <c r="E1538" s="35"/>
      <c r="F1538" s="36"/>
      <c r="G1538" s="36"/>
      <c r="H1538" s="37"/>
      <c r="I1538" s="37"/>
      <c r="J1538" s="37"/>
      <c r="K1538" s="37"/>
      <c r="L1538" s="37"/>
      <c r="M1538" s="37"/>
      <c r="N1538" s="37"/>
      <c r="O1538" s="37"/>
      <c r="P1538" s="38"/>
      <c r="Q1538" s="37"/>
      <c r="R1538" s="37"/>
      <c r="S1538" s="39"/>
      <c r="T1538" s="39"/>
      <c r="U1538" s="39"/>
      <c r="V1538" s="39"/>
      <c r="W1538" s="39"/>
      <c r="X1538" s="39"/>
      <c r="Y1538" s="39"/>
      <c r="Z1538" s="39"/>
      <c r="AD1538" s="40"/>
      <c r="AO1538" s="43"/>
      <c r="AP1538" s="44"/>
    </row>
    <row r="1539" spans="1:42" ht="15" x14ac:dyDescent="0.25">
      <c r="A1539" s="31"/>
      <c r="B1539" s="32"/>
      <c r="C1539" s="33"/>
      <c r="D1539" s="34"/>
      <c r="E1539" s="35"/>
      <c r="F1539" s="36"/>
      <c r="G1539" s="36"/>
      <c r="H1539" s="37"/>
      <c r="I1539" s="37"/>
      <c r="J1539" s="37"/>
      <c r="K1539" s="37"/>
      <c r="L1539" s="37"/>
      <c r="M1539" s="37"/>
      <c r="N1539" s="37"/>
      <c r="O1539" s="37"/>
      <c r="P1539" s="38"/>
      <c r="Q1539" s="37"/>
      <c r="R1539" s="37"/>
      <c r="S1539" s="39"/>
      <c r="T1539" s="39"/>
      <c r="U1539" s="39"/>
      <c r="V1539" s="39"/>
      <c r="W1539" s="39"/>
      <c r="X1539" s="39"/>
      <c r="Y1539" s="39"/>
      <c r="Z1539" s="39"/>
      <c r="AD1539" s="40"/>
      <c r="AO1539" s="43"/>
      <c r="AP1539" s="44"/>
    </row>
    <row r="1540" spans="1:42" ht="15" x14ac:dyDescent="0.25">
      <c r="A1540" s="31"/>
      <c r="B1540" s="32"/>
      <c r="C1540" s="33"/>
      <c r="D1540" s="34"/>
      <c r="E1540" s="35"/>
      <c r="F1540" s="36"/>
      <c r="G1540" s="36"/>
      <c r="H1540" s="37"/>
      <c r="I1540" s="37"/>
      <c r="J1540" s="37"/>
      <c r="K1540" s="37"/>
      <c r="L1540" s="37"/>
      <c r="M1540" s="37"/>
      <c r="N1540" s="37"/>
      <c r="O1540" s="37"/>
      <c r="P1540" s="38"/>
      <c r="Q1540" s="37"/>
      <c r="R1540" s="37"/>
      <c r="S1540" s="39"/>
      <c r="T1540" s="39"/>
      <c r="U1540" s="39"/>
      <c r="V1540" s="39"/>
      <c r="W1540" s="39"/>
      <c r="X1540" s="39"/>
      <c r="Y1540" s="39"/>
      <c r="Z1540" s="39"/>
      <c r="AD1540" s="40"/>
      <c r="AO1540" s="43"/>
      <c r="AP1540" s="44"/>
    </row>
    <row r="1541" spans="1:42" ht="15" x14ac:dyDescent="0.25">
      <c r="A1541" s="31"/>
      <c r="B1541" s="32"/>
      <c r="C1541" s="33"/>
      <c r="D1541" s="34"/>
      <c r="E1541" s="35"/>
      <c r="F1541" s="36"/>
      <c r="G1541" s="36"/>
      <c r="H1541" s="37"/>
      <c r="I1541" s="37"/>
      <c r="J1541" s="37"/>
      <c r="K1541" s="37"/>
      <c r="L1541" s="37"/>
      <c r="M1541" s="37"/>
      <c r="N1541" s="37"/>
      <c r="O1541" s="37"/>
      <c r="P1541" s="38"/>
      <c r="Q1541" s="37"/>
      <c r="R1541" s="37"/>
      <c r="S1541" s="39"/>
      <c r="T1541" s="39"/>
      <c r="U1541" s="39"/>
      <c r="V1541" s="39"/>
      <c r="W1541" s="39"/>
      <c r="X1541" s="39"/>
      <c r="Y1541" s="39"/>
      <c r="Z1541" s="39"/>
      <c r="AD1541" s="40"/>
      <c r="AO1541" s="43"/>
      <c r="AP1541" s="44"/>
    </row>
    <row r="1542" spans="1:42" ht="15" x14ac:dyDescent="0.25">
      <c r="A1542" s="31"/>
      <c r="B1542" s="32"/>
      <c r="C1542" s="33"/>
      <c r="D1542" s="34"/>
      <c r="E1542" s="35"/>
      <c r="F1542" s="36"/>
      <c r="G1542" s="36"/>
      <c r="H1542" s="37"/>
      <c r="I1542" s="37"/>
      <c r="J1542" s="37"/>
      <c r="K1542" s="37"/>
      <c r="L1542" s="37"/>
      <c r="M1542" s="37"/>
      <c r="N1542" s="37"/>
      <c r="O1542" s="37"/>
      <c r="P1542" s="38"/>
      <c r="Q1542" s="37"/>
      <c r="R1542" s="37"/>
      <c r="S1542" s="39"/>
      <c r="T1542" s="39"/>
      <c r="U1542" s="39"/>
      <c r="V1542" s="39"/>
      <c r="W1542" s="39"/>
      <c r="X1542" s="39"/>
      <c r="Y1542" s="39"/>
      <c r="Z1542" s="39"/>
      <c r="AD1542" s="40"/>
      <c r="AO1542" s="43"/>
      <c r="AP1542" s="44"/>
    </row>
    <row r="1543" spans="1:42" ht="15" x14ac:dyDescent="0.25">
      <c r="A1543" s="31"/>
      <c r="B1543" s="32"/>
      <c r="C1543" s="33"/>
      <c r="D1543" s="34"/>
      <c r="E1543" s="35"/>
      <c r="F1543" s="36"/>
      <c r="G1543" s="36"/>
      <c r="H1543" s="37"/>
      <c r="I1543" s="37"/>
      <c r="J1543" s="37"/>
      <c r="K1543" s="37"/>
      <c r="L1543" s="37"/>
      <c r="M1543" s="37"/>
      <c r="N1543" s="37"/>
      <c r="O1543" s="37"/>
      <c r="P1543" s="38"/>
      <c r="Q1543" s="37"/>
      <c r="R1543" s="37"/>
      <c r="S1543" s="39"/>
      <c r="T1543" s="39"/>
      <c r="U1543" s="39"/>
      <c r="V1543" s="39"/>
      <c r="W1543" s="39"/>
      <c r="X1543" s="39"/>
      <c r="Y1543" s="39"/>
      <c r="Z1543" s="39"/>
      <c r="AD1543" s="40"/>
      <c r="AO1543" s="43"/>
      <c r="AP1543" s="44"/>
    </row>
    <row r="1544" spans="1:42" ht="15" x14ac:dyDescent="0.25">
      <c r="A1544" s="31"/>
      <c r="B1544" s="32"/>
      <c r="C1544" s="33"/>
      <c r="D1544" s="34"/>
      <c r="E1544" s="35"/>
      <c r="F1544" s="36"/>
      <c r="G1544" s="36"/>
      <c r="H1544" s="37"/>
      <c r="I1544" s="37"/>
      <c r="J1544" s="37"/>
      <c r="K1544" s="37"/>
      <c r="L1544" s="37"/>
      <c r="M1544" s="37"/>
      <c r="N1544" s="37"/>
      <c r="O1544" s="37"/>
      <c r="P1544" s="38"/>
      <c r="Q1544" s="37"/>
      <c r="R1544" s="37"/>
      <c r="S1544" s="39"/>
      <c r="T1544" s="39"/>
      <c r="U1544" s="39"/>
      <c r="V1544" s="39"/>
      <c r="W1544" s="39"/>
      <c r="X1544" s="39"/>
      <c r="Y1544" s="39"/>
      <c r="Z1544" s="39"/>
      <c r="AD1544" s="40"/>
      <c r="AO1544" s="43"/>
      <c r="AP1544" s="44"/>
    </row>
    <row r="1545" spans="1:42" ht="15" x14ac:dyDescent="0.25">
      <c r="A1545" s="31"/>
      <c r="B1545" s="32"/>
      <c r="C1545" s="33"/>
      <c r="D1545" s="34"/>
      <c r="E1545" s="35"/>
      <c r="F1545" s="36"/>
      <c r="G1545" s="36"/>
      <c r="H1545" s="37"/>
      <c r="I1545" s="37"/>
      <c r="J1545" s="37"/>
      <c r="K1545" s="37"/>
      <c r="L1545" s="37"/>
      <c r="M1545" s="37"/>
      <c r="N1545" s="37"/>
      <c r="O1545" s="37"/>
      <c r="P1545" s="38"/>
      <c r="Q1545" s="37"/>
      <c r="R1545" s="37"/>
      <c r="S1545" s="39"/>
      <c r="T1545" s="39"/>
      <c r="U1545" s="39"/>
      <c r="V1545" s="39"/>
      <c r="W1545" s="39"/>
      <c r="X1545" s="39"/>
      <c r="Y1545" s="39"/>
      <c r="Z1545" s="39"/>
      <c r="AD1545" s="40"/>
      <c r="AO1545" s="43"/>
      <c r="AP1545" s="44"/>
    </row>
    <row r="1546" spans="1:42" ht="15" x14ac:dyDescent="0.25">
      <c r="A1546" s="31"/>
      <c r="B1546" s="32"/>
      <c r="C1546" s="33"/>
      <c r="D1546" s="34"/>
      <c r="E1546" s="35"/>
      <c r="F1546" s="36"/>
      <c r="G1546" s="36"/>
      <c r="H1546" s="37"/>
      <c r="I1546" s="37"/>
      <c r="J1546" s="37"/>
      <c r="K1546" s="37"/>
      <c r="L1546" s="37"/>
      <c r="M1546" s="37"/>
      <c r="N1546" s="37"/>
      <c r="O1546" s="37"/>
      <c r="P1546" s="38"/>
      <c r="Q1546" s="37"/>
      <c r="R1546" s="37"/>
      <c r="S1546" s="39"/>
      <c r="T1546" s="39"/>
      <c r="U1546" s="39"/>
      <c r="V1546" s="39"/>
      <c r="W1546" s="39"/>
      <c r="X1546" s="39"/>
      <c r="Y1546" s="39"/>
      <c r="Z1546" s="39"/>
      <c r="AD1546" s="40"/>
      <c r="AO1546" s="43"/>
      <c r="AP1546" s="44"/>
    </row>
    <row r="1547" spans="1:42" ht="15" x14ac:dyDescent="0.25">
      <c r="A1547" s="31"/>
      <c r="B1547" s="32"/>
      <c r="C1547" s="33"/>
      <c r="D1547" s="34"/>
      <c r="E1547" s="35"/>
      <c r="F1547" s="36"/>
      <c r="G1547" s="36"/>
      <c r="H1547" s="37"/>
      <c r="I1547" s="37"/>
      <c r="J1547" s="37"/>
      <c r="K1547" s="37"/>
      <c r="L1547" s="37"/>
      <c r="M1547" s="37"/>
      <c r="N1547" s="37"/>
      <c r="O1547" s="37"/>
      <c r="P1547" s="38"/>
      <c r="Q1547" s="37"/>
      <c r="R1547" s="37"/>
      <c r="S1547" s="39"/>
      <c r="T1547" s="39"/>
      <c r="U1547" s="39"/>
      <c r="V1547" s="39"/>
      <c r="W1547" s="39"/>
      <c r="X1547" s="39"/>
      <c r="Y1547" s="39"/>
      <c r="Z1547" s="39"/>
      <c r="AD1547" s="40"/>
      <c r="AO1547" s="43"/>
      <c r="AP1547" s="44"/>
    </row>
    <row r="1548" spans="1:42" ht="15" x14ac:dyDescent="0.25">
      <c r="A1548" s="31"/>
      <c r="B1548" s="32"/>
      <c r="C1548" s="33"/>
      <c r="D1548" s="34"/>
      <c r="E1548" s="35"/>
      <c r="F1548" s="36"/>
      <c r="G1548" s="36"/>
      <c r="H1548" s="37"/>
      <c r="I1548" s="37"/>
      <c r="J1548" s="37"/>
      <c r="K1548" s="37"/>
      <c r="L1548" s="37"/>
      <c r="M1548" s="37"/>
      <c r="N1548" s="37"/>
      <c r="O1548" s="37"/>
      <c r="P1548" s="38"/>
      <c r="Q1548" s="37"/>
      <c r="R1548" s="37"/>
      <c r="S1548" s="39"/>
      <c r="T1548" s="39"/>
      <c r="U1548" s="39"/>
      <c r="V1548" s="39"/>
      <c r="W1548" s="39"/>
      <c r="X1548" s="39"/>
      <c r="Y1548" s="39"/>
      <c r="Z1548" s="39"/>
      <c r="AD1548" s="40"/>
      <c r="AO1548" s="43"/>
      <c r="AP1548" s="44"/>
    </row>
    <row r="1549" spans="1:42" ht="15" x14ac:dyDescent="0.25">
      <c r="A1549" s="31"/>
      <c r="B1549" s="32"/>
      <c r="C1549" s="33"/>
      <c r="D1549" s="34"/>
      <c r="E1549" s="35"/>
      <c r="F1549" s="36"/>
      <c r="G1549" s="36"/>
      <c r="H1549" s="37"/>
      <c r="I1549" s="37"/>
      <c r="J1549" s="37"/>
      <c r="K1549" s="37"/>
      <c r="L1549" s="37"/>
      <c r="M1549" s="37"/>
      <c r="N1549" s="37"/>
      <c r="O1549" s="37"/>
      <c r="P1549" s="38"/>
      <c r="Q1549" s="37"/>
      <c r="R1549" s="37"/>
      <c r="S1549" s="39"/>
      <c r="T1549" s="39"/>
      <c r="U1549" s="39"/>
      <c r="V1549" s="39"/>
      <c r="W1549" s="39"/>
      <c r="X1549" s="39"/>
      <c r="Y1549" s="39"/>
      <c r="Z1549" s="39"/>
      <c r="AD1549" s="40"/>
      <c r="AO1549" s="43"/>
      <c r="AP1549" s="44"/>
    </row>
    <row r="1550" spans="1:42" ht="15" x14ac:dyDescent="0.25">
      <c r="A1550" s="31"/>
      <c r="B1550" s="32"/>
      <c r="C1550" s="33"/>
      <c r="D1550" s="34"/>
      <c r="E1550" s="35"/>
      <c r="F1550" s="36"/>
      <c r="G1550" s="36"/>
      <c r="H1550" s="37"/>
      <c r="I1550" s="37"/>
      <c r="J1550" s="37"/>
      <c r="K1550" s="37"/>
      <c r="L1550" s="37"/>
      <c r="M1550" s="37"/>
      <c r="N1550" s="37"/>
      <c r="O1550" s="37"/>
      <c r="P1550" s="38"/>
      <c r="Q1550" s="37"/>
      <c r="R1550" s="37"/>
      <c r="S1550" s="39"/>
      <c r="T1550" s="39"/>
      <c r="U1550" s="39"/>
      <c r="V1550" s="39"/>
      <c r="W1550" s="39"/>
      <c r="X1550" s="39"/>
      <c r="Y1550" s="39"/>
      <c r="Z1550" s="39"/>
      <c r="AD1550" s="40"/>
      <c r="AO1550" s="43"/>
      <c r="AP1550" s="44"/>
    </row>
    <row r="1551" spans="1:42" ht="15" x14ac:dyDescent="0.25">
      <c r="A1551" s="31"/>
      <c r="B1551" s="32"/>
      <c r="C1551" s="33"/>
      <c r="D1551" s="34"/>
      <c r="E1551" s="35"/>
      <c r="F1551" s="36"/>
      <c r="G1551" s="36"/>
      <c r="H1551" s="37"/>
      <c r="I1551" s="37"/>
      <c r="J1551" s="37"/>
      <c r="K1551" s="37"/>
      <c r="L1551" s="37"/>
      <c r="M1551" s="37"/>
      <c r="N1551" s="37"/>
      <c r="O1551" s="37"/>
      <c r="P1551" s="38"/>
      <c r="Q1551" s="37"/>
      <c r="R1551" s="37"/>
      <c r="S1551" s="39"/>
      <c r="T1551" s="39"/>
      <c r="U1551" s="39"/>
      <c r="V1551" s="39"/>
      <c r="W1551" s="39"/>
      <c r="X1551" s="39"/>
      <c r="Y1551" s="39"/>
      <c r="Z1551" s="39"/>
      <c r="AD1551" s="40"/>
      <c r="AO1551" s="43"/>
      <c r="AP1551" s="44"/>
    </row>
    <row r="1552" spans="1:42" ht="15" x14ac:dyDescent="0.25">
      <c r="A1552" s="31"/>
      <c r="B1552" s="32"/>
      <c r="C1552" s="33"/>
      <c r="D1552" s="34"/>
      <c r="E1552" s="35"/>
      <c r="F1552" s="36"/>
      <c r="G1552" s="36"/>
      <c r="H1552" s="37"/>
      <c r="I1552" s="37"/>
      <c r="J1552" s="37"/>
      <c r="K1552" s="37"/>
      <c r="L1552" s="37"/>
      <c r="M1552" s="37"/>
      <c r="N1552" s="37"/>
      <c r="O1552" s="37"/>
      <c r="P1552" s="38"/>
      <c r="Q1552" s="37"/>
      <c r="R1552" s="37"/>
      <c r="S1552" s="39"/>
      <c r="T1552" s="39"/>
      <c r="U1552" s="39"/>
      <c r="V1552" s="39"/>
      <c r="W1552" s="39"/>
      <c r="X1552" s="39"/>
      <c r="Y1552" s="39"/>
      <c r="Z1552" s="39"/>
      <c r="AD1552" s="40"/>
      <c r="AO1552" s="43"/>
      <c r="AP1552" s="44"/>
    </row>
    <row r="1553" spans="1:42" ht="15" x14ac:dyDescent="0.25">
      <c r="A1553" s="31"/>
      <c r="B1553" s="32"/>
      <c r="C1553" s="33"/>
      <c r="D1553" s="34"/>
      <c r="E1553" s="35"/>
      <c r="F1553" s="36"/>
      <c r="G1553" s="36"/>
      <c r="H1553" s="37"/>
      <c r="I1553" s="37"/>
      <c r="J1553" s="37"/>
      <c r="K1553" s="37"/>
      <c r="L1553" s="37"/>
      <c r="M1553" s="37"/>
      <c r="N1553" s="37"/>
      <c r="O1553" s="37"/>
      <c r="P1553" s="38"/>
      <c r="Q1553" s="37"/>
      <c r="R1553" s="37"/>
      <c r="S1553" s="39"/>
      <c r="T1553" s="39"/>
      <c r="U1553" s="39"/>
      <c r="V1553" s="39"/>
      <c r="W1553" s="39"/>
      <c r="X1553" s="39"/>
      <c r="Y1553" s="39"/>
      <c r="Z1553" s="39"/>
      <c r="AD1553" s="40"/>
      <c r="AO1553" s="43"/>
      <c r="AP1553" s="44"/>
    </row>
    <row r="1554" spans="1:42" ht="15" x14ac:dyDescent="0.25">
      <c r="A1554" s="31"/>
      <c r="B1554" s="32"/>
      <c r="C1554" s="33"/>
      <c r="D1554" s="34"/>
      <c r="E1554" s="35"/>
      <c r="F1554" s="36"/>
      <c r="G1554" s="36"/>
      <c r="H1554" s="37"/>
      <c r="I1554" s="37"/>
      <c r="J1554" s="37"/>
      <c r="K1554" s="37"/>
      <c r="L1554" s="37"/>
      <c r="M1554" s="37"/>
      <c r="N1554" s="37"/>
      <c r="O1554" s="37"/>
      <c r="P1554" s="38"/>
      <c r="Q1554" s="37"/>
      <c r="R1554" s="37"/>
      <c r="S1554" s="39"/>
      <c r="T1554" s="39"/>
      <c r="U1554" s="39"/>
      <c r="V1554" s="39"/>
      <c r="W1554" s="39"/>
      <c r="X1554" s="39"/>
      <c r="Y1554" s="39"/>
      <c r="Z1554" s="39"/>
      <c r="AD1554" s="40"/>
      <c r="AO1554" s="43"/>
      <c r="AP1554" s="44"/>
    </row>
    <row r="1555" spans="1:42" ht="15" x14ac:dyDescent="0.25">
      <c r="A1555" s="31"/>
      <c r="B1555" s="32"/>
      <c r="C1555" s="33"/>
      <c r="D1555" s="34"/>
      <c r="E1555" s="35"/>
      <c r="F1555" s="36"/>
      <c r="G1555" s="36"/>
      <c r="H1555" s="37"/>
      <c r="I1555" s="37"/>
      <c r="J1555" s="37"/>
      <c r="K1555" s="37"/>
      <c r="L1555" s="37"/>
      <c r="M1555" s="37"/>
      <c r="N1555" s="37"/>
      <c r="O1555" s="37"/>
      <c r="P1555" s="38"/>
      <c r="Q1555" s="37"/>
      <c r="R1555" s="37"/>
      <c r="S1555" s="39"/>
      <c r="T1555" s="39"/>
      <c r="U1555" s="39"/>
      <c r="V1555" s="39"/>
      <c r="W1555" s="39"/>
      <c r="X1555" s="39"/>
      <c r="Y1555" s="39"/>
      <c r="Z1555" s="39"/>
      <c r="AD1555" s="40"/>
      <c r="AO1555" s="43"/>
      <c r="AP1555" s="44"/>
    </row>
    <row r="1556" spans="1:42" ht="15" x14ac:dyDescent="0.25">
      <c r="A1556" s="31"/>
      <c r="B1556" s="32"/>
      <c r="C1556" s="33"/>
      <c r="D1556" s="34"/>
      <c r="E1556" s="35"/>
      <c r="F1556" s="36"/>
      <c r="G1556" s="36"/>
      <c r="H1556" s="37"/>
      <c r="I1556" s="37"/>
      <c r="J1556" s="37"/>
      <c r="K1556" s="37"/>
      <c r="L1556" s="37"/>
      <c r="M1556" s="37"/>
      <c r="N1556" s="37"/>
      <c r="O1556" s="37"/>
      <c r="P1556" s="38"/>
      <c r="Q1556" s="37"/>
      <c r="R1556" s="37"/>
      <c r="S1556" s="39"/>
      <c r="T1556" s="39"/>
      <c r="U1556" s="39"/>
      <c r="V1556" s="39"/>
      <c r="W1556" s="39"/>
      <c r="X1556" s="39"/>
      <c r="Y1556" s="39"/>
      <c r="Z1556" s="39"/>
      <c r="AD1556" s="40"/>
      <c r="AO1556" s="43"/>
      <c r="AP1556" s="44"/>
    </row>
    <row r="1557" spans="1:42" ht="15" x14ac:dyDescent="0.25">
      <c r="A1557" s="31"/>
      <c r="B1557" s="32"/>
      <c r="C1557" s="33"/>
      <c r="D1557" s="34"/>
      <c r="E1557" s="35"/>
      <c r="F1557" s="36"/>
      <c r="G1557" s="36"/>
      <c r="H1557" s="37"/>
      <c r="I1557" s="37"/>
      <c r="J1557" s="37"/>
      <c r="K1557" s="37"/>
      <c r="L1557" s="37"/>
      <c r="M1557" s="37"/>
      <c r="N1557" s="37"/>
      <c r="O1557" s="37"/>
      <c r="P1557" s="38"/>
      <c r="Q1557" s="37"/>
      <c r="R1557" s="37"/>
      <c r="S1557" s="39"/>
      <c r="T1557" s="39"/>
      <c r="U1557" s="39"/>
      <c r="V1557" s="39"/>
      <c r="W1557" s="39"/>
      <c r="X1557" s="39"/>
      <c r="Y1557" s="39"/>
      <c r="Z1557" s="39"/>
      <c r="AD1557" s="40"/>
      <c r="AO1557" s="43"/>
      <c r="AP1557" s="44"/>
    </row>
    <row r="1558" spans="1:42" ht="15" x14ac:dyDescent="0.25">
      <c r="A1558" s="31"/>
      <c r="B1558" s="32"/>
      <c r="C1558" s="33"/>
      <c r="D1558" s="34"/>
      <c r="E1558" s="35"/>
      <c r="F1558" s="36"/>
      <c r="G1558" s="36"/>
      <c r="H1558" s="37"/>
      <c r="I1558" s="37"/>
      <c r="J1558" s="37"/>
      <c r="K1558" s="37"/>
      <c r="L1558" s="37"/>
      <c r="M1558" s="37"/>
      <c r="N1558" s="37"/>
      <c r="O1558" s="37"/>
      <c r="P1558" s="38"/>
      <c r="Q1558" s="37"/>
      <c r="R1558" s="37"/>
      <c r="S1558" s="39"/>
      <c r="T1558" s="39"/>
      <c r="U1558" s="39"/>
      <c r="V1558" s="39"/>
      <c r="W1558" s="39"/>
      <c r="X1558" s="39"/>
      <c r="Y1558" s="39"/>
      <c r="Z1558" s="39"/>
      <c r="AD1558" s="40"/>
      <c r="AO1558" s="43"/>
      <c r="AP1558" s="44"/>
    </row>
    <row r="1559" spans="1:42" ht="15" x14ac:dyDescent="0.25">
      <c r="A1559" s="31"/>
      <c r="B1559" s="32"/>
      <c r="C1559" s="33"/>
      <c r="D1559" s="34"/>
      <c r="E1559" s="35"/>
      <c r="F1559" s="36"/>
      <c r="G1559" s="36"/>
      <c r="H1559" s="37"/>
      <c r="I1559" s="37"/>
      <c r="J1559" s="37"/>
      <c r="K1559" s="37"/>
      <c r="L1559" s="37"/>
      <c r="M1559" s="37"/>
      <c r="N1559" s="37"/>
      <c r="O1559" s="37"/>
      <c r="P1559" s="38"/>
      <c r="Q1559" s="37"/>
      <c r="R1559" s="37"/>
      <c r="S1559" s="39"/>
      <c r="T1559" s="39"/>
      <c r="U1559" s="39"/>
      <c r="V1559" s="39"/>
      <c r="W1559" s="39"/>
      <c r="X1559" s="39"/>
      <c r="Y1559" s="39"/>
      <c r="Z1559" s="39"/>
      <c r="AD1559" s="40"/>
      <c r="AO1559" s="43"/>
      <c r="AP1559" s="44"/>
    </row>
    <row r="1560" spans="1:42" ht="15" x14ac:dyDescent="0.25">
      <c r="A1560" s="31"/>
      <c r="B1560" s="32"/>
      <c r="C1560" s="33"/>
      <c r="D1560" s="34"/>
      <c r="E1560" s="35"/>
      <c r="F1560" s="36"/>
      <c r="G1560" s="36"/>
      <c r="H1560" s="37"/>
      <c r="I1560" s="37"/>
      <c r="J1560" s="37"/>
      <c r="K1560" s="37"/>
      <c r="L1560" s="37"/>
      <c r="M1560" s="37"/>
      <c r="N1560" s="37"/>
      <c r="O1560" s="37"/>
      <c r="P1560" s="38"/>
      <c r="Q1560" s="37"/>
      <c r="R1560" s="37"/>
      <c r="S1560" s="39"/>
      <c r="T1560" s="39"/>
      <c r="U1560" s="39"/>
      <c r="V1560" s="39"/>
      <c r="W1560" s="39"/>
      <c r="X1560" s="39"/>
      <c r="Y1560" s="39"/>
      <c r="Z1560" s="39"/>
      <c r="AD1560" s="40"/>
      <c r="AO1560" s="43"/>
      <c r="AP1560" s="44"/>
    </row>
    <row r="1561" spans="1:42" ht="15" x14ac:dyDescent="0.25">
      <c r="A1561" s="31"/>
      <c r="B1561" s="32"/>
      <c r="C1561" s="33"/>
      <c r="D1561" s="34"/>
      <c r="E1561" s="35"/>
      <c r="F1561" s="36"/>
      <c r="G1561" s="36"/>
      <c r="H1561" s="37"/>
      <c r="I1561" s="37"/>
      <c r="J1561" s="37"/>
      <c r="K1561" s="37"/>
      <c r="L1561" s="37"/>
      <c r="M1561" s="37"/>
      <c r="N1561" s="37"/>
      <c r="O1561" s="37"/>
      <c r="P1561" s="38"/>
      <c r="Q1561" s="37"/>
      <c r="R1561" s="37"/>
      <c r="S1561" s="39"/>
      <c r="T1561" s="39"/>
      <c r="U1561" s="39"/>
      <c r="V1561" s="39"/>
      <c r="W1561" s="39"/>
      <c r="X1561" s="39"/>
      <c r="Y1561" s="39"/>
      <c r="Z1561" s="39"/>
      <c r="AD1561" s="40"/>
      <c r="AO1561" s="43"/>
      <c r="AP1561" s="44"/>
    </row>
    <row r="1562" spans="1:42" ht="15" x14ac:dyDescent="0.25">
      <c r="A1562" s="31"/>
      <c r="B1562" s="32"/>
      <c r="C1562" s="33"/>
      <c r="D1562" s="34"/>
      <c r="E1562" s="35"/>
      <c r="F1562" s="36"/>
      <c r="G1562" s="36"/>
      <c r="H1562" s="37"/>
      <c r="I1562" s="37"/>
      <c r="J1562" s="37"/>
      <c r="K1562" s="37"/>
      <c r="L1562" s="37"/>
      <c r="M1562" s="37"/>
      <c r="N1562" s="37"/>
      <c r="O1562" s="37"/>
      <c r="P1562" s="38"/>
      <c r="Q1562" s="37"/>
      <c r="R1562" s="37"/>
      <c r="S1562" s="39"/>
      <c r="T1562" s="39"/>
      <c r="U1562" s="39"/>
      <c r="V1562" s="39"/>
      <c r="W1562" s="39"/>
      <c r="X1562" s="39"/>
      <c r="Y1562" s="39"/>
      <c r="Z1562" s="39"/>
      <c r="AD1562" s="40"/>
      <c r="AO1562" s="43"/>
      <c r="AP1562" s="44"/>
    </row>
    <row r="1563" spans="1:42" ht="15" x14ac:dyDescent="0.25">
      <c r="A1563" s="31"/>
      <c r="B1563" s="32"/>
      <c r="C1563" s="33"/>
      <c r="D1563" s="34"/>
      <c r="E1563" s="35"/>
      <c r="F1563" s="36"/>
      <c r="G1563" s="36"/>
      <c r="H1563" s="37"/>
      <c r="I1563" s="37"/>
      <c r="J1563" s="37"/>
      <c r="K1563" s="37"/>
      <c r="L1563" s="37"/>
      <c r="M1563" s="37"/>
      <c r="N1563" s="37"/>
      <c r="O1563" s="37"/>
      <c r="P1563" s="38"/>
      <c r="Q1563" s="37"/>
      <c r="R1563" s="37"/>
      <c r="S1563" s="39"/>
      <c r="T1563" s="39"/>
      <c r="U1563" s="39"/>
      <c r="V1563" s="39"/>
      <c r="W1563" s="39"/>
      <c r="X1563" s="39"/>
      <c r="Y1563" s="39"/>
      <c r="Z1563" s="39"/>
      <c r="AD1563" s="40"/>
      <c r="AO1563" s="43"/>
      <c r="AP1563" s="44"/>
    </row>
    <row r="1564" spans="1:42" ht="15" x14ac:dyDescent="0.25">
      <c r="A1564" s="31"/>
      <c r="B1564" s="32"/>
      <c r="C1564" s="33"/>
      <c r="D1564" s="34"/>
      <c r="E1564" s="35"/>
      <c r="F1564" s="36"/>
      <c r="G1564" s="36"/>
      <c r="H1564" s="37"/>
      <c r="I1564" s="37"/>
      <c r="J1564" s="37"/>
      <c r="K1564" s="37"/>
      <c r="L1564" s="37"/>
      <c r="M1564" s="37"/>
      <c r="N1564" s="37"/>
      <c r="O1564" s="37"/>
      <c r="P1564" s="38"/>
      <c r="Q1564" s="37"/>
      <c r="R1564" s="37"/>
      <c r="S1564" s="39"/>
      <c r="T1564" s="39"/>
      <c r="U1564" s="39"/>
      <c r="V1564" s="39"/>
      <c r="W1564" s="39"/>
      <c r="X1564" s="39"/>
      <c r="Y1564" s="39"/>
      <c r="Z1564" s="39"/>
      <c r="AD1564" s="40"/>
      <c r="AO1564" s="43"/>
      <c r="AP1564" s="44"/>
    </row>
    <row r="1565" spans="1:42" ht="15" x14ac:dyDescent="0.25">
      <c r="A1565" s="31"/>
      <c r="B1565" s="32"/>
      <c r="C1565" s="33"/>
      <c r="D1565" s="34"/>
      <c r="E1565" s="35"/>
      <c r="F1565" s="36"/>
      <c r="G1565" s="36"/>
      <c r="H1565" s="37"/>
      <c r="I1565" s="37"/>
      <c r="J1565" s="37"/>
      <c r="K1565" s="37"/>
      <c r="L1565" s="37"/>
      <c r="M1565" s="37"/>
      <c r="N1565" s="37"/>
      <c r="O1565" s="37"/>
      <c r="P1565" s="38"/>
      <c r="Q1565" s="37"/>
      <c r="R1565" s="37"/>
      <c r="S1565" s="39"/>
      <c r="T1565" s="39"/>
      <c r="U1565" s="39"/>
      <c r="V1565" s="39"/>
      <c r="W1565" s="39"/>
      <c r="X1565" s="39"/>
      <c r="Y1565" s="39"/>
      <c r="Z1565" s="39"/>
      <c r="AD1565" s="40"/>
      <c r="AO1565" s="43"/>
      <c r="AP1565" s="44"/>
    </row>
    <row r="1566" spans="1:42" ht="15" x14ac:dyDescent="0.25">
      <c r="A1566" s="31"/>
      <c r="B1566" s="32"/>
      <c r="C1566" s="33"/>
      <c r="D1566" s="34"/>
      <c r="E1566" s="35"/>
      <c r="F1566" s="36"/>
      <c r="G1566" s="36"/>
      <c r="H1566" s="37"/>
      <c r="I1566" s="37"/>
      <c r="J1566" s="37"/>
      <c r="K1566" s="37"/>
      <c r="L1566" s="37"/>
      <c r="M1566" s="37"/>
      <c r="N1566" s="37"/>
      <c r="O1566" s="37"/>
      <c r="P1566" s="38"/>
      <c r="Q1566" s="37"/>
      <c r="R1566" s="37"/>
      <c r="S1566" s="39"/>
      <c r="T1566" s="39"/>
      <c r="U1566" s="39"/>
      <c r="V1566" s="39"/>
      <c r="W1566" s="39"/>
      <c r="X1566" s="39"/>
      <c r="Y1566" s="39"/>
      <c r="Z1566" s="39"/>
      <c r="AD1566" s="40"/>
      <c r="AO1566" s="43"/>
      <c r="AP1566" s="44"/>
    </row>
    <row r="1567" spans="1:42" ht="15" x14ac:dyDescent="0.25">
      <c r="A1567" s="31"/>
      <c r="B1567" s="32"/>
      <c r="C1567" s="33"/>
      <c r="D1567" s="34"/>
      <c r="E1567" s="35"/>
      <c r="F1567" s="36"/>
      <c r="G1567" s="36"/>
      <c r="H1567" s="37"/>
      <c r="I1567" s="37"/>
      <c r="J1567" s="37"/>
      <c r="K1567" s="37"/>
      <c r="L1567" s="37"/>
      <c r="M1567" s="37"/>
      <c r="N1567" s="37"/>
      <c r="O1567" s="37"/>
      <c r="P1567" s="38"/>
      <c r="Q1567" s="37"/>
      <c r="R1567" s="37"/>
      <c r="S1567" s="39"/>
      <c r="T1567" s="39"/>
      <c r="U1567" s="39"/>
      <c r="V1567" s="39"/>
      <c r="W1567" s="39"/>
      <c r="X1567" s="39"/>
      <c r="Y1567" s="39"/>
      <c r="Z1567" s="39"/>
      <c r="AD1567" s="40"/>
      <c r="AO1567" s="43"/>
      <c r="AP1567" s="44"/>
    </row>
    <row r="1568" spans="1:42" ht="15" x14ac:dyDescent="0.25">
      <c r="A1568" s="31"/>
      <c r="B1568" s="32"/>
      <c r="C1568" s="33"/>
      <c r="D1568" s="34"/>
      <c r="E1568" s="35"/>
      <c r="F1568" s="36"/>
      <c r="G1568" s="36"/>
      <c r="H1568" s="37"/>
      <c r="I1568" s="37"/>
      <c r="J1568" s="37"/>
      <c r="K1568" s="37"/>
      <c r="L1568" s="37"/>
      <c r="M1568" s="37"/>
      <c r="N1568" s="37"/>
      <c r="O1568" s="37"/>
      <c r="P1568" s="38"/>
      <c r="Q1568" s="37"/>
      <c r="R1568" s="37"/>
      <c r="S1568" s="39"/>
      <c r="T1568" s="39"/>
      <c r="U1568" s="39"/>
      <c r="V1568" s="39"/>
      <c r="W1568" s="39"/>
      <c r="X1568" s="39"/>
      <c r="Y1568" s="39"/>
      <c r="Z1568" s="39"/>
      <c r="AD1568" s="40"/>
      <c r="AO1568" s="43"/>
      <c r="AP1568" s="44"/>
    </row>
    <row r="1569" spans="1:42" ht="15" x14ac:dyDescent="0.25">
      <c r="A1569" s="31"/>
      <c r="B1569" s="32"/>
      <c r="C1569" s="33"/>
      <c r="D1569" s="34"/>
      <c r="E1569" s="35"/>
      <c r="F1569" s="36"/>
      <c r="G1569" s="36"/>
      <c r="H1569" s="37"/>
      <c r="I1569" s="37"/>
      <c r="J1569" s="37"/>
      <c r="K1569" s="37"/>
      <c r="L1569" s="37"/>
      <c r="M1569" s="37"/>
      <c r="N1569" s="37"/>
      <c r="O1569" s="37"/>
      <c r="P1569" s="38"/>
      <c r="Q1569" s="37"/>
      <c r="R1569" s="37"/>
      <c r="S1569" s="39"/>
      <c r="T1569" s="39"/>
      <c r="U1569" s="39"/>
      <c r="V1569" s="39"/>
      <c r="W1569" s="39"/>
      <c r="X1569" s="39"/>
      <c r="Y1569" s="39"/>
      <c r="Z1569" s="39"/>
      <c r="AD1569" s="40"/>
      <c r="AO1569" s="43"/>
      <c r="AP1569" s="44"/>
    </row>
    <row r="1570" spans="1:42" ht="15" x14ac:dyDescent="0.25">
      <c r="A1570" s="31"/>
      <c r="B1570" s="32"/>
      <c r="C1570" s="33"/>
      <c r="D1570" s="34"/>
      <c r="E1570" s="35"/>
      <c r="F1570" s="36"/>
      <c r="G1570" s="36"/>
      <c r="H1570" s="37"/>
      <c r="I1570" s="37"/>
      <c r="J1570" s="37"/>
      <c r="K1570" s="37"/>
      <c r="L1570" s="37"/>
      <c r="M1570" s="37"/>
      <c r="N1570" s="37"/>
      <c r="O1570" s="37"/>
      <c r="P1570" s="38"/>
      <c r="Q1570" s="37"/>
      <c r="R1570" s="37"/>
      <c r="S1570" s="39"/>
      <c r="T1570" s="39"/>
      <c r="U1570" s="39"/>
      <c r="V1570" s="39"/>
      <c r="W1570" s="39"/>
      <c r="X1570" s="39"/>
      <c r="Y1570" s="39"/>
      <c r="Z1570" s="39"/>
      <c r="AD1570" s="40"/>
      <c r="AO1570" s="43"/>
      <c r="AP1570" s="44"/>
    </row>
    <row r="1571" spans="1:42" ht="15" x14ac:dyDescent="0.25">
      <c r="A1571" s="31"/>
      <c r="B1571" s="32"/>
      <c r="C1571" s="33"/>
      <c r="D1571" s="34"/>
      <c r="E1571" s="35"/>
      <c r="F1571" s="36"/>
      <c r="G1571" s="36"/>
      <c r="H1571" s="37"/>
      <c r="I1571" s="37"/>
      <c r="J1571" s="37"/>
      <c r="K1571" s="37"/>
      <c r="L1571" s="37"/>
      <c r="M1571" s="37"/>
      <c r="N1571" s="37"/>
      <c r="O1571" s="37"/>
      <c r="P1571" s="38"/>
      <c r="Q1571" s="37"/>
      <c r="R1571" s="37"/>
      <c r="S1571" s="39"/>
      <c r="T1571" s="39"/>
      <c r="U1571" s="39"/>
      <c r="V1571" s="39"/>
      <c r="W1571" s="39"/>
      <c r="X1571" s="39"/>
      <c r="Y1571" s="39"/>
      <c r="Z1571" s="39"/>
      <c r="AD1571" s="40"/>
      <c r="AO1571" s="43"/>
      <c r="AP1571" s="44"/>
    </row>
    <row r="1572" spans="1:42" ht="15" x14ac:dyDescent="0.25">
      <c r="A1572" s="31"/>
      <c r="B1572" s="32"/>
      <c r="C1572" s="33"/>
      <c r="D1572" s="34"/>
      <c r="E1572" s="35"/>
      <c r="F1572" s="36"/>
      <c r="G1572" s="36"/>
      <c r="H1572" s="37"/>
      <c r="I1572" s="37"/>
      <c r="J1572" s="37"/>
      <c r="K1572" s="37"/>
      <c r="L1572" s="37"/>
      <c r="M1572" s="37"/>
      <c r="N1572" s="37"/>
      <c r="O1572" s="37"/>
      <c r="P1572" s="38"/>
      <c r="Q1572" s="37"/>
      <c r="R1572" s="37"/>
      <c r="S1572" s="39"/>
      <c r="T1572" s="39"/>
      <c r="U1572" s="39"/>
      <c r="V1572" s="39"/>
      <c r="W1572" s="39"/>
      <c r="X1572" s="39"/>
      <c r="Y1572" s="39"/>
      <c r="Z1572" s="39"/>
      <c r="AD1572" s="40"/>
      <c r="AO1572" s="43"/>
      <c r="AP1572" s="44"/>
    </row>
    <row r="1573" spans="1:42" ht="15" x14ac:dyDescent="0.25">
      <c r="A1573" s="31"/>
      <c r="B1573" s="32"/>
      <c r="C1573" s="33"/>
      <c r="D1573" s="34"/>
      <c r="E1573" s="35"/>
      <c r="F1573" s="36"/>
      <c r="G1573" s="36"/>
      <c r="H1573" s="37"/>
      <c r="I1573" s="37"/>
      <c r="J1573" s="37"/>
      <c r="K1573" s="37"/>
      <c r="L1573" s="37"/>
      <c r="M1573" s="37"/>
      <c r="N1573" s="37"/>
      <c r="O1573" s="37"/>
      <c r="P1573" s="38"/>
      <c r="Q1573" s="37"/>
      <c r="R1573" s="37"/>
      <c r="S1573" s="39"/>
      <c r="T1573" s="39"/>
      <c r="U1573" s="39"/>
      <c r="V1573" s="39"/>
      <c r="W1573" s="39"/>
      <c r="X1573" s="39"/>
      <c r="Y1573" s="39"/>
      <c r="Z1573" s="39"/>
      <c r="AD1573" s="40"/>
      <c r="AO1573" s="43"/>
      <c r="AP1573" s="44"/>
    </row>
    <row r="1574" spans="1:42" ht="15" x14ac:dyDescent="0.25">
      <c r="A1574" s="31"/>
      <c r="B1574" s="32"/>
      <c r="C1574" s="33"/>
      <c r="D1574" s="34"/>
      <c r="E1574" s="35"/>
      <c r="F1574" s="36"/>
      <c r="G1574" s="36"/>
      <c r="H1574" s="37"/>
      <c r="I1574" s="37"/>
      <c r="J1574" s="37"/>
      <c r="K1574" s="37"/>
      <c r="L1574" s="37"/>
      <c r="M1574" s="37"/>
      <c r="N1574" s="37"/>
      <c r="O1574" s="37"/>
      <c r="P1574" s="38"/>
      <c r="Q1574" s="37"/>
      <c r="R1574" s="37"/>
      <c r="S1574" s="39"/>
      <c r="T1574" s="39"/>
      <c r="U1574" s="39"/>
      <c r="V1574" s="39"/>
      <c r="W1574" s="39"/>
      <c r="X1574" s="39"/>
      <c r="Y1574" s="39"/>
      <c r="Z1574" s="39"/>
      <c r="AD1574" s="40"/>
      <c r="AO1574" s="43"/>
      <c r="AP1574" s="44"/>
    </row>
    <row r="1575" spans="1:42" ht="15" x14ac:dyDescent="0.25">
      <c r="A1575" s="31"/>
      <c r="B1575" s="32"/>
      <c r="C1575" s="33"/>
      <c r="D1575" s="34"/>
      <c r="E1575" s="35"/>
      <c r="F1575" s="36"/>
      <c r="G1575" s="36"/>
      <c r="H1575" s="37"/>
      <c r="I1575" s="37"/>
      <c r="J1575" s="37"/>
      <c r="K1575" s="37"/>
      <c r="L1575" s="37"/>
      <c r="M1575" s="37"/>
      <c r="N1575" s="37"/>
      <c r="O1575" s="37"/>
      <c r="P1575" s="38"/>
      <c r="Q1575" s="37"/>
      <c r="R1575" s="37"/>
      <c r="S1575" s="39"/>
      <c r="T1575" s="39"/>
      <c r="U1575" s="39"/>
      <c r="V1575" s="39"/>
      <c r="W1575" s="39"/>
      <c r="X1575" s="39"/>
      <c r="Y1575" s="39"/>
      <c r="Z1575" s="39"/>
      <c r="AD1575" s="40"/>
      <c r="AO1575" s="43"/>
      <c r="AP1575" s="44"/>
    </row>
    <row r="1576" spans="1:42" ht="15" x14ac:dyDescent="0.25">
      <c r="A1576" s="31"/>
      <c r="B1576" s="32"/>
      <c r="C1576" s="33"/>
      <c r="D1576" s="34"/>
      <c r="E1576" s="35"/>
      <c r="F1576" s="36"/>
      <c r="G1576" s="36"/>
      <c r="H1576" s="37"/>
      <c r="I1576" s="37"/>
      <c r="J1576" s="37"/>
      <c r="K1576" s="37"/>
      <c r="L1576" s="37"/>
      <c r="M1576" s="37"/>
      <c r="N1576" s="37"/>
      <c r="O1576" s="37"/>
      <c r="P1576" s="38"/>
      <c r="Q1576" s="37"/>
      <c r="R1576" s="37"/>
      <c r="S1576" s="39"/>
      <c r="T1576" s="39"/>
      <c r="U1576" s="39"/>
      <c r="V1576" s="39"/>
      <c r="W1576" s="39"/>
      <c r="X1576" s="39"/>
      <c r="Y1576" s="39"/>
      <c r="Z1576" s="39"/>
      <c r="AD1576" s="40"/>
      <c r="AO1576" s="43"/>
      <c r="AP1576" s="44"/>
    </row>
    <row r="1577" spans="1:42" ht="15" x14ac:dyDescent="0.25">
      <c r="A1577" s="31"/>
      <c r="B1577" s="32"/>
      <c r="C1577" s="33"/>
      <c r="D1577" s="34"/>
      <c r="E1577" s="35"/>
      <c r="F1577" s="36"/>
      <c r="G1577" s="36"/>
      <c r="H1577" s="37"/>
      <c r="I1577" s="37"/>
      <c r="J1577" s="37"/>
      <c r="K1577" s="37"/>
      <c r="L1577" s="37"/>
      <c r="M1577" s="37"/>
      <c r="N1577" s="37"/>
      <c r="O1577" s="37"/>
      <c r="P1577" s="38"/>
      <c r="Q1577" s="37"/>
      <c r="R1577" s="37"/>
      <c r="S1577" s="39"/>
      <c r="T1577" s="39"/>
      <c r="U1577" s="39"/>
      <c r="V1577" s="39"/>
      <c r="W1577" s="39"/>
      <c r="X1577" s="39"/>
      <c r="Y1577" s="39"/>
      <c r="Z1577" s="39"/>
      <c r="AD1577" s="40"/>
      <c r="AO1577" s="43"/>
      <c r="AP1577" s="44"/>
    </row>
    <row r="1578" spans="1:42" ht="15" x14ac:dyDescent="0.25">
      <c r="A1578" s="31"/>
      <c r="B1578" s="32"/>
      <c r="C1578" s="33"/>
      <c r="D1578" s="34"/>
      <c r="E1578" s="35"/>
      <c r="F1578" s="36"/>
      <c r="G1578" s="36"/>
      <c r="H1578" s="37"/>
      <c r="I1578" s="37"/>
      <c r="J1578" s="37"/>
      <c r="K1578" s="37"/>
      <c r="L1578" s="37"/>
      <c r="M1578" s="37"/>
      <c r="N1578" s="37"/>
      <c r="O1578" s="37"/>
      <c r="P1578" s="38"/>
      <c r="Q1578" s="37"/>
      <c r="R1578" s="37"/>
      <c r="S1578" s="39"/>
      <c r="T1578" s="39"/>
      <c r="U1578" s="39"/>
      <c r="V1578" s="39"/>
      <c r="W1578" s="39"/>
      <c r="X1578" s="39"/>
      <c r="Y1578" s="39"/>
      <c r="Z1578" s="39"/>
      <c r="AD1578" s="40"/>
      <c r="AO1578" s="43"/>
      <c r="AP1578" s="44"/>
    </row>
    <row r="1579" spans="1:42" ht="15" x14ac:dyDescent="0.25">
      <c r="A1579" s="31"/>
      <c r="B1579" s="32"/>
      <c r="C1579" s="33"/>
      <c r="D1579" s="34"/>
      <c r="E1579" s="35"/>
      <c r="F1579" s="36"/>
      <c r="G1579" s="36"/>
      <c r="H1579" s="37"/>
      <c r="I1579" s="37"/>
      <c r="J1579" s="37"/>
      <c r="K1579" s="37"/>
      <c r="L1579" s="37"/>
      <c r="M1579" s="37"/>
      <c r="N1579" s="37"/>
      <c r="O1579" s="37"/>
      <c r="P1579" s="38"/>
      <c r="Q1579" s="37"/>
      <c r="R1579" s="37"/>
      <c r="S1579" s="39"/>
      <c r="T1579" s="39"/>
      <c r="U1579" s="39"/>
      <c r="V1579" s="39"/>
      <c r="W1579" s="39"/>
      <c r="X1579" s="39"/>
      <c r="Y1579" s="39"/>
      <c r="Z1579" s="39"/>
      <c r="AD1579" s="40"/>
      <c r="AO1579" s="43"/>
      <c r="AP1579" s="44"/>
    </row>
    <row r="1580" spans="1:42" ht="15" x14ac:dyDescent="0.25">
      <c r="A1580" s="31"/>
      <c r="B1580" s="32"/>
      <c r="C1580" s="33"/>
      <c r="D1580" s="34"/>
      <c r="E1580" s="35"/>
      <c r="F1580" s="36"/>
      <c r="G1580" s="36"/>
      <c r="H1580" s="37"/>
      <c r="I1580" s="37"/>
      <c r="J1580" s="37"/>
      <c r="K1580" s="37"/>
      <c r="L1580" s="37"/>
      <c r="M1580" s="37"/>
      <c r="N1580" s="37"/>
      <c r="O1580" s="37"/>
      <c r="P1580" s="38"/>
      <c r="Q1580" s="37"/>
      <c r="R1580" s="37"/>
      <c r="S1580" s="39"/>
      <c r="T1580" s="39"/>
      <c r="U1580" s="39"/>
      <c r="V1580" s="39"/>
      <c r="W1580" s="39"/>
      <c r="X1580" s="39"/>
      <c r="Y1580" s="39"/>
      <c r="Z1580" s="39"/>
      <c r="AD1580" s="40"/>
      <c r="AO1580" s="43"/>
      <c r="AP1580" s="44"/>
    </row>
    <row r="1581" spans="1:42" ht="15" x14ac:dyDescent="0.25">
      <c r="A1581" s="31"/>
      <c r="B1581" s="32"/>
      <c r="C1581" s="33"/>
      <c r="D1581" s="34"/>
      <c r="E1581" s="35"/>
      <c r="F1581" s="36"/>
      <c r="G1581" s="36"/>
      <c r="H1581" s="37"/>
      <c r="I1581" s="37"/>
      <c r="J1581" s="37"/>
      <c r="K1581" s="37"/>
      <c r="L1581" s="37"/>
      <c r="M1581" s="37"/>
      <c r="N1581" s="37"/>
      <c r="O1581" s="37"/>
      <c r="P1581" s="38"/>
      <c r="Q1581" s="37"/>
      <c r="R1581" s="37"/>
      <c r="S1581" s="39"/>
      <c r="T1581" s="39"/>
      <c r="U1581" s="39"/>
      <c r="V1581" s="39"/>
      <c r="W1581" s="39"/>
      <c r="X1581" s="39"/>
      <c r="Y1581" s="39"/>
      <c r="Z1581" s="39"/>
      <c r="AD1581" s="40"/>
      <c r="AO1581" s="43"/>
      <c r="AP1581" s="44"/>
    </row>
    <row r="1582" spans="1:42" ht="15" x14ac:dyDescent="0.25">
      <c r="A1582" s="31"/>
      <c r="B1582" s="32"/>
      <c r="C1582" s="33"/>
      <c r="D1582" s="34"/>
      <c r="E1582" s="35"/>
      <c r="F1582" s="36"/>
      <c r="G1582" s="36"/>
      <c r="H1582" s="37"/>
      <c r="I1582" s="37"/>
      <c r="J1582" s="37"/>
      <c r="K1582" s="37"/>
      <c r="L1582" s="37"/>
      <c r="M1582" s="37"/>
      <c r="N1582" s="37"/>
      <c r="O1582" s="37"/>
      <c r="P1582" s="38"/>
      <c r="Q1582" s="37"/>
      <c r="R1582" s="37"/>
      <c r="S1582" s="39"/>
      <c r="T1582" s="39"/>
      <c r="U1582" s="39"/>
      <c r="V1582" s="39"/>
      <c r="W1582" s="39"/>
      <c r="X1582" s="39"/>
      <c r="Y1582" s="39"/>
      <c r="Z1582" s="39"/>
      <c r="AD1582" s="40"/>
      <c r="AO1582" s="43"/>
      <c r="AP1582" s="44"/>
    </row>
    <row r="1583" spans="1:42" ht="15" x14ac:dyDescent="0.25">
      <c r="A1583" s="31"/>
      <c r="B1583" s="32"/>
      <c r="C1583" s="33"/>
      <c r="D1583" s="34"/>
      <c r="E1583" s="35"/>
      <c r="F1583" s="36"/>
      <c r="G1583" s="36"/>
      <c r="H1583" s="37"/>
      <c r="I1583" s="37"/>
      <c r="J1583" s="37"/>
      <c r="K1583" s="37"/>
      <c r="L1583" s="37"/>
      <c r="M1583" s="37"/>
      <c r="N1583" s="37"/>
      <c r="O1583" s="37"/>
      <c r="P1583" s="38"/>
      <c r="Q1583" s="37"/>
      <c r="R1583" s="37"/>
      <c r="S1583" s="39"/>
      <c r="T1583" s="39"/>
      <c r="U1583" s="39"/>
      <c r="V1583" s="39"/>
      <c r="W1583" s="39"/>
      <c r="X1583" s="39"/>
      <c r="Y1583" s="39"/>
      <c r="Z1583" s="39"/>
      <c r="AD1583" s="40"/>
      <c r="AO1583" s="43"/>
      <c r="AP1583" s="44"/>
    </row>
    <row r="1584" spans="1:42" ht="15" x14ac:dyDescent="0.25">
      <c r="A1584" s="31"/>
      <c r="B1584" s="32"/>
      <c r="C1584" s="33"/>
      <c r="D1584" s="34"/>
      <c r="E1584" s="35"/>
      <c r="F1584" s="36"/>
      <c r="G1584" s="36"/>
      <c r="H1584" s="37"/>
      <c r="I1584" s="37"/>
      <c r="J1584" s="37"/>
      <c r="K1584" s="37"/>
      <c r="L1584" s="37"/>
      <c r="M1584" s="37"/>
      <c r="N1584" s="37"/>
      <c r="O1584" s="37"/>
      <c r="P1584" s="38"/>
      <c r="Q1584" s="37"/>
      <c r="R1584" s="37"/>
      <c r="S1584" s="39"/>
      <c r="T1584" s="39"/>
      <c r="U1584" s="39"/>
      <c r="V1584" s="39"/>
      <c r="W1584" s="39"/>
      <c r="X1584" s="39"/>
      <c r="Y1584" s="39"/>
      <c r="Z1584" s="39"/>
      <c r="AD1584" s="40"/>
      <c r="AO1584" s="43"/>
      <c r="AP1584" s="44"/>
    </row>
    <row r="1585" spans="1:42" ht="15" x14ac:dyDescent="0.25">
      <c r="A1585" s="31"/>
      <c r="B1585" s="32"/>
      <c r="C1585" s="33"/>
      <c r="D1585" s="34"/>
      <c r="E1585" s="35"/>
      <c r="F1585" s="36"/>
      <c r="G1585" s="36"/>
      <c r="H1585" s="37"/>
      <c r="I1585" s="37"/>
      <c r="J1585" s="37"/>
      <c r="K1585" s="37"/>
      <c r="L1585" s="37"/>
      <c r="M1585" s="37"/>
      <c r="N1585" s="37"/>
      <c r="O1585" s="37"/>
      <c r="P1585" s="38"/>
      <c r="Q1585" s="37"/>
      <c r="R1585" s="37"/>
      <c r="S1585" s="39"/>
      <c r="T1585" s="39"/>
      <c r="U1585" s="39"/>
      <c r="V1585" s="39"/>
      <c r="W1585" s="39"/>
      <c r="X1585" s="39"/>
      <c r="Y1585" s="39"/>
      <c r="Z1585" s="39"/>
      <c r="AD1585" s="40"/>
      <c r="AO1585" s="43"/>
      <c r="AP1585" s="44"/>
    </row>
    <row r="1586" spans="1:42" ht="15" x14ac:dyDescent="0.25">
      <c r="A1586" s="31"/>
      <c r="B1586" s="32"/>
      <c r="C1586" s="33"/>
      <c r="D1586" s="34"/>
      <c r="E1586" s="35"/>
      <c r="F1586" s="36"/>
      <c r="G1586" s="36"/>
      <c r="H1586" s="37"/>
      <c r="I1586" s="37"/>
      <c r="J1586" s="37"/>
      <c r="K1586" s="37"/>
      <c r="L1586" s="37"/>
      <c r="M1586" s="37"/>
      <c r="N1586" s="37"/>
      <c r="O1586" s="37"/>
      <c r="P1586" s="38"/>
      <c r="Q1586" s="37"/>
      <c r="R1586" s="37"/>
      <c r="S1586" s="39"/>
      <c r="T1586" s="39"/>
      <c r="U1586" s="39"/>
      <c r="V1586" s="39"/>
      <c r="W1586" s="39"/>
      <c r="X1586" s="39"/>
      <c r="Y1586" s="39"/>
      <c r="Z1586" s="39"/>
      <c r="AD1586" s="40"/>
      <c r="AO1586" s="43"/>
      <c r="AP1586" s="44"/>
    </row>
    <row r="1587" spans="1:42" ht="15" x14ac:dyDescent="0.25">
      <c r="A1587" s="31"/>
      <c r="B1587" s="32"/>
      <c r="C1587" s="33"/>
      <c r="D1587" s="34"/>
      <c r="E1587" s="35"/>
      <c r="F1587" s="36"/>
      <c r="G1587" s="36"/>
      <c r="H1587" s="37"/>
      <c r="I1587" s="37"/>
      <c r="J1587" s="37"/>
      <c r="K1587" s="37"/>
      <c r="L1587" s="37"/>
      <c r="M1587" s="37"/>
      <c r="N1587" s="37"/>
      <c r="O1587" s="37"/>
      <c r="P1587" s="38"/>
      <c r="Q1587" s="37"/>
      <c r="R1587" s="37"/>
      <c r="S1587" s="39"/>
      <c r="T1587" s="39"/>
      <c r="U1587" s="39"/>
      <c r="V1587" s="39"/>
      <c r="W1587" s="39"/>
      <c r="X1587" s="39"/>
      <c r="Y1587" s="39"/>
      <c r="Z1587" s="39"/>
      <c r="AD1587" s="40"/>
      <c r="AO1587" s="43"/>
      <c r="AP1587" s="44"/>
    </row>
    <row r="1588" spans="1:42" ht="15" x14ac:dyDescent="0.25">
      <c r="A1588" s="31"/>
      <c r="B1588" s="32"/>
      <c r="C1588" s="33"/>
      <c r="D1588" s="34"/>
      <c r="E1588" s="35"/>
      <c r="F1588" s="36"/>
      <c r="G1588" s="36"/>
      <c r="H1588" s="37"/>
      <c r="I1588" s="37"/>
      <c r="J1588" s="37"/>
      <c r="K1588" s="37"/>
      <c r="L1588" s="37"/>
      <c r="M1588" s="37"/>
      <c r="N1588" s="37"/>
      <c r="O1588" s="37"/>
      <c r="P1588" s="38"/>
      <c r="Q1588" s="37"/>
      <c r="R1588" s="37"/>
      <c r="S1588" s="39"/>
      <c r="T1588" s="39"/>
      <c r="U1588" s="39"/>
      <c r="V1588" s="39"/>
      <c r="W1588" s="39"/>
      <c r="X1588" s="39"/>
      <c r="Y1588" s="39"/>
      <c r="Z1588" s="39"/>
      <c r="AD1588" s="40"/>
      <c r="AO1588" s="43"/>
      <c r="AP1588" s="44"/>
    </row>
    <row r="1589" spans="1:42" ht="15" x14ac:dyDescent="0.25">
      <c r="A1589" s="31"/>
      <c r="B1589" s="32"/>
      <c r="C1589" s="33"/>
      <c r="D1589" s="34"/>
      <c r="E1589" s="35"/>
      <c r="F1589" s="36"/>
      <c r="G1589" s="36"/>
      <c r="H1589" s="37"/>
      <c r="I1589" s="37"/>
      <c r="J1589" s="37"/>
      <c r="K1589" s="37"/>
      <c r="L1589" s="37"/>
      <c r="M1589" s="37"/>
      <c r="N1589" s="37"/>
      <c r="O1589" s="37"/>
      <c r="P1589" s="38"/>
      <c r="Q1589" s="37"/>
      <c r="R1589" s="37"/>
      <c r="S1589" s="39"/>
      <c r="T1589" s="39"/>
      <c r="U1589" s="39"/>
      <c r="V1589" s="39"/>
      <c r="W1589" s="39"/>
      <c r="X1589" s="39"/>
      <c r="Y1589" s="39"/>
      <c r="Z1589" s="39"/>
      <c r="AD1589" s="40"/>
      <c r="AO1589" s="43"/>
      <c r="AP1589" s="44"/>
    </row>
    <row r="1590" spans="1:42" ht="15" x14ac:dyDescent="0.25">
      <c r="A1590" s="31"/>
      <c r="B1590" s="32"/>
      <c r="C1590" s="33"/>
      <c r="D1590" s="34"/>
      <c r="E1590" s="35"/>
      <c r="F1590" s="36"/>
      <c r="G1590" s="36"/>
      <c r="H1590" s="37"/>
      <c r="I1590" s="37"/>
      <c r="J1590" s="37"/>
      <c r="K1590" s="37"/>
      <c r="L1590" s="37"/>
      <c r="M1590" s="37"/>
      <c r="N1590" s="37"/>
      <c r="O1590" s="37"/>
      <c r="P1590" s="38"/>
      <c r="Q1590" s="37"/>
      <c r="R1590" s="37"/>
      <c r="S1590" s="39"/>
      <c r="T1590" s="39"/>
      <c r="U1590" s="39"/>
      <c r="V1590" s="39"/>
      <c r="W1590" s="39"/>
      <c r="X1590" s="39"/>
      <c r="Y1590" s="39"/>
      <c r="Z1590" s="39"/>
      <c r="AD1590" s="40"/>
      <c r="AO1590" s="43"/>
      <c r="AP1590" s="44"/>
    </row>
    <row r="1591" spans="1:42" ht="15" x14ac:dyDescent="0.25">
      <c r="A1591" s="31"/>
      <c r="B1591" s="32"/>
      <c r="C1591" s="33"/>
      <c r="D1591" s="34"/>
      <c r="E1591" s="35"/>
      <c r="F1591" s="36"/>
      <c r="G1591" s="36"/>
      <c r="H1591" s="37"/>
      <c r="I1591" s="37"/>
      <c r="J1591" s="37"/>
      <c r="K1591" s="37"/>
      <c r="L1591" s="37"/>
      <c r="M1591" s="37"/>
      <c r="N1591" s="37"/>
      <c r="O1591" s="37"/>
      <c r="P1591" s="38"/>
      <c r="Q1591" s="37"/>
      <c r="R1591" s="37"/>
      <c r="S1591" s="39"/>
      <c r="T1591" s="39"/>
      <c r="U1591" s="39"/>
      <c r="V1591" s="39"/>
      <c r="W1591" s="39"/>
      <c r="X1591" s="39"/>
      <c r="Y1591" s="39"/>
      <c r="Z1591" s="39"/>
      <c r="AD1591" s="40"/>
      <c r="AO1591" s="43"/>
      <c r="AP1591" s="44"/>
    </row>
    <row r="1592" spans="1:42" ht="15" x14ac:dyDescent="0.25">
      <c r="A1592" s="31"/>
      <c r="B1592" s="32"/>
      <c r="C1592" s="33"/>
      <c r="D1592" s="34"/>
      <c r="E1592" s="35"/>
      <c r="F1592" s="36"/>
      <c r="G1592" s="36"/>
      <c r="H1592" s="37"/>
      <c r="I1592" s="37"/>
      <c r="J1592" s="37"/>
      <c r="K1592" s="37"/>
      <c r="L1592" s="37"/>
      <c r="M1592" s="37"/>
      <c r="N1592" s="37"/>
      <c r="O1592" s="37"/>
      <c r="P1592" s="38"/>
      <c r="Q1592" s="37"/>
      <c r="R1592" s="37"/>
      <c r="S1592" s="39"/>
      <c r="T1592" s="39"/>
      <c r="U1592" s="39"/>
      <c r="V1592" s="39"/>
      <c r="W1592" s="39"/>
      <c r="X1592" s="39"/>
      <c r="Y1592" s="39"/>
      <c r="Z1592" s="39"/>
      <c r="AD1592" s="40"/>
      <c r="AO1592" s="43"/>
      <c r="AP1592" s="44"/>
    </row>
    <row r="1593" spans="1:42" ht="15" x14ac:dyDescent="0.25">
      <c r="A1593" s="31"/>
      <c r="B1593" s="32"/>
      <c r="C1593" s="33"/>
      <c r="D1593" s="34"/>
      <c r="E1593" s="35"/>
      <c r="F1593" s="36"/>
      <c r="G1593" s="36"/>
      <c r="H1593" s="37"/>
      <c r="I1593" s="37"/>
      <c r="J1593" s="37"/>
      <c r="K1593" s="37"/>
      <c r="L1593" s="37"/>
      <c r="M1593" s="37"/>
      <c r="N1593" s="37"/>
      <c r="O1593" s="37"/>
      <c r="P1593" s="38"/>
      <c r="Q1593" s="37"/>
      <c r="R1593" s="37"/>
      <c r="S1593" s="39"/>
      <c r="T1593" s="39"/>
      <c r="U1593" s="39"/>
      <c r="V1593" s="39"/>
      <c r="W1593" s="39"/>
      <c r="X1593" s="39"/>
      <c r="Y1593" s="39"/>
      <c r="Z1593" s="39"/>
      <c r="AD1593" s="40"/>
      <c r="AO1593" s="43"/>
      <c r="AP1593" s="44"/>
    </row>
    <row r="1594" spans="1:42" ht="15" x14ac:dyDescent="0.25">
      <c r="A1594" s="31"/>
      <c r="B1594" s="32"/>
      <c r="C1594" s="33"/>
      <c r="D1594" s="34"/>
      <c r="E1594" s="35"/>
      <c r="F1594" s="36"/>
      <c r="G1594" s="36"/>
      <c r="H1594" s="37"/>
      <c r="I1594" s="37"/>
      <c r="J1594" s="37"/>
      <c r="K1594" s="37"/>
      <c r="L1594" s="37"/>
      <c r="M1594" s="37"/>
      <c r="N1594" s="37"/>
      <c r="O1594" s="37"/>
      <c r="P1594" s="38"/>
      <c r="Q1594" s="37"/>
      <c r="R1594" s="37"/>
      <c r="S1594" s="39"/>
      <c r="T1594" s="39"/>
      <c r="U1594" s="39"/>
      <c r="V1594" s="39"/>
      <c r="W1594" s="39"/>
      <c r="X1594" s="39"/>
      <c r="Y1594" s="39"/>
      <c r="Z1594" s="39"/>
      <c r="AD1594" s="40"/>
      <c r="AO1594" s="43"/>
      <c r="AP1594" s="44"/>
    </row>
    <row r="1595" spans="1:42" ht="15" x14ac:dyDescent="0.25">
      <c r="A1595" s="31"/>
      <c r="B1595" s="32"/>
      <c r="C1595" s="33"/>
      <c r="D1595" s="34"/>
      <c r="E1595" s="35"/>
      <c r="F1595" s="36"/>
      <c r="G1595" s="36"/>
      <c r="H1595" s="37"/>
      <c r="I1595" s="37"/>
      <c r="J1595" s="37"/>
      <c r="K1595" s="37"/>
      <c r="L1595" s="37"/>
      <c r="M1595" s="37"/>
      <c r="N1595" s="37"/>
      <c r="O1595" s="37"/>
      <c r="P1595" s="38"/>
      <c r="Q1595" s="37"/>
      <c r="R1595" s="37"/>
      <c r="S1595" s="39"/>
      <c r="T1595" s="39"/>
      <c r="U1595" s="39"/>
      <c r="V1595" s="39"/>
      <c r="W1595" s="39"/>
      <c r="X1595" s="39"/>
      <c r="Y1595" s="39"/>
      <c r="Z1595" s="39"/>
      <c r="AD1595" s="40"/>
      <c r="AO1595" s="43"/>
      <c r="AP1595" s="44"/>
    </row>
    <row r="1596" spans="1:42" ht="15" x14ac:dyDescent="0.25">
      <c r="A1596" s="31"/>
      <c r="B1596" s="32"/>
      <c r="C1596" s="33"/>
      <c r="D1596" s="34"/>
      <c r="E1596" s="35"/>
      <c r="F1596" s="36"/>
      <c r="G1596" s="36"/>
      <c r="H1596" s="37"/>
      <c r="I1596" s="37"/>
      <c r="J1596" s="37"/>
      <c r="K1596" s="37"/>
      <c r="L1596" s="37"/>
      <c r="M1596" s="37"/>
      <c r="N1596" s="37"/>
      <c r="O1596" s="37"/>
      <c r="P1596" s="38"/>
      <c r="Q1596" s="37"/>
      <c r="R1596" s="37"/>
      <c r="S1596" s="39"/>
      <c r="T1596" s="39"/>
      <c r="U1596" s="39"/>
      <c r="V1596" s="39"/>
      <c r="W1596" s="39"/>
      <c r="X1596" s="39"/>
      <c r="Y1596" s="39"/>
      <c r="Z1596" s="39"/>
      <c r="AD1596" s="40"/>
      <c r="AO1596" s="43"/>
      <c r="AP1596" s="44"/>
    </row>
    <row r="1597" spans="1:42" ht="15" x14ac:dyDescent="0.25">
      <c r="A1597" s="31"/>
      <c r="B1597" s="32"/>
      <c r="C1597" s="33"/>
      <c r="D1597" s="34"/>
      <c r="E1597" s="35"/>
      <c r="F1597" s="36"/>
      <c r="G1597" s="36"/>
      <c r="H1597" s="37"/>
      <c r="I1597" s="37"/>
      <c r="J1597" s="37"/>
      <c r="K1597" s="37"/>
      <c r="L1597" s="37"/>
      <c r="M1597" s="37"/>
      <c r="N1597" s="37"/>
      <c r="O1597" s="37"/>
      <c r="P1597" s="38"/>
      <c r="Q1597" s="37"/>
      <c r="R1597" s="37"/>
      <c r="S1597" s="39"/>
      <c r="T1597" s="39"/>
      <c r="U1597" s="39"/>
      <c r="V1597" s="39"/>
      <c r="W1597" s="39"/>
      <c r="X1597" s="39"/>
      <c r="Y1597" s="39"/>
      <c r="Z1597" s="39"/>
      <c r="AD1597" s="40"/>
      <c r="AO1597" s="43"/>
      <c r="AP1597" s="44"/>
    </row>
    <row r="1598" spans="1:42" ht="15" x14ac:dyDescent="0.25">
      <c r="A1598" s="31"/>
      <c r="B1598" s="32"/>
      <c r="C1598" s="33"/>
      <c r="D1598" s="34"/>
      <c r="E1598" s="35"/>
      <c r="F1598" s="36"/>
      <c r="G1598" s="36"/>
      <c r="H1598" s="37"/>
      <c r="I1598" s="37"/>
      <c r="J1598" s="37"/>
      <c r="K1598" s="37"/>
      <c r="L1598" s="37"/>
      <c r="M1598" s="37"/>
      <c r="N1598" s="37"/>
      <c r="O1598" s="37"/>
      <c r="P1598" s="38"/>
      <c r="Q1598" s="37"/>
      <c r="R1598" s="37"/>
      <c r="S1598" s="39"/>
      <c r="T1598" s="39"/>
      <c r="U1598" s="39"/>
      <c r="V1598" s="39"/>
      <c r="W1598" s="39"/>
      <c r="X1598" s="39"/>
      <c r="Y1598" s="39"/>
      <c r="Z1598" s="39"/>
      <c r="AD1598" s="40"/>
      <c r="AO1598" s="43"/>
      <c r="AP1598" s="44"/>
    </row>
    <row r="1599" spans="1:42" ht="15" x14ac:dyDescent="0.25">
      <c r="A1599" s="31"/>
      <c r="B1599" s="32"/>
      <c r="C1599" s="33"/>
      <c r="D1599" s="34"/>
      <c r="E1599" s="35"/>
      <c r="F1599" s="36"/>
      <c r="G1599" s="36"/>
      <c r="H1599" s="37"/>
      <c r="I1599" s="37"/>
      <c r="J1599" s="37"/>
      <c r="K1599" s="37"/>
      <c r="L1599" s="37"/>
      <c r="M1599" s="37"/>
      <c r="N1599" s="37"/>
      <c r="O1599" s="37"/>
      <c r="P1599" s="38"/>
      <c r="Q1599" s="37"/>
      <c r="R1599" s="37"/>
      <c r="S1599" s="39"/>
      <c r="T1599" s="39"/>
      <c r="U1599" s="39"/>
      <c r="V1599" s="39"/>
      <c r="W1599" s="39"/>
      <c r="X1599" s="39"/>
      <c r="Y1599" s="39"/>
      <c r="Z1599" s="39"/>
      <c r="AD1599" s="40"/>
      <c r="AO1599" s="43"/>
      <c r="AP1599" s="44"/>
    </row>
    <row r="1600" spans="1:42" ht="15" x14ac:dyDescent="0.25">
      <c r="A1600" s="31"/>
      <c r="B1600" s="32"/>
      <c r="C1600" s="33"/>
      <c r="D1600" s="34"/>
      <c r="E1600" s="35"/>
      <c r="F1600" s="36"/>
      <c r="G1600" s="36"/>
      <c r="H1600" s="37"/>
      <c r="I1600" s="37"/>
      <c r="J1600" s="37"/>
      <c r="K1600" s="37"/>
      <c r="L1600" s="37"/>
      <c r="M1600" s="37"/>
      <c r="N1600" s="37"/>
      <c r="O1600" s="37"/>
      <c r="P1600" s="38"/>
      <c r="Q1600" s="37"/>
      <c r="R1600" s="37"/>
      <c r="S1600" s="39"/>
      <c r="T1600" s="39"/>
      <c r="U1600" s="39"/>
      <c r="V1600" s="39"/>
      <c r="W1600" s="39"/>
      <c r="X1600" s="39"/>
      <c r="Y1600" s="39"/>
      <c r="Z1600" s="39"/>
      <c r="AD1600" s="40"/>
      <c r="AO1600" s="43"/>
      <c r="AP1600" s="44"/>
    </row>
    <row r="1601" spans="1:42" ht="15" x14ac:dyDescent="0.25">
      <c r="A1601" s="31"/>
      <c r="B1601" s="32"/>
      <c r="C1601" s="33"/>
      <c r="D1601" s="34"/>
      <c r="E1601" s="35"/>
      <c r="F1601" s="36"/>
      <c r="G1601" s="36"/>
      <c r="H1601" s="37"/>
      <c r="I1601" s="37"/>
      <c r="J1601" s="37"/>
      <c r="K1601" s="37"/>
      <c r="L1601" s="37"/>
      <c r="M1601" s="37"/>
      <c r="N1601" s="37"/>
      <c r="O1601" s="37"/>
      <c r="P1601" s="38"/>
      <c r="Q1601" s="37"/>
      <c r="R1601" s="37"/>
      <c r="S1601" s="39"/>
      <c r="T1601" s="39"/>
      <c r="U1601" s="39"/>
      <c r="V1601" s="39"/>
      <c r="W1601" s="39"/>
      <c r="X1601" s="39"/>
      <c r="Y1601" s="39"/>
      <c r="Z1601" s="39"/>
      <c r="AD1601" s="40"/>
      <c r="AO1601" s="43"/>
      <c r="AP1601" s="44"/>
    </row>
    <row r="1602" spans="1:42" ht="15" x14ac:dyDescent="0.25">
      <c r="A1602" s="31"/>
      <c r="B1602" s="32"/>
      <c r="C1602" s="33"/>
      <c r="D1602" s="34"/>
      <c r="E1602" s="35"/>
      <c r="F1602" s="36"/>
      <c r="G1602" s="36"/>
      <c r="H1602" s="37"/>
      <c r="I1602" s="37"/>
      <c r="J1602" s="37"/>
      <c r="K1602" s="37"/>
      <c r="L1602" s="37"/>
      <c r="M1602" s="37"/>
      <c r="N1602" s="37"/>
      <c r="O1602" s="37"/>
      <c r="P1602" s="38"/>
      <c r="Q1602" s="37"/>
      <c r="R1602" s="37"/>
      <c r="S1602" s="39"/>
      <c r="T1602" s="39"/>
      <c r="U1602" s="39"/>
      <c r="V1602" s="39"/>
      <c r="W1602" s="39"/>
      <c r="X1602" s="39"/>
      <c r="Y1602" s="39"/>
      <c r="Z1602" s="39"/>
      <c r="AD1602" s="40"/>
      <c r="AO1602" s="43"/>
      <c r="AP1602" s="44"/>
    </row>
    <row r="1603" spans="1:42" ht="15" x14ac:dyDescent="0.25">
      <c r="A1603" s="31"/>
      <c r="B1603" s="32"/>
      <c r="C1603" s="33"/>
      <c r="D1603" s="34"/>
      <c r="E1603" s="35"/>
      <c r="F1603" s="36"/>
      <c r="G1603" s="36"/>
      <c r="H1603" s="37"/>
      <c r="I1603" s="37"/>
      <c r="J1603" s="37"/>
      <c r="K1603" s="37"/>
      <c r="L1603" s="37"/>
      <c r="M1603" s="37"/>
      <c r="N1603" s="37"/>
      <c r="O1603" s="37"/>
      <c r="P1603" s="38"/>
      <c r="Q1603" s="37"/>
      <c r="R1603" s="37"/>
      <c r="S1603" s="39"/>
      <c r="T1603" s="39"/>
      <c r="U1603" s="39"/>
      <c r="V1603" s="39"/>
      <c r="W1603" s="39"/>
      <c r="X1603" s="39"/>
      <c r="Y1603" s="39"/>
      <c r="Z1603" s="39"/>
      <c r="AD1603" s="40"/>
      <c r="AO1603" s="43"/>
      <c r="AP1603" s="44"/>
    </row>
    <row r="1604" spans="1:42" ht="15" x14ac:dyDescent="0.25">
      <c r="A1604" s="31"/>
      <c r="B1604" s="32"/>
      <c r="C1604" s="33"/>
      <c r="D1604" s="34"/>
      <c r="E1604" s="35"/>
      <c r="F1604" s="36"/>
      <c r="G1604" s="36"/>
      <c r="H1604" s="37"/>
      <c r="I1604" s="37"/>
      <c r="J1604" s="37"/>
      <c r="K1604" s="37"/>
      <c r="L1604" s="37"/>
      <c r="M1604" s="37"/>
      <c r="N1604" s="37"/>
      <c r="O1604" s="37"/>
      <c r="P1604" s="38"/>
      <c r="Q1604" s="37"/>
      <c r="R1604" s="37"/>
      <c r="S1604" s="39"/>
      <c r="T1604" s="39"/>
      <c r="U1604" s="39"/>
      <c r="V1604" s="39"/>
      <c r="W1604" s="39"/>
      <c r="X1604" s="39"/>
      <c r="Y1604" s="39"/>
      <c r="Z1604" s="39"/>
      <c r="AD1604" s="40"/>
      <c r="AO1604" s="43"/>
      <c r="AP1604" s="44"/>
    </row>
    <row r="1605" spans="1:42" ht="15" x14ac:dyDescent="0.25">
      <c r="A1605" s="31"/>
      <c r="B1605" s="32"/>
      <c r="C1605" s="33"/>
      <c r="D1605" s="34"/>
      <c r="E1605" s="35"/>
      <c r="F1605" s="36"/>
      <c r="G1605" s="36"/>
      <c r="H1605" s="37"/>
      <c r="I1605" s="37"/>
      <c r="J1605" s="37"/>
      <c r="K1605" s="37"/>
      <c r="L1605" s="37"/>
      <c r="M1605" s="37"/>
      <c r="N1605" s="37"/>
      <c r="O1605" s="37"/>
      <c r="P1605" s="38"/>
      <c r="Q1605" s="37"/>
      <c r="R1605" s="37"/>
      <c r="S1605" s="39"/>
      <c r="T1605" s="39"/>
      <c r="U1605" s="39"/>
      <c r="V1605" s="39"/>
      <c r="W1605" s="39"/>
      <c r="X1605" s="39"/>
      <c r="Y1605" s="39"/>
      <c r="Z1605" s="39"/>
      <c r="AD1605" s="40"/>
      <c r="AO1605" s="43"/>
      <c r="AP1605" s="44"/>
    </row>
    <row r="1606" spans="1:42" ht="15" x14ac:dyDescent="0.25">
      <c r="A1606" s="31"/>
      <c r="B1606" s="32"/>
      <c r="C1606" s="33"/>
      <c r="D1606" s="34"/>
      <c r="E1606" s="35"/>
      <c r="F1606" s="36"/>
      <c r="G1606" s="36"/>
      <c r="H1606" s="37"/>
      <c r="I1606" s="37"/>
      <c r="J1606" s="37"/>
      <c r="K1606" s="37"/>
      <c r="L1606" s="37"/>
      <c r="M1606" s="37"/>
      <c r="N1606" s="37"/>
      <c r="O1606" s="37"/>
      <c r="P1606" s="38"/>
      <c r="Q1606" s="37"/>
      <c r="R1606" s="37"/>
      <c r="S1606" s="39"/>
      <c r="T1606" s="39"/>
      <c r="U1606" s="39"/>
      <c r="V1606" s="39"/>
      <c r="W1606" s="39"/>
      <c r="X1606" s="39"/>
      <c r="Y1606" s="39"/>
      <c r="Z1606" s="39"/>
      <c r="AD1606" s="40"/>
      <c r="AO1606" s="43"/>
      <c r="AP1606" s="44"/>
    </row>
    <row r="1607" spans="1:42" ht="15" x14ac:dyDescent="0.25">
      <c r="A1607" s="31"/>
      <c r="B1607" s="32"/>
      <c r="C1607" s="33"/>
      <c r="D1607" s="34"/>
      <c r="E1607" s="35"/>
      <c r="F1607" s="36"/>
      <c r="G1607" s="36"/>
      <c r="H1607" s="37"/>
      <c r="I1607" s="37"/>
      <c r="J1607" s="37"/>
      <c r="K1607" s="37"/>
      <c r="L1607" s="37"/>
      <c r="M1607" s="37"/>
      <c r="N1607" s="37"/>
      <c r="O1607" s="37"/>
      <c r="P1607" s="38"/>
      <c r="Q1607" s="37"/>
      <c r="R1607" s="37"/>
      <c r="S1607" s="39"/>
      <c r="T1607" s="39"/>
      <c r="U1607" s="39"/>
      <c r="V1607" s="39"/>
      <c r="W1607" s="39"/>
      <c r="X1607" s="39"/>
      <c r="Y1607" s="39"/>
      <c r="Z1607" s="39"/>
      <c r="AD1607" s="40"/>
      <c r="AO1607" s="43"/>
      <c r="AP1607" s="44"/>
    </row>
    <row r="1608" spans="1:42" ht="15" x14ac:dyDescent="0.25">
      <c r="A1608" s="31"/>
      <c r="B1608" s="32"/>
      <c r="C1608" s="33"/>
      <c r="D1608" s="34"/>
      <c r="E1608" s="35"/>
      <c r="F1608" s="36"/>
      <c r="G1608" s="36"/>
      <c r="H1608" s="37"/>
      <c r="I1608" s="37"/>
      <c r="J1608" s="37"/>
      <c r="K1608" s="37"/>
      <c r="L1608" s="37"/>
      <c r="M1608" s="37"/>
      <c r="N1608" s="37"/>
      <c r="O1608" s="37"/>
      <c r="P1608" s="38"/>
      <c r="Q1608" s="37"/>
      <c r="R1608" s="37"/>
      <c r="S1608" s="39"/>
      <c r="T1608" s="39"/>
      <c r="U1608" s="39"/>
      <c r="V1608" s="39"/>
      <c r="W1608" s="39"/>
      <c r="X1608" s="39"/>
      <c r="Y1608" s="39"/>
      <c r="Z1608" s="39"/>
      <c r="AD1608" s="40"/>
      <c r="AO1608" s="43"/>
      <c r="AP1608" s="44"/>
    </row>
    <row r="1609" spans="1:42" ht="15" x14ac:dyDescent="0.25">
      <c r="A1609" s="31"/>
      <c r="B1609" s="32"/>
      <c r="C1609" s="33"/>
      <c r="D1609" s="34"/>
      <c r="E1609" s="35"/>
      <c r="F1609" s="36"/>
      <c r="G1609" s="36"/>
      <c r="H1609" s="37"/>
      <c r="I1609" s="37"/>
      <c r="J1609" s="37"/>
      <c r="K1609" s="37"/>
      <c r="L1609" s="37"/>
      <c r="M1609" s="37"/>
      <c r="N1609" s="37"/>
      <c r="O1609" s="37"/>
      <c r="P1609" s="38"/>
      <c r="Q1609" s="37"/>
      <c r="R1609" s="37"/>
      <c r="S1609" s="39"/>
      <c r="T1609" s="39"/>
      <c r="U1609" s="39"/>
      <c r="V1609" s="39"/>
      <c r="W1609" s="39"/>
      <c r="X1609" s="39"/>
      <c r="Y1609" s="39"/>
      <c r="Z1609" s="39"/>
      <c r="AD1609" s="40"/>
      <c r="AO1609" s="43"/>
      <c r="AP1609" s="44"/>
    </row>
    <row r="1610" spans="1:42" ht="15" x14ac:dyDescent="0.25">
      <c r="A1610" s="31"/>
      <c r="B1610" s="32"/>
      <c r="C1610" s="33"/>
      <c r="D1610" s="34"/>
      <c r="E1610" s="35"/>
      <c r="F1610" s="36"/>
      <c r="G1610" s="36"/>
      <c r="H1610" s="37"/>
      <c r="I1610" s="37"/>
      <c r="J1610" s="37"/>
      <c r="K1610" s="37"/>
      <c r="L1610" s="37"/>
      <c r="M1610" s="37"/>
      <c r="N1610" s="37"/>
      <c r="O1610" s="37"/>
      <c r="P1610" s="38"/>
      <c r="Q1610" s="37"/>
      <c r="R1610" s="37"/>
      <c r="S1610" s="39"/>
      <c r="T1610" s="39"/>
      <c r="U1610" s="39"/>
      <c r="V1610" s="39"/>
      <c r="W1610" s="39"/>
      <c r="X1610" s="39"/>
      <c r="Y1610" s="39"/>
      <c r="Z1610" s="39"/>
      <c r="AD1610" s="40"/>
      <c r="AO1610" s="43"/>
      <c r="AP1610" s="44"/>
    </row>
    <row r="1611" spans="1:42" ht="15" x14ac:dyDescent="0.25">
      <c r="A1611" s="31"/>
      <c r="B1611" s="32"/>
      <c r="C1611" s="33"/>
      <c r="D1611" s="34"/>
      <c r="E1611" s="35"/>
      <c r="F1611" s="36"/>
      <c r="G1611" s="36"/>
      <c r="H1611" s="37"/>
      <c r="I1611" s="37"/>
      <c r="J1611" s="37"/>
      <c r="K1611" s="37"/>
      <c r="L1611" s="37"/>
      <c r="M1611" s="37"/>
      <c r="N1611" s="37"/>
      <c r="O1611" s="37"/>
      <c r="P1611" s="38"/>
      <c r="Q1611" s="37"/>
      <c r="R1611" s="37"/>
      <c r="S1611" s="39"/>
      <c r="T1611" s="39"/>
      <c r="U1611" s="39"/>
      <c r="V1611" s="39"/>
      <c r="W1611" s="39"/>
      <c r="X1611" s="39"/>
      <c r="Y1611" s="39"/>
      <c r="Z1611" s="39"/>
      <c r="AD1611" s="40"/>
      <c r="AO1611" s="43"/>
      <c r="AP1611" s="44"/>
    </row>
    <row r="1612" spans="1:42" ht="15" x14ac:dyDescent="0.25">
      <c r="A1612" s="31"/>
      <c r="B1612" s="32"/>
      <c r="C1612" s="33"/>
      <c r="D1612" s="34"/>
      <c r="E1612" s="35"/>
      <c r="F1612" s="36"/>
      <c r="G1612" s="36"/>
      <c r="H1612" s="37"/>
      <c r="I1612" s="37"/>
      <c r="J1612" s="37"/>
      <c r="K1612" s="37"/>
      <c r="L1612" s="37"/>
      <c r="M1612" s="37"/>
      <c r="N1612" s="37"/>
      <c r="O1612" s="37"/>
      <c r="P1612" s="38"/>
      <c r="Q1612" s="37"/>
      <c r="R1612" s="37"/>
      <c r="S1612" s="39"/>
      <c r="T1612" s="39"/>
      <c r="U1612" s="39"/>
      <c r="V1612" s="39"/>
      <c r="W1612" s="39"/>
      <c r="X1612" s="39"/>
      <c r="Y1612" s="39"/>
      <c r="Z1612" s="39"/>
      <c r="AD1612" s="40"/>
      <c r="AO1612" s="43"/>
      <c r="AP1612" s="44"/>
    </row>
    <row r="1613" spans="1:42" ht="15" x14ac:dyDescent="0.25">
      <c r="A1613" s="31"/>
      <c r="B1613" s="32"/>
      <c r="C1613" s="33"/>
      <c r="D1613" s="34"/>
      <c r="E1613" s="35"/>
      <c r="F1613" s="36"/>
      <c r="G1613" s="36"/>
      <c r="H1613" s="37"/>
      <c r="I1613" s="37"/>
      <c r="J1613" s="37"/>
      <c r="K1613" s="37"/>
      <c r="L1613" s="37"/>
      <c r="M1613" s="37"/>
      <c r="N1613" s="37"/>
      <c r="O1613" s="37"/>
      <c r="P1613" s="38"/>
      <c r="Q1613" s="37"/>
      <c r="R1613" s="37"/>
      <c r="S1613" s="39"/>
      <c r="T1613" s="39"/>
      <c r="U1613" s="39"/>
      <c r="V1613" s="39"/>
      <c r="W1613" s="39"/>
      <c r="X1613" s="39"/>
      <c r="Y1613" s="39"/>
      <c r="Z1613" s="39"/>
      <c r="AD1613" s="40"/>
      <c r="AO1613" s="43"/>
      <c r="AP1613" s="44"/>
    </row>
    <row r="1614" spans="1:42" ht="15" x14ac:dyDescent="0.25">
      <c r="A1614" s="31"/>
      <c r="B1614" s="32"/>
      <c r="C1614" s="33"/>
      <c r="D1614" s="34"/>
      <c r="E1614" s="35"/>
      <c r="F1614" s="36"/>
      <c r="G1614" s="36"/>
      <c r="H1614" s="37"/>
      <c r="I1614" s="37"/>
      <c r="J1614" s="37"/>
      <c r="K1614" s="37"/>
      <c r="L1614" s="37"/>
      <c r="M1614" s="37"/>
      <c r="N1614" s="37"/>
      <c r="O1614" s="37"/>
      <c r="P1614" s="38"/>
      <c r="Q1614" s="37"/>
      <c r="R1614" s="37"/>
      <c r="S1614" s="39"/>
      <c r="T1614" s="39"/>
      <c r="U1614" s="39"/>
      <c r="V1614" s="39"/>
      <c r="W1614" s="39"/>
      <c r="X1614" s="39"/>
      <c r="Y1614" s="39"/>
      <c r="Z1614" s="39"/>
      <c r="AD1614" s="40"/>
      <c r="AO1614" s="43"/>
      <c r="AP1614" s="44"/>
    </row>
    <row r="1615" spans="1:42" ht="15" x14ac:dyDescent="0.25">
      <c r="A1615" s="31"/>
      <c r="B1615" s="32"/>
      <c r="C1615" s="33"/>
      <c r="D1615" s="34"/>
      <c r="E1615" s="35"/>
      <c r="F1615" s="36"/>
      <c r="G1615" s="36"/>
      <c r="H1615" s="37"/>
      <c r="I1615" s="37"/>
      <c r="J1615" s="37"/>
      <c r="K1615" s="37"/>
      <c r="L1615" s="37"/>
      <c r="M1615" s="37"/>
      <c r="N1615" s="37"/>
      <c r="O1615" s="37"/>
      <c r="P1615" s="38"/>
      <c r="Q1615" s="37"/>
      <c r="R1615" s="37"/>
      <c r="S1615" s="39"/>
      <c r="T1615" s="39"/>
      <c r="U1615" s="39"/>
      <c r="V1615" s="39"/>
      <c r="W1615" s="39"/>
      <c r="X1615" s="39"/>
      <c r="Y1615" s="39"/>
      <c r="Z1615" s="39"/>
      <c r="AD1615" s="40"/>
      <c r="AO1615" s="43"/>
      <c r="AP1615" s="44"/>
    </row>
    <row r="1616" spans="1:42" ht="15" x14ac:dyDescent="0.25">
      <c r="A1616" s="31"/>
      <c r="B1616" s="32"/>
      <c r="C1616" s="33"/>
      <c r="D1616" s="34"/>
      <c r="E1616" s="35"/>
      <c r="F1616" s="36"/>
      <c r="G1616" s="36"/>
      <c r="H1616" s="37"/>
      <c r="I1616" s="37"/>
      <c r="J1616" s="37"/>
      <c r="K1616" s="37"/>
      <c r="L1616" s="37"/>
      <c r="M1616" s="37"/>
      <c r="N1616" s="37"/>
      <c r="O1616" s="37"/>
      <c r="P1616" s="38"/>
      <c r="Q1616" s="37"/>
      <c r="R1616" s="37"/>
      <c r="S1616" s="39"/>
      <c r="T1616" s="39"/>
      <c r="U1616" s="39"/>
      <c r="V1616" s="39"/>
      <c r="W1616" s="39"/>
      <c r="X1616" s="39"/>
      <c r="Y1616" s="39"/>
      <c r="Z1616" s="39"/>
      <c r="AD1616" s="40"/>
      <c r="AO1616" s="43"/>
      <c r="AP1616" s="44"/>
    </row>
    <row r="1617" spans="1:42" ht="15" x14ac:dyDescent="0.25">
      <c r="A1617" s="31"/>
      <c r="B1617" s="32"/>
      <c r="C1617" s="33"/>
      <c r="D1617" s="34"/>
      <c r="E1617" s="35"/>
      <c r="F1617" s="36"/>
      <c r="G1617" s="36"/>
      <c r="H1617" s="37"/>
      <c r="I1617" s="37"/>
      <c r="J1617" s="37"/>
      <c r="K1617" s="37"/>
      <c r="L1617" s="37"/>
      <c r="M1617" s="37"/>
      <c r="N1617" s="37"/>
      <c r="O1617" s="37"/>
      <c r="P1617" s="38"/>
      <c r="Q1617" s="37"/>
      <c r="R1617" s="37"/>
      <c r="S1617" s="39"/>
      <c r="T1617" s="39"/>
      <c r="U1617" s="39"/>
      <c r="V1617" s="39"/>
      <c r="W1617" s="39"/>
      <c r="X1617" s="39"/>
      <c r="Y1617" s="39"/>
      <c r="Z1617" s="39"/>
      <c r="AD1617" s="40"/>
      <c r="AO1617" s="43"/>
      <c r="AP1617" s="44"/>
    </row>
    <row r="1618" spans="1:42" ht="15" x14ac:dyDescent="0.25">
      <c r="A1618" s="31"/>
      <c r="B1618" s="32"/>
      <c r="C1618" s="33"/>
      <c r="D1618" s="34"/>
      <c r="E1618" s="35"/>
      <c r="F1618" s="36"/>
      <c r="G1618" s="36"/>
      <c r="H1618" s="37"/>
      <c r="I1618" s="37"/>
      <c r="J1618" s="37"/>
      <c r="K1618" s="37"/>
      <c r="L1618" s="37"/>
      <c r="M1618" s="37"/>
      <c r="N1618" s="37"/>
      <c r="O1618" s="37"/>
      <c r="P1618" s="38"/>
      <c r="Q1618" s="37"/>
      <c r="R1618" s="37"/>
      <c r="S1618" s="39"/>
      <c r="T1618" s="39"/>
      <c r="U1618" s="39"/>
      <c r="V1618" s="39"/>
      <c r="W1618" s="39"/>
      <c r="X1618" s="39"/>
      <c r="Y1618" s="39"/>
      <c r="Z1618" s="39"/>
      <c r="AD1618" s="40"/>
      <c r="AO1618" s="43"/>
      <c r="AP1618" s="44"/>
    </row>
    <row r="1619" spans="1:42" ht="15" x14ac:dyDescent="0.25">
      <c r="A1619" s="31"/>
      <c r="B1619" s="32"/>
      <c r="C1619" s="33"/>
      <c r="D1619" s="34"/>
      <c r="E1619" s="35"/>
      <c r="F1619" s="36"/>
      <c r="G1619" s="36"/>
      <c r="H1619" s="37"/>
      <c r="I1619" s="37"/>
      <c r="J1619" s="37"/>
      <c r="K1619" s="37"/>
      <c r="L1619" s="37"/>
      <c r="M1619" s="37"/>
      <c r="N1619" s="37"/>
      <c r="O1619" s="37"/>
      <c r="P1619" s="38"/>
      <c r="Q1619" s="37"/>
      <c r="R1619" s="37"/>
      <c r="S1619" s="39"/>
      <c r="T1619" s="39"/>
      <c r="U1619" s="39"/>
      <c r="V1619" s="39"/>
      <c r="W1619" s="39"/>
      <c r="X1619" s="39"/>
      <c r="Y1619" s="39"/>
      <c r="Z1619" s="39"/>
      <c r="AD1619" s="40"/>
      <c r="AO1619" s="43"/>
      <c r="AP1619" s="44"/>
    </row>
    <row r="1620" spans="1:42" ht="15" x14ac:dyDescent="0.25">
      <c r="A1620" s="31"/>
      <c r="B1620" s="32"/>
      <c r="C1620" s="33"/>
      <c r="D1620" s="34"/>
      <c r="E1620" s="35"/>
      <c r="F1620" s="36"/>
      <c r="G1620" s="36"/>
      <c r="H1620" s="37"/>
      <c r="I1620" s="37"/>
      <c r="J1620" s="37"/>
      <c r="K1620" s="37"/>
      <c r="L1620" s="37"/>
      <c r="M1620" s="37"/>
      <c r="N1620" s="37"/>
      <c r="O1620" s="37"/>
      <c r="P1620" s="38"/>
      <c r="Q1620" s="37"/>
      <c r="R1620" s="37"/>
      <c r="S1620" s="39"/>
      <c r="T1620" s="39"/>
      <c r="U1620" s="39"/>
      <c r="V1620" s="39"/>
      <c r="W1620" s="39"/>
      <c r="X1620" s="39"/>
      <c r="Y1620" s="39"/>
      <c r="Z1620" s="39"/>
      <c r="AD1620" s="40"/>
      <c r="AO1620" s="43"/>
      <c r="AP1620" s="44"/>
    </row>
    <row r="1621" spans="1:42" ht="15" x14ac:dyDescent="0.25">
      <c r="A1621" s="31"/>
      <c r="B1621" s="32"/>
      <c r="C1621" s="33"/>
      <c r="D1621" s="34"/>
      <c r="E1621" s="35"/>
      <c r="F1621" s="36"/>
      <c r="G1621" s="36"/>
      <c r="H1621" s="37"/>
      <c r="I1621" s="37"/>
      <c r="J1621" s="37"/>
      <c r="K1621" s="37"/>
      <c r="L1621" s="37"/>
      <c r="M1621" s="37"/>
      <c r="N1621" s="37"/>
      <c r="O1621" s="37"/>
      <c r="P1621" s="38"/>
      <c r="Q1621" s="37"/>
      <c r="R1621" s="37"/>
      <c r="S1621" s="39"/>
      <c r="T1621" s="39"/>
      <c r="U1621" s="39"/>
      <c r="V1621" s="39"/>
      <c r="W1621" s="39"/>
      <c r="X1621" s="39"/>
      <c r="Y1621" s="39"/>
      <c r="Z1621" s="39"/>
      <c r="AD1621" s="40"/>
      <c r="AO1621" s="43"/>
      <c r="AP1621" s="44"/>
    </row>
    <row r="1622" spans="1:42" ht="15" x14ac:dyDescent="0.25">
      <c r="A1622" s="31"/>
      <c r="B1622" s="32"/>
      <c r="C1622" s="33"/>
      <c r="D1622" s="34"/>
      <c r="E1622" s="35"/>
      <c r="F1622" s="36"/>
      <c r="G1622" s="36"/>
      <c r="H1622" s="37"/>
      <c r="I1622" s="37"/>
      <c r="J1622" s="37"/>
      <c r="K1622" s="37"/>
      <c r="L1622" s="37"/>
      <c r="M1622" s="37"/>
      <c r="N1622" s="37"/>
      <c r="O1622" s="37"/>
      <c r="P1622" s="38"/>
      <c r="Q1622" s="37"/>
      <c r="R1622" s="37"/>
      <c r="S1622" s="39"/>
      <c r="T1622" s="39"/>
      <c r="U1622" s="39"/>
      <c r="V1622" s="39"/>
      <c r="W1622" s="39"/>
      <c r="X1622" s="39"/>
      <c r="Y1622" s="39"/>
      <c r="Z1622" s="39"/>
      <c r="AD1622" s="40"/>
      <c r="AO1622" s="43"/>
      <c r="AP1622" s="44"/>
    </row>
    <row r="1623" spans="1:42" ht="15" x14ac:dyDescent="0.25">
      <c r="A1623" s="31"/>
      <c r="B1623" s="32"/>
      <c r="C1623" s="33"/>
      <c r="D1623" s="34"/>
      <c r="E1623" s="35"/>
      <c r="F1623" s="36"/>
      <c r="G1623" s="36"/>
      <c r="H1623" s="37"/>
      <c r="I1623" s="37"/>
      <c r="J1623" s="37"/>
      <c r="K1623" s="37"/>
      <c r="L1623" s="37"/>
      <c r="M1623" s="37"/>
      <c r="N1623" s="37"/>
      <c r="O1623" s="37"/>
      <c r="P1623" s="38"/>
      <c r="Q1623" s="37"/>
      <c r="R1623" s="37"/>
      <c r="S1623" s="39"/>
      <c r="T1623" s="39"/>
      <c r="U1623" s="39"/>
      <c r="V1623" s="39"/>
      <c r="W1623" s="39"/>
      <c r="X1623" s="39"/>
      <c r="Y1623" s="39"/>
      <c r="Z1623" s="39"/>
      <c r="AD1623" s="40"/>
      <c r="AO1623" s="43"/>
      <c r="AP1623" s="44"/>
    </row>
    <row r="1624" spans="1:42" ht="15" x14ac:dyDescent="0.25">
      <c r="A1624" s="31"/>
      <c r="B1624" s="32"/>
      <c r="C1624" s="33"/>
      <c r="D1624" s="34"/>
      <c r="E1624" s="35"/>
      <c r="F1624" s="36"/>
      <c r="G1624" s="36"/>
      <c r="H1624" s="37"/>
      <c r="I1624" s="37"/>
      <c r="J1624" s="37"/>
      <c r="K1624" s="37"/>
      <c r="L1624" s="37"/>
      <c r="M1624" s="37"/>
      <c r="N1624" s="37"/>
      <c r="O1624" s="37"/>
      <c r="P1624" s="38"/>
      <c r="Q1624" s="37"/>
      <c r="R1624" s="37"/>
      <c r="S1624" s="39"/>
      <c r="T1624" s="39"/>
      <c r="U1624" s="39"/>
      <c r="V1624" s="39"/>
      <c r="W1624" s="39"/>
      <c r="X1624" s="39"/>
      <c r="Y1624" s="39"/>
      <c r="Z1624" s="39"/>
      <c r="AD1624" s="40"/>
      <c r="AO1624" s="43"/>
      <c r="AP1624" s="44"/>
    </row>
    <row r="1625" spans="1:42" ht="15" x14ac:dyDescent="0.25">
      <c r="A1625" s="31"/>
      <c r="B1625" s="32"/>
      <c r="C1625" s="33"/>
      <c r="D1625" s="34"/>
      <c r="E1625" s="35"/>
      <c r="F1625" s="36"/>
      <c r="G1625" s="36"/>
      <c r="H1625" s="37"/>
      <c r="I1625" s="37"/>
      <c r="J1625" s="37"/>
      <c r="K1625" s="37"/>
      <c r="L1625" s="37"/>
      <c r="M1625" s="37"/>
      <c r="N1625" s="37"/>
      <c r="O1625" s="37"/>
      <c r="P1625" s="38"/>
      <c r="Q1625" s="37"/>
      <c r="R1625" s="37"/>
      <c r="S1625" s="39"/>
      <c r="T1625" s="39"/>
      <c r="U1625" s="39"/>
      <c r="V1625" s="39"/>
      <c r="W1625" s="39"/>
      <c r="X1625" s="39"/>
      <c r="Y1625" s="39"/>
      <c r="Z1625" s="39"/>
      <c r="AD1625" s="40"/>
      <c r="AO1625" s="43"/>
      <c r="AP1625" s="44"/>
    </row>
    <row r="1626" spans="1:42" ht="15" x14ac:dyDescent="0.25">
      <c r="A1626" s="31"/>
      <c r="B1626" s="32"/>
      <c r="C1626" s="33"/>
      <c r="D1626" s="34"/>
      <c r="E1626" s="35"/>
      <c r="F1626" s="36"/>
      <c r="G1626" s="36"/>
      <c r="H1626" s="37"/>
      <c r="I1626" s="37"/>
      <c r="J1626" s="37"/>
      <c r="K1626" s="37"/>
      <c r="L1626" s="37"/>
      <c r="M1626" s="37"/>
      <c r="N1626" s="37"/>
      <c r="O1626" s="37"/>
      <c r="P1626" s="38"/>
      <c r="Q1626" s="37"/>
      <c r="R1626" s="37"/>
      <c r="S1626" s="39"/>
      <c r="T1626" s="39"/>
      <c r="U1626" s="39"/>
      <c r="V1626" s="39"/>
      <c r="W1626" s="39"/>
      <c r="X1626" s="39"/>
      <c r="Y1626" s="39"/>
      <c r="Z1626" s="39"/>
      <c r="AD1626" s="40"/>
      <c r="AO1626" s="43"/>
      <c r="AP1626" s="44"/>
    </row>
    <row r="1627" spans="1:42" ht="15" x14ac:dyDescent="0.25">
      <c r="A1627" s="31"/>
      <c r="B1627" s="32"/>
      <c r="C1627" s="33"/>
      <c r="D1627" s="34"/>
      <c r="E1627" s="35"/>
      <c r="F1627" s="36"/>
      <c r="G1627" s="36"/>
      <c r="H1627" s="37"/>
      <c r="I1627" s="37"/>
      <c r="J1627" s="37"/>
      <c r="K1627" s="37"/>
      <c r="L1627" s="37"/>
      <c r="M1627" s="37"/>
      <c r="N1627" s="37"/>
      <c r="O1627" s="37"/>
      <c r="P1627" s="38"/>
      <c r="Q1627" s="37"/>
      <c r="R1627" s="37"/>
      <c r="S1627" s="39"/>
      <c r="T1627" s="39"/>
      <c r="U1627" s="39"/>
      <c r="V1627" s="39"/>
      <c r="W1627" s="39"/>
      <c r="X1627" s="39"/>
      <c r="Y1627" s="39"/>
      <c r="Z1627" s="39"/>
      <c r="AD1627" s="40"/>
      <c r="AO1627" s="43"/>
      <c r="AP1627" s="44"/>
    </row>
    <row r="1628" spans="1:42" ht="15" x14ac:dyDescent="0.25">
      <c r="A1628" s="31"/>
      <c r="B1628" s="32"/>
      <c r="C1628" s="33"/>
      <c r="D1628" s="34"/>
      <c r="E1628" s="35"/>
      <c r="F1628" s="36"/>
      <c r="G1628" s="36"/>
      <c r="H1628" s="37"/>
      <c r="I1628" s="37"/>
      <c r="J1628" s="37"/>
      <c r="K1628" s="37"/>
      <c r="L1628" s="37"/>
      <c r="M1628" s="37"/>
      <c r="N1628" s="37"/>
      <c r="O1628" s="37"/>
      <c r="P1628" s="38"/>
      <c r="Q1628" s="37"/>
      <c r="R1628" s="37"/>
      <c r="S1628" s="39"/>
      <c r="T1628" s="39"/>
      <c r="U1628" s="39"/>
      <c r="V1628" s="39"/>
      <c r="W1628" s="39"/>
      <c r="X1628" s="39"/>
      <c r="Y1628" s="39"/>
      <c r="Z1628" s="39"/>
      <c r="AD1628" s="40"/>
      <c r="AO1628" s="43"/>
      <c r="AP1628" s="44"/>
    </row>
    <row r="1629" spans="1:42" ht="15" x14ac:dyDescent="0.25">
      <c r="A1629" s="31"/>
      <c r="B1629" s="32"/>
      <c r="C1629" s="33"/>
      <c r="D1629" s="34"/>
      <c r="E1629" s="35"/>
      <c r="F1629" s="36"/>
      <c r="G1629" s="36"/>
      <c r="H1629" s="37"/>
      <c r="I1629" s="37"/>
      <c r="J1629" s="37"/>
      <c r="K1629" s="37"/>
      <c r="L1629" s="37"/>
      <c r="M1629" s="37"/>
      <c r="N1629" s="37"/>
      <c r="O1629" s="37"/>
      <c r="P1629" s="38"/>
      <c r="Q1629" s="37"/>
      <c r="R1629" s="37"/>
      <c r="S1629" s="39"/>
      <c r="T1629" s="39"/>
      <c r="U1629" s="39"/>
      <c r="V1629" s="39"/>
      <c r="W1629" s="39"/>
      <c r="X1629" s="39"/>
      <c r="Y1629" s="39"/>
      <c r="Z1629" s="39"/>
      <c r="AD1629" s="40"/>
      <c r="AO1629" s="43"/>
      <c r="AP1629" s="44"/>
    </row>
    <row r="1630" spans="1:42" ht="15" x14ac:dyDescent="0.25">
      <c r="A1630" s="31"/>
      <c r="B1630" s="32"/>
      <c r="C1630" s="33"/>
      <c r="D1630" s="34"/>
      <c r="E1630" s="35"/>
      <c r="F1630" s="36"/>
      <c r="G1630" s="36"/>
      <c r="H1630" s="37"/>
      <c r="I1630" s="37"/>
      <c r="J1630" s="37"/>
      <c r="K1630" s="37"/>
      <c r="L1630" s="37"/>
      <c r="M1630" s="37"/>
      <c r="N1630" s="37"/>
      <c r="O1630" s="37"/>
      <c r="P1630" s="38"/>
      <c r="Q1630" s="37"/>
      <c r="R1630" s="37"/>
      <c r="S1630" s="39"/>
      <c r="T1630" s="39"/>
      <c r="U1630" s="39"/>
      <c r="V1630" s="39"/>
      <c r="W1630" s="39"/>
      <c r="X1630" s="39"/>
      <c r="Y1630" s="39"/>
      <c r="Z1630" s="39"/>
      <c r="AD1630" s="40"/>
      <c r="AO1630" s="43"/>
      <c r="AP1630" s="44"/>
    </row>
    <row r="1631" spans="1:42" ht="15" x14ac:dyDescent="0.25">
      <c r="A1631" s="31"/>
      <c r="B1631" s="32"/>
      <c r="C1631" s="33"/>
      <c r="D1631" s="34"/>
      <c r="E1631" s="35"/>
      <c r="F1631" s="36"/>
      <c r="G1631" s="36"/>
      <c r="H1631" s="37"/>
      <c r="I1631" s="37"/>
      <c r="J1631" s="37"/>
      <c r="K1631" s="37"/>
      <c r="L1631" s="37"/>
      <c r="M1631" s="37"/>
      <c r="N1631" s="37"/>
      <c r="O1631" s="37"/>
      <c r="P1631" s="38"/>
      <c r="Q1631" s="37"/>
      <c r="R1631" s="37"/>
      <c r="S1631" s="39"/>
      <c r="T1631" s="39"/>
      <c r="U1631" s="39"/>
      <c r="V1631" s="39"/>
      <c r="W1631" s="39"/>
      <c r="X1631" s="39"/>
      <c r="Y1631" s="39"/>
      <c r="Z1631" s="39"/>
      <c r="AD1631" s="40"/>
      <c r="AO1631" s="43"/>
      <c r="AP1631" s="44"/>
    </row>
    <row r="1632" spans="1:42" ht="15" x14ac:dyDescent="0.25">
      <c r="A1632" s="31"/>
      <c r="B1632" s="32"/>
      <c r="C1632" s="33"/>
      <c r="D1632" s="34"/>
      <c r="E1632" s="35"/>
      <c r="F1632" s="36"/>
      <c r="G1632" s="36"/>
      <c r="H1632" s="37"/>
      <c r="I1632" s="37"/>
      <c r="J1632" s="37"/>
      <c r="K1632" s="37"/>
      <c r="L1632" s="37"/>
      <c r="M1632" s="37"/>
      <c r="N1632" s="37"/>
      <c r="O1632" s="37"/>
      <c r="P1632" s="38"/>
      <c r="Q1632" s="37"/>
      <c r="R1632" s="37"/>
      <c r="S1632" s="39"/>
      <c r="T1632" s="39"/>
      <c r="U1632" s="39"/>
      <c r="V1632" s="39"/>
      <c r="W1632" s="39"/>
      <c r="X1632" s="39"/>
      <c r="Y1632" s="39"/>
      <c r="Z1632" s="39"/>
      <c r="AD1632" s="40"/>
      <c r="AO1632" s="43"/>
      <c r="AP1632" s="44"/>
    </row>
    <row r="1633" spans="1:42" ht="15" x14ac:dyDescent="0.25">
      <c r="A1633" s="31"/>
      <c r="B1633" s="32"/>
      <c r="C1633" s="33"/>
      <c r="D1633" s="34"/>
      <c r="E1633" s="35"/>
      <c r="F1633" s="36"/>
      <c r="G1633" s="36"/>
      <c r="H1633" s="37"/>
      <c r="I1633" s="37"/>
      <c r="J1633" s="37"/>
      <c r="K1633" s="37"/>
      <c r="L1633" s="37"/>
      <c r="M1633" s="37"/>
      <c r="N1633" s="37"/>
      <c r="O1633" s="37"/>
      <c r="P1633" s="38"/>
      <c r="Q1633" s="37"/>
      <c r="R1633" s="37"/>
      <c r="S1633" s="39"/>
      <c r="T1633" s="39"/>
      <c r="U1633" s="39"/>
      <c r="V1633" s="39"/>
      <c r="W1633" s="39"/>
      <c r="X1633" s="39"/>
      <c r="Y1633" s="39"/>
      <c r="Z1633" s="39"/>
      <c r="AD1633" s="40"/>
      <c r="AO1633" s="43"/>
      <c r="AP1633" s="44"/>
    </row>
    <row r="1634" spans="1:42" ht="15" x14ac:dyDescent="0.25">
      <c r="A1634" s="31"/>
      <c r="B1634" s="32"/>
      <c r="C1634" s="33"/>
      <c r="D1634" s="34"/>
      <c r="E1634" s="35"/>
      <c r="F1634" s="36"/>
      <c r="G1634" s="36"/>
      <c r="H1634" s="37"/>
      <c r="I1634" s="37"/>
      <c r="J1634" s="37"/>
      <c r="K1634" s="37"/>
      <c r="L1634" s="37"/>
      <c r="M1634" s="37"/>
      <c r="N1634" s="37"/>
      <c r="O1634" s="37"/>
      <c r="P1634" s="38"/>
      <c r="Q1634" s="37"/>
      <c r="R1634" s="37"/>
      <c r="S1634" s="39"/>
      <c r="T1634" s="39"/>
      <c r="U1634" s="39"/>
      <c r="V1634" s="39"/>
      <c r="W1634" s="39"/>
      <c r="X1634" s="39"/>
      <c r="Y1634" s="39"/>
      <c r="Z1634" s="39"/>
      <c r="AD1634" s="40"/>
      <c r="AO1634" s="43"/>
      <c r="AP1634" s="44"/>
    </row>
    <row r="1635" spans="1:42" ht="15" x14ac:dyDescent="0.25">
      <c r="A1635" s="31"/>
      <c r="B1635" s="32"/>
      <c r="C1635" s="33"/>
      <c r="D1635" s="34"/>
      <c r="E1635" s="35"/>
      <c r="F1635" s="36"/>
      <c r="G1635" s="36"/>
      <c r="H1635" s="37"/>
      <c r="I1635" s="37"/>
      <c r="J1635" s="37"/>
      <c r="K1635" s="37"/>
      <c r="L1635" s="37"/>
      <c r="M1635" s="37"/>
      <c r="N1635" s="37"/>
      <c r="O1635" s="37"/>
      <c r="P1635" s="38"/>
      <c r="Q1635" s="37"/>
      <c r="R1635" s="37"/>
      <c r="S1635" s="39"/>
      <c r="T1635" s="39"/>
      <c r="U1635" s="39"/>
      <c r="V1635" s="39"/>
      <c r="W1635" s="39"/>
      <c r="X1635" s="39"/>
      <c r="Y1635" s="39"/>
      <c r="Z1635" s="39"/>
      <c r="AD1635" s="40"/>
      <c r="AO1635" s="43"/>
      <c r="AP1635" s="44"/>
    </row>
    <row r="1636" spans="1:42" ht="15" x14ac:dyDescent="0.25">
      <c r="A1636" s="31"/>
      <c r="B1636" s="32"/>
      <c r="C1636" s="33"/>
      <c r="D1636" s="34"/>
      <c r="E1636" s="35"/>
      <c r="F1636" s="36"/>
      <c r="G1636" s="36"/>
      <c r="H1636" s="37"/>
      <c r="I1636" s="37"/>
      <c r="J1636" s="37"/>
      <c r="K1636" s="37"/>
      <c r="L1636" s="37"/>
      <c r="M1636" s="37"/>
      <c r="N1636" s="37"/>
      <c r="O1636" s="37"/>
      <c r="P1636" s="38"/>
      <c r="Q1636" s="37"/>
      <c r="R1636" s="37"/>
      <c r="S1636" s="39"/>
      <c r="T1636" s="39"/>
      <c r="U1636" s="39"/>
      <c r="V1636" s="39"/>
      <c r="W1636" s="39"/>
      <c r="X1636" s="39"/>
      <c r="Y1636" s="39"/>
      <c r="Z1636" s="39"/>
      <c r="AD1636" s="40"/>
      <c r="AO1636" s="43"/>
      <c r="AP1636" s="44"/>
    </row>
    <row r="1637" spans="1:42" ht="15" x14ac:dyDescent="0.25">
      <c r="A1637" s="31"/>
      <c r="B1637" s="32"/>
      <c r="C1637" s="33"/>
      <c r="D1637" s="34"/>
      <c r="E1637" s="35"/>
      <c r="F1637" s="36"/>
      <c r="G1637" s="36"/>
      <c r="H1637" s="37"/>
      <c r="I1637" s="37"/>
      <c r="J1637" s="37"/>
      <c r="K1637" s="37"/>
      <c r="L1637" s="37"/>
      <c r="M1637" s="37"/>
      <c r="N1637" s="37"/>
      <c r="O1637" s="37"/>
      <c r="P1637" s="38"/>
      <c r="Q1637" s="37"/>
      <c r="R1637" s="37"/>
      <c r="S1637" s="39"/>
      <c r="T1637" s="39"/>
      <c r="U1637" s="39"/>
      <c r="V1637" s="39"/>
      <c r="W1637" s="39"/>
      <c r="X1637" s="39"/>
      <c r="Y1637" s="39"/>
      <c r="Z1637" s="39"/>
      <c r="AD1637" s="40"/>
      <c r="AO1637" s="43"/>
      <c r="AP1637" s="44"/>
    </row>
    <row r="1638" spans="1:42" ht="15" x14ac:dyDescent="0.25">
      <c r="A1638" s="31"/>
      <c r="B1638" s="32"/>
      <c r="C1638" s="33"/>
      <c r="D1638" s="34"/>
      <c r="E1638" s="35"/>
      <c r="F1638" s="36"/>
      <c r="G1638" s="36"/>
      <c r="H1638" s="37"/>
      <c r="I1638" s="37"/>
      <c r="J1638" s="37"/>
      <c r="K1638" s="37"/>
      <c r="L1638" s="37"/>
      <c r="M1638" s="37"/>
      <c r="N1638" s="37"/>
      <c r="O1638" s="37"/>
      <c r="P1638" s="38"/>
      <c r="Q1638" s="37"/>
      <c r="R1638" s="37"/>
      <c r="S1638" s="39"/>
      <c r="T1638" s="39"/>
      <c r="U1638" s="39"/>
      <c r="V1638" s="39"/>
      <c r="W1638" s="39"/>
      <c r="X1638" s="39"/>
      <c r="Y1638" s="39"/>
      <c r="Z1638" s="39"/>
      <c r="AD1638" s="40"/>
      <c r="AO1638" s="43"/>
      <c r="AP1638" s="44"/>
    </row>
    <row r="1639" spans="1:42" ht="15" x14ac:dyDescent="0.25">
      <c r="A1639" s="31"/>
      <c r="B1639" s="32"/>
      <c r="C1639" s="33"/>
      <c r="D1639" s="34"/>
      <c r="E1639" s="35"/>
      <c r="F1639" s="36"/>
      <c r="G1639" s="36"/>
      <c r="H1639" s="37"/>
      <c r="I1639" s="37"/>
      <c r="J1639" s="37"/>
      <c r="K1639" s="37"/>
      <c r="L1639" s="37"/>
      <c r="M1639" s="37"/>
      <c r="N1639" s="37"/>
      <c r="O1639" s="37"/>
      <c r="P1639" s="38"/>
      <c r="Q1639" s="37"/>
      <c r="R1639" s="37"/>
      <c r="S1639" s="39"/>
      <c r="T1639" s="39"/>
      <c r="U1639" s="39"/>
      <c r="V1639" s="39"/>
      <c r="W1639" s="39"/>
      <c r="X1639" s="39"/>
      <c r="Y1639" s="39"/>
      <c r="Z1639" s="39"/>
      <c r="AD1639" s="40"/>
      <c r="AO1639" s="43"/>
      <c r="AP1639" s="44"/>
    </row>
    <row r="1640" spans="1:42" ht="15" x14ac:dyDescent="0.25">
      <c r="A1640" s="31"/>
      <c r="B1640" s="32"/>
      <c r="C1640" s="33"/>
      <c r="D1640" s="34"/>
      <c r="E1640" s="35"/>
      <c r="F1640" s="36"/>
      <c r="G1640" s="36"/>
      <c r="H1640" s="37"/>
      <c r="I1640" s="37"/>
      <c r="J1640" s="37"/>
      <c r="K1640" s="37"/>
      <c r="L1640" s="37"/>
      <c r="M1640" s="37"/>
      <c r="N1640" s="37"/>
      <c r="O1640" s="37"/>
      <c r="P1640" s="38"/>
      <c r="Q1640" s="37"/>
      <c r="R1640" s="37"/>
      <c r="S1640" s="39"/>
      <c r="T1640" s="39"/>
      <c r="U1640" s="39"/>
      <c r="V1640" s="39"/>
      <c r="W1640" s="39"/>
      <c r="X1640" s="39"/>
      <c r="Y1640" s="39"/>
      <c r="Z1640" s="39"/>
      <c r="AD1640" s="40"/>
      <c r="AO1640" s="43"/>
      <c r="AP1640" s="44"/>
    </row>
    <row r="1641" spans="1:42" ht="15" x14ac:dyDescent="0.25">
      <c r="A1641" s="31"/>
      <c r="B1641" s="32"/>
      <c r="C1641" s="33"/>
      <c r="D1641" s="34"/>
      <c r="E1641" s="35"/>
      <c r="F1641" s="36"/>
      <c r="G1641" s="36"/>
      <c r="H1641" s="37"/>
      <c r="I1641" s="37"/>
      <c r="J1641" s="37"/>
      <c r="K1641" s="37"/>
      <c r="L1641" s="37"/>
      <c r="M1641" s="37"/>
      <c r="N1641" s="37"/>
      <c r="O1641" s="37"/>
      <c r="P1641" s="38"/>
      <c r="Q1641" s="37"/>
      <c r="R1641" s="37"/>
      <c r="S1641" s="39"/>
      <c r="T1641" s="39"/>
      <c r="U1641" s="39"/>
      <c r="V1641" s="39"/>
      <c r="W1641" s="39"/>
      <c r="X1641" s="39"/>
      <c r="Y1641" s="39"/>
      <c r="Z1641" s="39"/>
      <c r="AD1641" s="40"/>
      <c r="AO1641" s="43"/>
      <c r="AP1641" s="44"/>
    </row>
    <row r="1642" spans="1:42" ht="15" x14ac:dyDescent="0.25">
      <c r="A1642" s="31"/>
      <c r="B1642" s="32"/>
      <c r="C1642" s="33"/>
      <c r="D1642" s="34"/>
      <c r="E1642" s="35"/>
      <c r="F1642" s="36"/>
      <c r="G1642" s="36"/>
      <c r="H1642" s="37"/>
      <c r="I1642" s="37"/>
      <c r="J1642" s="37"/>
      <c r="K1642" s="37"/>
      <c r="L1642" s="37"/>
      <c r="M1642" s="37"/>
      <c r="N1642" s="37"/>
      <c r="O1642" s="37"/>
      <c r="P1642" s="38"/>
      <c r="Q1642" s="37"/>
      <c r="R1642" s="37"/>
      <c r="S1642" s="39"/>
      <c r="T1642" s="39"/>
      <c r="U1642" s="39"/>
      <c r="V1642" s="39"/>
      <c r="W1642" s="39"/>
      <c r="X1642" s="39"/>
      <c r="Y1642" s="39"/>
      <c r="Z1642" s="39"/>
      <c r="AD1642" s="40"/>
      <c r="AO1642" s="43"/>
      <c r="AP1642" s="44"/>
    </row>
    <row r="1643" spans="1:42" ht="15" x14ac:dyDescent="0.25">
      <c r="A1643" s="31"/>
      <c r="B1643" s="32"/>
      <c r="C1643" s="33"/>
      <c r="D1643" s="34"/>
      <c r="E1643" s="35"/>
      <c r="F1643" s="36"/>
      <c r="G1643" s="36"/>
      <c r="H1643" s="37"/>
      <c r="I1643" s="37"/>
      <c r="J1643" s="37"/>
      <c r="K1643" s="37"/>
      <c r="L1643" s="37"/>
      <c r="M1643" s="37"/>
      <c r="N1643" s="37"/>
      <c r="O1643" s="37"/>
      <c r="P1643" s="38"/>
      <c r="Q1643" s="37"/>
      <c r="R1643" s="37"/>
      <c r="S1643" s="39"/>
      <c r="T1643" s="39"/>
      <c r="U1643" s="39"/>
      <c r="V1643" s="39"/>
      <c r="W1643" s="39"/>
      <c r="X1643" s="39"/>
      <c r="Y1643" s="39"/>
      <c r="Z1643" s="39"/>
      <c r="AD1643" s="40"/>
      <c r="AO1643" s="43"/>
      <c r="AP1643" s="44"/>
    </row>
    <row r="1644" spans="1:42" ht="15" x14ac:dyDescent="0.25">
      <c r="A1644" s="31"/>
      <c r="B1644" s="32"/>
      <c r="C1644" s="33"/>
      <c r="D1644" s="34"/>
      <c r="E1644" s="35"/>
      <c r="F1644" s="36"/>
      <c r="G1644" s="36"/>
      <c r="H1644" s="37"/>
      <c r="I1644" s="37"/>
      <c r="J1644" s="37"/>
      <c r="K1644" s="37"/>
      <c r="L1644" s="37"/>
      <c r="M1644" s="37"/>
      <c r="N1644" s="37"/>
      <c r="O1644" s="37"/>
      <c r="P1644" s="38"/>
      <c r="Q1644" s="37"/>
      <c r="R1644" s="37"/>
      <c r="S1644" s="39"/>
      <c r="T1644" s="39"/>
      <c r="U1644" s="39"/>
      <c r="V1644" s="39"/>
      <c r="W1644" s="39"/>
      <c r="X1644" s="39"/>
      <c r="Y1644" s="39"/>
      <c r="Z1644" s="39"/>
      <c r="AD1644" s="40"/>
      <c r="AO1644" s="43"/>
      <c r="AP1644" s="44"/>
    </row>
    <row r="1645" spans="1:42" ht="15" x14ac:dyDescent="0.25">
      <c r="A1645" s="31"/>
      <c r="B1645" s="32"/>
      <c r="C1645" s="33"/>
      <c r="D1645" s="34"/>
      <c r="E1645" s="35"/>
      <c r="F1645" s="36"/>
      <c r="G1645" s="36"/>
      <c r="H1645" s="37"/>
      <c r="I1645" s="37"/>
      <c r="J1645" s="37"/>
      <c r="K1645" s="37"/>
      <c r="L1645" s="37"/>
      <c r="M1645" s="37"/>
      <c r="N1645" s="37"/>
      <c r="O1645" s="37"/>
      <c r="P1645" s="38"/>
      <c r="Q1645" s="37"/>
      <c r="R1645" s="37"/>
      <c r="S1645" s="39"/>
      <c r="T1645" s="39"/>
      <c r="U1645" s="39"/>
      <c r="V1645" s="39"/>
      <c r="W1645" s="39"/>
      <c r="X1645" s="39"/>
      <c r="Y1645" s="39"/>
      <c r="Z1645" s="39"/>
      <c r="AD1645" s="40"/>
      <c r="AO1645" s="43"/>
      <c r="AP1645" s="44"/>
    </row>
    <row r="1646" spans="1:42" ht="15" x14ac:dyDescent="0.25">
      <c r="A1646" s="31"/>
      <c r="B1646" s="32"/>
      <c r="C1646" s="33"/>
      <c r="D1646" s="34"/>
      <c r="E1646" s="35"/>
      <c r="F1646" s="36"/>
      <c r="G1646" s="36"/>
      <c r="H1646" s="37"/>
      <c r="I1646" s="37"/>
      <c r="J1646" s="37"/>
      <c r="K1646" s="37"/>
      <c r="L1646" s="37"/>
      <c r="M1646" s="37"/>
      <c r="N1646" s="37"/>
      <c r="O1646" s="37"/>
      <c r="P1646" s="38"/>
      <c r="Q1646" s="37"/>
      <c r="R1646" s="37"/>
      <c r="S1646" s="39"/>
      <c r="T1646" s="39"/>
      <c r="U1646" s="39"/>
      <c r="V1646" s="39"/>
      <c r="W1646" s="39"/>
      <c r="X1646" s="39"/>
      <c r="Y1646" s="39"/>
      <c r="Z1646" s="39"/>
      <c r="AD1646" s="40"/>
      <c r="AO1646" s="43"/>
      <c r="AP1646" s="44"/>
    </row>
    <row r="1647" spans="1:42" ht="15" x14ac:dyDescent="0.25">
      <c r="A1647" s="31"/>
      <c r="B1647" s="32"/>
      <c r="C1647" s="33"/>
      <c r="D1647" s="34"/>
      <c r="E1647" s="35"/>
      <c r="F1647" s="36"/>
      <c r="G1647" s="36"/>
      <c r="H1647" s="37"/>
      <c r="I1647" s="37"/>
      <c r="J1647" s="37"/>
      <c r="K1647" s="37"/>
      <c r="L1647" s="37"/>
      <c r="M1647" s="37"/>
      <c r="N1647" s="37"/>
      <c r="O1647" s="37"/>
      <c r="P1647" s="38"/>
      <c r="Q1647" s="37"/>
      <c r="R1647" s="37"/>
      <c r="S1647" s="39"/>
      <c r="T1647" s="39"/>
      <c r="U1647" s="39"/>
      <c r="V1647" s="39"/>
      <c r="W1647" s="39"/>
      <c r="X1647" s="39"/>
      <c r="Y1647" s="39"/>
      <c r="Z1647" s="39"/>
      <c r="AD1647" s="40"/>
      <c r="AO1647" s="43"/>
      <c r="AP1647" s="44"/>
    </row>
    <row r="1648" spans="1:42" ht="15" x14ac:dyDescent="0.25">
      <c r="A1648" s="31"/>
      <c r="B1648" s="32"/>
      <c r="C1648" s="33"/>
      <c r="D1648" s="34"/>
      <c r="E1648" s="35"/>
      <c r="F1648" s="36"/>
      <c r="G1648" s="36"/>
      <c r="H1648" s="37"/>
      <c r="I1648" s="37"/>
      <c r="J1648" s="37"/>
      <c r="K1648" s="37"/>
      <c r="L1648" s="37"/>
      <c r="M1648" s="37"/>
      <c r="N1648" s="37"/>
      <c r="O1648" s="37"/>
      <c r="P1648" s="38"/>
      <c r="Q1648" s="37"/>
      <c r="R1648" s="37"/>
      <c r="S1648" s="39"/>
      <c r="T1648" s="39"/>
      <c r="U1648" s="39"/>
      <c r="V1648" s="39"/>
      <c r="W1648" s="39"/>
      <c r="X1648" s="39"/>
      <c r="Y1648" s="39"/>
      <c r="Z1648" s="39"/>
      <c r="AD1648" s="40"/>
      <c r="AO1648" s="43"/>
      <c r="AP1648" s="44"/>
    </row>
    <row r="1649" spans="1:42" ht="15" x14ac:dyDescent="0.25">
      <c r="A1649" s="31"/>
      <c r="B1649" s="32"/>
      <c r="C1649" s="33"/>
      <c r="D1649" s="34"/>
      <c r="E1649" s="35"/>
      <c r="F1649" s="36"/>
      <c r="G1649" s="36"/>
      <c r="H1649" s="37"/>
      <c r="I1649" s="37"/>
      <c r="J1649" s="37"/>
      <c r="K1649" s="37"/>
      <c r="L1649" s="37"/>
      <c r="M1649" s="37"/>
      <c r="N1649" s="37"/>
      <c r="O1649" s="37"/>
      <c r="P1649" s="38"/>
      <c r="Q1649" s="37"/>
      <c r="R1649" s="37"/>
      <c r="S1649" s="39"/>
      <c r="T1649" s="39"/>
      <c r="U1649" s="39"/>
      <c r="V1649" s="39"/>
      <c r="W1649" s="39"/>
      <c r="X1649" s="39"/>
      <c r="Y1649" s="39"/>
      <c r="Z1649" s="39"/>
      <c r="AD1649" s="40"/>
      <c r="AO1649" s="43"/>
      <c r="AP1649" s="44"/>
    </row>
    <row r="1650" spans="1:42" ht="15" x14ac:dyDescent="0.25">
      <c r="A1650" s="31"/>
      <c r="B1650" s="32"/>
      <c r="C1650" s="33"/>
      <c r="D1650" s="34"/>
      <c r="E1650" s="35"/>
      <c r="F1650" s="36"/>
      <c r="G1650" s="36"/>
      <c r="H1650" s="37"/>
      <c r="I1650" s="37"/>
      <c r="J1650" s="37"/>
      <c r="K1650" s="37"/>
      <c r="L1650" s="37"/>
      <c r="M1650" s="37"/>
      <c r="N1650" s="37"/>
      <c r="O1650" s="37"/>
      <c r="P1650" s="38"/>
      <c r="Q1650" s="37"/>
      <c r="R1650" s="37"/>
      <c r="S1650" s="39"/>
      <c r="T1650" s="39"/>
      <c r="U1650" s="39"/>
      <c r="V1650" s="39"/>
      <c r="W1650" s="39"/>
      <c r="X1650" s="39"/>
      <c r="Y1650" s="39"/>
      <c r="Z1650" s="39"/>
      <c r="AD1650" s="40"/>
      <c r="AO1650" s="43"/>
      <c r="AP1650" s="44"/>
    </row>
    <row r="1651" spans="1:42" ht="15" x14ac:dyDescent="0.25">
      <c r="A1651" s="31"/>
      <c r="B1651" s="32"/>
      <c r="C1651" s="33"/>
      <c r="D1651" s="34"/>
      <c r="E1651" s="35"/>
      <c r="F1651" s="36"/>
      <c r="G1651" s="36"/>
      <c r="H1651" s="37"/>
      <c r="I1651" s="37"/>
      <c r="J1651" s="37"/>
      <c r="K1651" s="37"/>
      <c r="L1651" s="37"/>
      <c r="M1651" s="37"/>
      <c r="N1651" s="37"/>
      <c r="O1651" s="37"/>
      <c r="P1651" s="38"/>
      <c r="Q1651" s="37"/>
      <c r="R1651" s="37"/>
      <c r="S1651" s="39"/>
      <c r="T1651" s="39"/>
      <c r="U1651" s="39"/>
      <c r="V1651" s="39"/>
      <c r="W1651" s="39"/>
      <c r="X1651" s="39"/>
      <c r="Y1651" s="39"/>
      <c r="Z1651" s="39"/>
      <c r="AD1651" s="40"/>
      <c r="AO1651" s="43"/>
      <c r="AP1651" s="44"/>
    </row>
    <row r="1652" spans="1:42" ht="15" x14ac:dyDescent="0.25">
      <c r="A1652" s="31"/>
      <c r="B1652" s="32"/>
      <c r="C1652" s="33"/>
      <c r="D1652" s="34"/>
      <c r="E1652" s="35"/>
      <c r="F1652" s="36"/>
      <c r="G1652" s="36"/>
      <c r="H1652" s="37"/>
      <c r="I1652" s="37"/>
      <c r="J1652" s="37"/>
      <c r="K1652" s="37"/>
      <c r="L1652" s="37"/>
      <c r="M1652" s="37"/>
      <c r="N1652" s="37"/>
      <c r="O1652" s="37"/>
      <c r="P1652" s="38"/>
      <c r="Q1652" s="37"/>
      <c r="R1652" s="37"/>
      <c r="S1652" s="39"/>
      <c r="T1652" s="39"/>
      <c r="U1652" s="39"/>
      <c r="V1652" s="39"/>
      <c r="W1652" s="39"/>
      <c r="X1652" s="39"/>
      <c r="Y1652" s="39"/>
      <c r="Z1652" s="39"/>
      <c r="AD1652" s="40"/>
      <c r="AO1652" s="43"/>
      <c r="AP1652" s="44"/>
    </row>
    <row r="1653" spans="1:42" ht="15" x14ac:dyDescent="0.25">
      <c r="A1653" s="31"/>
      <c r="B1653" s="32"/>
      <c r="C1653" s="33"/>
      <c r="D1653" s="34"/>
      <c r="E1653" s="35"/>
      <c r="F1653" s="36"/>
      <c r="G1653" s="36"/>
      <c r="H1653" s="37"/>
      <c r="I1653" s="37"/>
      <c r="J1653" s="37"/>
      <c r="K1653" s="37"/>
      <c r="L1653" s="37"/>
      <c r="M1653" s="37"/>
      <c r="N1653" s="37"/>
      <c r="O1653" s="37"/>
      <c r="P1653" s="38"/>
      <c r="Q1653" s="37"/>
      <c r="R1653" s="37"/>
      <c r="S1653" s="39"/>
      <c r="T1653" s="39"/>
      <c r="U1653" s="39"/>
      <c r="V1653" s="39"/>
      <c r="W1653" s="39"/>
      <c r="X1653" s="39"/>
      <c r="Y1653" s="39"/>
      <c r="Z1653" s="39"/>
      <c r="AD1653" s="40"/>
      <c r="AO1653" s="43"/>
      <c r="AP1653" s="44"/>
    </row>
    <row r="1654" spans="1:42" ht="15" x14ac:dyDescent="0.25">
      <c r="A1654" s="31"/>
      <c r="B1654" s="32"/>
      <c r="C1654" s="33"/>
      <c r="D1654" s="34"/>
      <c r="E1654" s="35"/>
      <c r="F1654" s="36"/>
      <c r="G1654" s="36"/>
      <c r="H1654" s="37"/>
      <c r="I1654" s="37"/>
      <c r="J1654" s="37"/>
      <c r="K1654" s="37"/>
      <c r="L1654" s="37"/>
      <c r="M1654" s="37"/>
      <c r="N1654" s="37"/>
      <c r="O1654" s="37"/>
      <c r="P1654" s="38"/>
      <c r="Q1654" s="37"/>
      <c r="R1654" s="37"/>
      <c r="S1654" s="39"/>
      <c r="T1654" s="39"/>
      <c r="U1654" s="39"/>
      <c r="V1654" s="39"/>
      <c r="W1654" s="39"/>
      <c r="X1654" s="39"/>
      <c r="Y1654" s="39"/>
      <c r="Z1654" s="39"/>
      <c r="AD1654" s="40"/>
      <c r="AO1654" s="43"/>
      <c r="AP1654" s="44"/>
    </row>
    <row r="1655" spans="1:42" ht="15" x14ac:dyDescent="0.25">
      <c r="A1655" s="31"/>
      <c r="B1655" s="32"/>
      <c r="C1655" s="33"/>
      <c r="D1655" s="34"/>
      <c r="E1655" s="35"/>
      <c r="F1655" s="36"/>
      <c r="G1655" s="36"/>
      <c r="H1655" s="37"/>
      <c r="I1655" s="37"/>
      <c r="J1655" s="37"/>
      <c r="K1655" s="37"/>
      <c r="L1655" s="37"/>
      <c r="M1655" s="37"/>
      <c r="N1655" s="37"/>
      <c r="O1655" s="37"/>
      <c r="P1655" s="38"/>
      <c r="Q1655" s="37"/>
      <c r="R1655" s="37"/>
      <c r="S1655" s="39"/>
      <c r="T1655" s="39"/>
      <c r="U1655" s="39"/>
      <c r="V1655" s="39"/>
      <c r="W1655" s="39"/>
      <c r="X1655" s="39"/>
      <c r="Y1655" s="39"/>
      <c r="Z1655" s="39"/>
      <c r="AD1655" s="40"/>
      <c r="AO1655" s="43"/>
      <c r="AP1655" s="44"/>
    </row>
    <row r="1656" spans="1:42" ht="15" x14ac:dyDescent="0.25">
      <c r="A1656" s="31"/>
      <c r="B1656" s="32"/>
      <c r="C1656" s="33"/>
      <c r="D1656" s="34"/>
      <c r="E1656" s="35"/>
      <c r="F1656" s="36"/>
      <c r="G1656" s="36"/>
      <c r="H1656" s="37"/>
      <c r="I1656" s="37"/>
      <c r="J1656" s="37"/>
      <c r="K1656" s="37"/>
      <c r="L1656" s="37"/>
      <c r="M1656" s="37"/>
      <c r="N1656" s="37"/>
      <c r="O1656" s="37"/>
      <c r="P1656" s="38"/>
      <c r="Q1656" s="37"/>
      <c r="R1656" s="37"/>
      <c r="S1656" s="39"/>
      <c r="T1656" s="39"/>
      <c r="U1656" s="39"/>
      <c r="V1656" s="39"/>
      <c r="W1656" s="39"/>
      <c r="X1656" s="39"/>
      <c r="Y1656" s="39"/>
      <c r="Z1656" s="39"/>
      <c r="AD1656" s="40"/>
      <c r="AO1656" s="43"/>
      <c r="AP1656" s="44"/>
    </row>
    <row r="1657" spans="1:42" ht="15" x14ac:dyDescent="0.25">
      <c r="A1657" s="31"/>
      <c r="B1657" s="32"/>
      <c r="C1657" s="33"/>
      <c r="D1657" s="34"/>
      <c r="E1657" s="35"/>
      <c r="F1657" s="36"/>
      <c r="G1657" s="36"/>
      <c r="H1657" s="37"/>
      <c r="I1657" s="37"/>
      <c r="J1657" s="37"/>
      <c r="K1657" s="37"/>
      <c r="L1657" s="37"/>
      <c r="M1657" s="37"/>
      <c r="N1657" s="37"/>
      <c r="O1657" s="37"/>
      <c r="P1657" s="38"/>
      <c r="Q1657" s="37"/>
      <c r="R1657" s="37"/>
      <c r="S1657" s="39"/>
      <c r="T1657" s="39"/>
      <c r="U1657" s="39"/>
      <c r="V1657" s="39"/>
      <c r="W1657" s="39"/>
      <c r="X1657" s="39"/>
      <c r="Y1657" s="39"/>
      <c r="Z1657" s="39"/>
      <c r="AD1657" s="40"/>
      <c r="AO1657" s="43"/>
      <c r="AP1657" s="44"/>
    </row>
    <row r="1658" spans="1:42" ht="15" x14ac:dyDescent="0.25">
      <c r="A1658" s="31"/>
      <c r="B1658" s="32"/>
      <c r="C1658" s="33"/>
      <c r="D1658" s="34"/>
      <c r="E1658" s="35"/>
      <c r="F1658" s="36"/>
      <c r="G1658" s="36"/>
      <c r="H1658" s="37"/>
      <c r="I1658" s="37"/>
      <c r="J1658" s="37"/>
      <c r="K1658" s="37"/>
      <c r="L1658" s="37"/>
      <c r="M1658" s="37"/>
      <c r="N1658" s="37"/>
      <c r="O1658" s="37"/>
      <c r="P1658" s="38"/>
      <c r="Q1658" s="37"/>
      <c r="R1658" s="37"/>
      <c r="S1658" s="39"/>
      <c r="T1658" s="39"/>
      <c r="U1658" s="39"/>
      <c r="V1658" s="39"/>
      <c r="W1658" s="39"/>
      <c r="X1658" s="39"/>
      <c r="Y1658" s="39"/>
      <c r="Z1658" s="39"/>
      <c r="AD1658" s="40"/>
      <c r="AO1658" s="43"/>
      <c r="AP1658" s="44"/>
    </row>
    <row r="1659" spans="1:42" ht="15" x14ac:dyDescent="0.25">
      <c r="A1659" s="31"/>
      <c r="B1659" s="32"/>
      <c r="C1659" s="33"/>
      <c r="D1659" s="34"/>
      <c r="E1659" s="35"/>
      <c r="F1659" s="36"/>
      <c r="G1659" s="36"/>
      <c r="H1659" s="37"/>
      <c r="I1659" s="37"/>
      <c r="J1659" s="37"/>
      <c r="K1659" s="37"/>
      <c r="L1659" s="37"/>
      <c r="M1659" s="37"/>
      <c r="N1659" s="37"/>
      <c r="O1659" s="37"/>
      <c r="P1659" s="38"/>
      <c r="Q1659" s="37"/>
      <c r="R1659" s="37"/>
      <c r="S1659" s="39"/>
      <c r="T1659" s="39"/>
      <c r="U1659" s="39"/>
      <c r="V1659" s="39"/>
      <c r="W1659" s="39"/>
      <c r="X1659" s="39"/>
      <c r="Y1659" s="39"/>
      <c r="Z1659" s="39"/>
      <c r="AD1659" s="40"/>
      <c r="AO1659" s="43"/>
      <c r="AP1659" s="44"/>
    </row>
    <row r="1660" spans="1:42" ht="15" x14ac:dyDescent="0.25">
      <c r="A1660" s="31"/>
      <c r="B1660" s="32"/>
      <c r="C1660" s="33"/>
      <c r="D1660" s="34"/>
      <c r="E1660" s="35"/>
      <c r="F1660" s="36"/>
      <c r="G1660" s="36"/>
      <c r="H1660" s="37"/>
      <c r="I1660" s="37"/>
      <c r="J1660" s="37"/>
      <c r="K1660" s="37"/>
      <c r="L1660" s="37"/>
      <c r="M1660" s="37"/>
      <c r="N1660" s="37"/>
      <c r="O1660" s="37"/>
      <c r="P1660" s="38"/>
      <c r="Q1660" s="37"/>
      <c r="R1660" s="37"/>
      <c r="S1660" s="39"/>
      <c r="T1660" s="39"/>
      <c r="U1660" s="39"/>
      <c r="V1660" s="39"/>
      <c r="W1660" s="39"/>
      <c r="X1660" s="39"/>
      <c r="Y1660" s="39"/>
      <c r="Z1660" s="39"/>
      <c r="AD1660" s="40"/>
      <c r="AO1660" s="43"/>
      <c r="AP1660" s="44"/>
    </row>
    <row r="1661" spans="1:42" ht="15" x14ac:dyDescent="0.25">
      <c r="A1661" s="31"/>
      <c r="B1661" s="32"/>
      <c r="C1661" s="33"/>
      <c r="D1661" s="34"/>
      <c r="E1661" s="35"/>
      <c r="F1661" s="36"/>
      <c r="G1661" s="36"/>
      <c r="H1661" s="37"/>
      <c r="I1661" s="37"/>
      <c r="J1661" s="37"/>
      <c r="K1661" s="37"/>
      <c r="L1661" s="37"/>
      <c r="M1661" s="37"/>
      <c r="N1661" s="37"/>
      <c r="O1661" s="37"/>
      <c r="P1661" s="38"/>
      <c r="Q1661" s="37"/>
      <c r="R1661" s="37"/>
      <c r="S1661" s="39"/>
      <c r="T1661" s="39"/>
      <c r="U1661" s="39"/>
      <c r="V1661" s="39"/>
      <c r="W1661" s="39"/>
      <c r="X1661" s="39"/>
      <c r="Y1661" s="39"/>
      <c r="Z1661" s="39"/>
      <c r="AD1661" s="40"/>
      <c r="AO1661" s="43"/>
      <c r="AP1661" s="44"/>
    </row>
    <row r="1662" spans="1:42" ht="15" x14ac:dyDescent="0.25">
      <c r="A1662" s="31"/>
      <c r="B1662" s="32"/>
      <c r="C1662" s="33"/>
      <c r="D1662" s="34"/>
      <c r="E1662" s="35"/>
      <c r="F1662" s="36"/>
      <c r="G1662" s="36"/>
      <c r="H1662" s="37"/>
      <c r="I1662" s="37"/>
      <c r="J1662" s="37"/>
      <c r="K1662" s="37"/>
      <c r="L1662" s="37"/>
      <c r="M1662" s="37"/>
      <c r="N1662" s="37"/>
      <c r="O1662" s="37"/>
      <c r="P1662" s="38"/>
      <c r="Q1662" s="37"/>
      <c r="R1662" s="37"/>
      <c r="S1662" s="39"/>
      <c r="T1662" s="39"/>
      <c r="U1662" s="39"/>
      <c r="V1662" s="39"/>
      <c r="W1662" s="39"/>
      <c r="X1662" s="39"/>
      <c r="Y1662" s="39"/>
      <c r="Z1662" s="39"/>
      <c r="AD1662" s="40"/>
      <c r="AO1662" s="43"/>
      <c r="AP1662" s="44"/>
    </row>
    <row r="1663" spans="1:42" ht="15" x14ac:dyDescent="0.25">
      <c r="A1663" s="31"/>
      <c r="B1663" s="32"/>
      <c r="C1663" s="33"/>
      <c r="D1663" s="34"/>
      <c r="E1663" s="35"/>
      <c r="F1663" s="36"/>
      <c r="G1663" s="36"/>
      <c r="H1663" s="37"/>
      <c r="I1663" s="37"/>
      <c r="J1663" s="37"/>
      <c r="K1663" s="37"/>
      <c r="L1663" s="37"/>
      <c r="M1663" s="37"/>
      <c r="N1663" s="37"/>
      <c r="O1663" s="37"/>
      <c r="P1663" s="38"/>
      <c r="Q1663" s="37"/>
      <c r="R1663" s="37"/>
      <c r="S1663" s="39"/>
      <c r="T1663" s="39"/>
      <c r="U1663" s="39"/>
      <c r="V1663" s="39"/>
      <c r="W1663" s="39"/>
      <c r="X1663" s="39"/>
      <c r="Y1663" s="39"/>
      <c r="Z1663" s="39"/>
      <c r="AD1663" s="40"/>
      <c r="AO1663" s="43"/>
      <c r="AP1663" s="44"/>
    </row>
    <row r="1664" spans="1:42" ht="15" x14ac:dyDescent="0.25">
      <c r="A1664" s="31"/>
      <c r="B1664" s="32"/>
      <c r="C1664" s="33"/>
      <c r="D1664" s="34"/>
      <c r="E1664" s="35"/>
      <c r="F1664" s="36"/>
      <c r="G1664" s="36"/>
      <c r="H1664" s="37"/>
      <c r="I1664" s="37"/>
      <c r="J1664" s="37"/>
      <c r="K1664" s="37"/>
      <c r="L1664" s="37"/>
      <c r="M1664" s="37"/>
      <c r="N1664" s="37"/>
      <c r="O1664" s="37"/>
      <c r="P1664" s="38"/>
      <c r="Q1664" s="37"/>
      <c r="R1664" s="37"/>
      <c r="S1664" s="39"/>
      <c r="T1664" s="39"/>
      <c r="U1664" s="39"/>
      <c r="V1664" s="39"/>
      <c r="W1664" s="39"/>
      <c r="X1664" s="39"/>
      <c r="Y1664" s="39"/>
      <c r="Z1664" s="39"/>
      <c r="AD1664" s="40"/>
      <c r="AO1664" s="43"/>
      <c r="AP1664" s="44"/>
    </row>
    <row r="1665" spans="1:42" ht="15" x14ac:dyDescent="0.25">
      <c r="A1665" s="31"/>
      <c r="B1665" s="32"/>
      <c r="C1665" s="33"/>
      <c r="D1665" s="34"/>
      <c r="E1665" s="35"/>
      <c r="F1665" s="36"/>
      <c r="G1665" s="36"/>
      <c r="H1665" s="37"/>
      <c r="I1665" s="37"/>
      <c r="J1665" s="37"/>
      <c r="K1665" s="37"/>
      <c r="L1665" s="37"/>
      <c r="M1665" s="37"/>
      <c r="N1665" s="37"/>
      <c r="O1665" s="37"/>
      <c r="P1665" s="38"/>
      <c r="Q1665" s="37"/>
      <c r="R1665" s="37"/>
      <c r="S1665" s="39"/>
      <c r="T1665" s="39"/>
      <c r="U1665" s="39"/>
      <c r="V1665" s="39"/>
      <c r="W1665" s="39"/>
      <c r="X1665" s="39"/>
      <c r="Y1665" s="39"/>
      <c r="Z1665" s="39"/>
      <c r="AD1665" s="40"/>
      <c r="AO1665" s="43"/>
      <c r="AP1665" s="44"/>
    </row>
    <row r="1666" spans="1:42" ht="15" x14ac:dyDescent="0.25">
      <c r="A1666" s="31"/>
      <c r="B1666" s="32"/>
      <c r="C1666" s="33"/>
      <c r="D1666" s="34"/>
      <c r="E1666" s="35"/>
      <c r="F1666" s="36"/>
      <c r="G1666" s="36"/>
      <c r="H1666" s="37"/>
      <c r="I1666" s="37"/>
      <c r="J1666" s="37"/>
      <c r="K1666" s="37"/>
      <c r="L1666" s="37"/>
      <c r="M1666" s="37"/>
      <c r="N1666" s="37"/>
      <c r="O1666" s="37"/>
      <c r="P1666" s="38"/>
      <c r="Q1666" s="37"/>
      <c r="R1666" s="37"/>
      <c r="S1666" s="39"/>
      <c r="T1666" s="39"/>
      <c r="U1666" s="39"/>
      <c r="V1666" s="39"/>
      <c r="W1666" s="39"/>
      <c r="X1666" s="39"/>
      <c r="Y1666" s="39"/>
      <c r="Z1666" s="39"/>
      <c r="AD1666" s="40"/>
      <c r="AO1666" s="43"/>
      <c r="AP1666" s="44"/>
    </row>
    <row r="1667" spans="1:42" ht="15" x14ac:dyDescent="0.25">
      <c r="A1667" s="31"/>
      <c r="B1667" s="32"/>
      <c r="C1667" s="33"/>
      <c r="D1667" s="34"/>
      <c r="E1667" s="35"/>
      <c r="F1667" s="36"/>
      <c r="G1667" s="36"/>
      <c r="H1667" s="37"/>
      <c r="I1667" s="37"/>
      <c r="J1667" s="37"/>
      <c r="K1667" s="37"/>
      <c r="L1667" s="37"/>
      <c r="M1667" s="37"/>
      <c r="N1667" s="37"/>
      <c r="O1667" s="37"/>
      <c r="P1667" s="38"/>
      <c r="Q1667" s="37"/>
      <c r="R1667" s="37"/>
      <c r="S1667" s="39"/>
      <c r="T1667" s="39"/>
      <c r="U1667" s="39"/>
      <c r="V1667" s="39"/>
      <c r="W1667" s="39"/>
      <c r="X1667" s="39"/>
      <c r="Y1667" s="39"/>
      <c r="Z1667" s="39"/>
      <c r="AD1667" s="40"/>
      <c r="AO1667" s="43"/>
      <c r="AP1667" s="44"/>
    </row>
    <row r="1668" spans="1:42" ht="15" x14ac:dyDescent="0.25">
      <c r="A1668" s="31"/>
      <c r="B1668" s="32"/>
      <c r="C1668" s="33"/>
      <c r="D1668" s="34"/>
      <c r="E1668" s="35"/>
      <c r="F1668" s="36"/>
      <c r="G1668" s="36"/>
      <c r="H1668" s="37"/>
      <c r="I1668" s="37"/>
      <c r="J1668" s="37"/>
      <c r="K1668" s="37"/>
      <c r="L1668" s="37"/>
      <c r="M1668" s="37"/>
      <c r="N1668" s="37"/>
      <c r="O1668" s="37"/>
      <c r="P1668" s="38"/>
      <c r="Q1668" s="37"/>
      <c r="R1668" s="37"/>
      <c r="S1668" s="39"/>
      <c r="T1668" s="39"/>
      <c r="U1668" s="39"/>
      <c r="V1668" s="39"/>
      <c r="W1668" s="39"/>
      <c r="X1668" s="39"/>
      <c r="Y1668" s="39"/>
      <c r="Z1668" s="39"/>
      <c r="AD1668" s="40"/>
      <c r="AO1668" s="43"/>
      <c r="AP1668" s="44"/>
    </row>
    <row r="1669" spans="1:42" ht="15" x14ac:dyDescent="0.25">
      <c r="A1669" s="31"/>
      <c r="B1669" s="32"/>
      <c r="C1669" s="33"/>
      <c r="D1669" s="34"/>
      <c r="E1669" s="35"/>
      <c r="F1669" s="36"/>
      <c r="G1669" s="36"/>
      <c r="H1669" s="37"/>
      <c r="I1669" s="37"/>
      <c r="J1669" s="37"/>
      <c r="K1669" s="37"/>
      <c r="L1669" s="37"/>
      <c r="M1669" s="37"/>
      <c r="N1669" s="37"/>
      <c r="O1669" s="37"/>
      <c r="P1669" s="38"/>
      <c r="Q1669" s="37"/>
      <c r="R1669" s="37"/>
      <c r="S1669" s="39"/>
      <c r="T1669" s="39"/>
      <c r="U1669" s="39"/>
      <c r="V1669" s="39"/>
      <c r="W1669" s="39"/>
      <c r="X1669" s="39"/>
      <c r="Y1669" s="39"/>
      <c r="Z1669" s="39"/>
      <c r="AD1669" s="40"/>
      <c r="AO1669" s="43"/>
      <c r="AP1669" s="44"/>
    </row>
    <row r="1670" spans="1:42" ht="15" x14ac:dyDescent="0.25">
      <c r="A1670" s="31"/>
      <c r="B1670" s="32"/>
      <c r="C1670" s="33"/>
      <c r="D1670" s="34"/>
      <c r="E1670" s="35"/>
      <c r="F1670" s="36"/>
      <c r="G1670" s="36"/>
      <c r="H1670" s="37"/>
      <c r="I1670" s="37"/>
      <c r="J1670" s="37"/>
      <c r="K1670" s="37"/>
      <c r="L1670" s="37"/>
      <c r="M1670" s="37"/>
      <c r="N1670" s="37"/>
      <c r="O1670" s="37"/>
      <c r="P1670" s="38"/>
      <c r="Q1670" s="37"/>
      <c r="R1670" s="37"/>
      <c r="S1670" s="39"/>
      <c r="T1670" s="39"/>
      <c r="U1670" s="39"/>
      <c r="V1670" s="39"/>
      <c r="W1670" s="39"/>
      <c r="X1670" s="39"/>
      <c r="Y1670" s="39"/>
      <c r="Z1670" s="39"/>
      <c r="AD1670" s="40"/>
      <c r="AO1670" s="43"/>
      <c r="AP1670" s="44"/>
    </row>
    <row r="1671" spans="1:42" ht="15" x14ac:dyDescent="0.25">
      <c r="A1671" s="31"/>
      <c r="B1671" s="32"/>
      <c r="C1671" s="33"/>
      <c r="D1671" s="34"/>
      <c r="E1671" s="35"/>
      <c r="F1671" s="36"/>
      <c r="G1671" s="36"/>
      <c r="H1671" s="37"/>
      <c r="I1671" s="37"/>
      <c r="J1671" s="37"/>
      <c r="K1671" s="37"/>
      <c r="L1671" s="37"/>
      <c r="M1671" s="37"/>
      <c r="N1671" s="37"/>
      <c r="O1671" s="37"/>
      <c r="P1671" s="38"/>
      <c r="Q1671" s="37"/>
      <c r="R1671" s="37"/>
      <c r="S1671" s="39"/>
      <c r="T1671" s="39"/>
      <c r="U1671" s="39"/>
      <c r="V1671" s="39"/>
      <c r="W1671" s="39"/>
      <c r="X1671" s="39"/>
      <c r="Y1671" s="39"/>
      <c r="Z1671" s="39"/>
      <c r="AD1671" s="40"/>
      <c r="AO1671" s="43"/>
      <c r="AP1671" s="44"/>
    </row>
    <row r="1672" spans="1:42" ht="15" x14ac:dyDescent="0.25">
      <c r="A1672" s="31"/>
      <c r="B1672" s="32"/>
      <c r="C1672" s="33"/>
      <c r="D1672" s="34"/>
      <c r="E1672" s="35"/>
      <c r="F1672" s="36"/>
      <c r="G1672" s="36"/>
      <c r="H1672" s="37"/>
      <c r="I1672" s="37"/>
      <c r="J1672" s="37"/>
      <c r="K1672" s="37"/>
      <c r="L1672" s="37"/>
      <c r="M1672" s="37"/>
      <c r="N1672" s="37"/>
      <c r="O1672" s="37"/>
      <c r="P1672" s="38"/>
      <c r="Q1672" s="37"/>
      <c r="R1672" s="37"/>
      <c r="S1672" s="39"/>
      <c r="T1672" s="39"/>
      <c r="U1672" s="39"/>
      <c r="V1672" s="39"/>
      <c r="W1672" s="39"/>
      <c r="X1672" s="39"/>
      <c r="Y1672" s="39"/>
      <c r="Z1672" s="39"/>
      <c r="AD1672" s="40"/>
      <c r="AO1672" s="43"/>
      <c r="AP1672" s="44"/>
    </row>
    <row r="1673" spans="1:42" ht="15" x14ac:dyDescent="0.25">
      <c r="A1673" s="31"/>
      <c r="B1673" s="32"/>
      <c r="C1673" s="33"/>
      <c r="D1673" s="34"/>
      <c r="E1673" s="35"/>
      <c r="F1673" s="36"/>
      <c r="G1673" s="36"/>
      <c r="H1673" s="37"/>
      <c r="I1673" s="37"/>
      <c r="J1673" s="37"/>
      <c r="K1673" s="37"/>
      <c r="L1673" s="37"/>
      <c r="M1673" s="37"/>
      <c r="N1673" s="37"/>
      <c r="O1673" s="37"/>
      <c r="P1673" s="38"/>
      <c r="Q1673" s="37"/>
      <c r="R1673" s="37"/>
      <c r="S1673" s="39"/>
      <c r="T1673" s="39"/>
      <c r="U1673" s="39"/>
      <c r="V1673" s="39"/>
      <c r="W1673" s="39"/>
      <c r="X1673" s="39"/>
      <c r="Y1673" s="39"/>
      <c r="Z1673" s="39"/>
      <c r="AD1673" s="40"/>
      <c r="AO1673" s="43"/>
      <c r="AP1673" s="44"/>
    </row>
    <row r="1674" spans="1:42" ht="15" x14ac:dyDescent="0.25">
      <c r="A1674" s="31"/>
      <c r="B1674" s="32"/>
      <c r="C1674" s="33"/>
      <c r="D1674" s="34"/>
      <c r="E1674" s="35"/>
      <c r="F1674" s="36"/>
      <c r="G1674" s="36"/>
      <c r="H1674" s="37"/>
      <c r="I1674" s="37"/>
      <c r="J1674" s="37"/>
      <c r="K1674" s="37"/>
      <c r="L1674" s="37"/>
      <c r="M1674" s="37"/>
      <c r="N1674" s="37"/>
      <c r="O1674" s="37"/>
      <c r="P1674" s="38"/>
      <c r="Q1674" s="37"/>
      <c r="R1674" s="37"/>
      <c r="S1674" s="39"/>
      <c r="T1674" s="39"/>
      <c r="U1674" s="39"/>
      <c r="V1674" s="39"/>
      <c r="W1674" s="39"/>
      <c r="X1674" s="39"/>
      <c r="Y1674" s="39"/>
      <c r="Z1674" s="39"/>
      <c r="AD1674" s="40"/>
      <c r="AO1674" s="43"/>
      <c r="AP1674" s="44"/>
    </row>
    <row r="1675" spans="1:42" ht="15" x14ac:dyDescent="0.25">
      <c r="A1675" s="31"/>
      <c r="B1675" s="32"/>
      <c r="C1675" s="33"/>
      <c r="D1675" s="34"/>
      <c r="E1675" s="35"/>
      <c r="F1675" s="36"/>
      <c r="G1675" s="36"/>
      <c r="H1675" s="37"/>
      <c r="I1675" s="37"/>
      <c r="J1675" s="37"/>
      <c r="K1675" s="37"/>
      <c r="L1675" s="37"/>
      <c r="M1675" s="37"/>
      <c r="N1675" s="37"/>
      <c r="O1675" s="37"/>
      <c r="P1675" s="38"/>
      <c r="Q1675" s="37"/>
      <c r="R1675" s="37"/>
      <c r="S1675" s="39"/>
      <c r="T1675" s="39"/>
      <c r="U1675" s="39"/>
      <c r="V1675" s="39"/>
      <c r="W1675" s="39"/>
      <c r="X1675" s="39"/>
      <c r="Y1675" s="39"/>
      <c r="Z1675" s="39"/>
      <c r="AD1675" s="40"/>
      <c r="AO1675" s="43"/>
      <c r="AP1675" s="44"/>
    </row>
    <row r="1676" spans="1:42" ht="15" x14ac:dyDescent="0.25">
      <c r="A1676" s="31"/>
      <c r="B1676" s="32"/>
      <c r="C1676" s="33"/>
      <c r="D1676" s="34"/>
      <c r="E1676" s="35"/>
      <c r="F1676" s="36"/>
      <c r="G1676" s="36"/>
      <c r="H1676" s="37"/>
      <c r="I1676" s="37"/>
      <c r="J1676" s="37"/>
      <c r="K1676" s="37"/>
      <c r="L1676" s="37"/>
      <c r="M1676" s="37"/>
      <c r="N1676" s="37"/>
      <c r="O1676" s="37"/>
      <c r="P1676" s="38"/>
      <c r="Q1676" s="37"/>
      <c r="R1676" s="37"/>
      <c r="S1676" s="39"/>
      <c r="T1676" s="39"/>
      <c r="U1676" s="39"/>
      <c r="V1676" s="39"/>
      <c r="W1676" s="39"/>
      <c r="X1676" s="39"/>
      <c r="Y1676" s="39"/>
      <c r="Z1676" s="39"/>
      <c r="AD1676" s="40"/>
      <c r="AO1676" s="43"/>
      <c r="AP1676" s="44"/>
    </row>
    <row r="1677" spans="1:42" ht="15" x14ac:dyDescent="0.25">
      <c r="A1677" s="31"/>
      <c r="B1677" s="32"/>
      <c r="C1677" s="33"/>
      <c r="D1677" s="34"/>
      <c r="E1677" s="35"/>
      <c r="F1677" s="36"/>
      <c r="G1677" s="36"/>
      <c r="H1677" s="37"/>
      <c r="I1677" s="37"/>
      <c r="J1677" s="37"/>
      <c r="K1677" s="37"/>
      <c r="L1677" s="37"/>
      <c r="M1677" s="37"/>
      <c r="N1677" s="37"/>
      <c r="O1677" s="37"/>
      <c r="P1677" s="38"/>
      <c r="Q1677" s="37"/>
      <c r="R1677" s="37"/>
      <c r="S1677" s="39"/>
      <c r="T1677" s="39"/>
      <c r="U1677" s="39"/>
      <c r="V1677" s="39"/>
      <c r="W1677" s="39"/>
      <c r="X1677" s="39"/>
      <c r="Y1677" s="39"/>
      <c r="Z1677" s="39"/>
      <c r="AD1677" s="40"/>
      <c r="AO1677" s="43"/>
      <c r="AP1677" s="44"/>
    </row>
    <row r="1678" spans="1:42" ht="15" x14ac:dyDescent="0.25">
      <c r="A1678" s="31"/>
      <c r="B1678" s="32"/>
      <c r="C1678" s="33"/>
      <c r="D1678" s="34"/>
      <c r="E1678" s="35"/>
      <c r="F1678" s="36"/>
      <c r="G1678" s="36"/>
      <c r="H1678" s="37"/>
      <c r="I1678" s="37"/>
      <c r="J1678" s="37"/>
      <c r="K1678" s="37"/>
      <c r="L1678" s="37"/>
      <c r="M1678" s="37"/>
      <c r="N1678" s="37"/>
      <c r="O1678" s="37"/>
      <c r="P1678" s="38"/>
      <c r="Q1678" s="37"/>
      <c r="R1678" s="37"/>
      <c r="S1678" s="39"/>
      <c r="T1678" s="39"/>
      <c r="U1678" s="39"/>
      <c r="V1678" s="39"/>
      <c r="W1678" s="39"/>
      <c r="X1678" s="39"/>
      <c r="Y1678" s="39"/>
      <c r="Z1678" s="39"/>
      <c r="AD1678" s="40"/>
      <c r="AO1678" s="43"/>
      <c r="AP1678" s="44"/>
    </row>
    <row r="1679" spans="1:42" ht="15" x14ac:dyDescent="0.25">
      <c r="A1679" s="31"/>
      <c r="B1679" s="32"/>
      <c r="C1679" s="33"/>
      <c r="D1679" s="34"/>
      <c r="E1679" s="35"/>
      <c r="F1679" s="36"/>
      <c r="G1679" s="36"/>
      <c r="H1679" s="37"/>
      <c r="I1679" s="37"/>
      <c r="J1679" s="37"/>
      <c r="K1679" s="37"/>
      <c r="L1679" s="37"/>
      <c r="M1679" s="37"/>
      <c r="N1679" s="37"/>
      <c r="O1679" s="37"/>
      <c r="P1679" s="38"/>
      <c r="Q1679" s="37"/>
      <c r="R1679" s="37"/>
      <c r="S1679" s="39"/>
      <c r="T1679" s="39"/>
      <c r="U1679" s="39"/>
      <c r="V1679" s="39"/>
      <c r="W1679" s="39"/>
      <c r="X1679" s="39"/>
      <c r="Y1679" s="39"/>
      <c r="Z1679" s="39"/>
      <c r="AD1679" s="40"/>
      <c r="AO1679" s="43"/>
      <c r="AP1679" s="44"/>
    </row>
    <row r="1680" spans="1:42" ht="15" x14ac:dyDescent="0.25">
      <c r="A1680" s="31"/>
      <c r="B1680" s="32"/>
      <c r="C1680" s="33"/>
      <c r="D1680" s="34"/>
      <c r="E1680" s="35"/>
      <c r="F1680" s="36"/>
      <c r="G1680" s="36"/>
      <c r="H1680" s="37"/>
      <c r="I1680" s="37"/>
      <c r="J1680" s="37"/>
      <c r="K1680" s="37"/>
      <c r="L1680" s="37"/>
      <c r="M1680" s="37"/>
      <c r="N1680" s="37"/>
      <c r="O1680" s="37"/>
      <c r="P1680" s="38"/>
      <c r="Q1680" s="37"/>
      <c r="R1680" s="37"/>
      <c r="S1680" s="39"/>
      <c r="T1680" s="39"/>
      <c r="U1680" s="39"/>
      <c r="V1680" s="39"/>
      <c r="W1680" s="39"/>
      <c r="X1680" s="39"/>
      <c r="Y1680" s="39"/>
      <c r="Z1680" s="39"/>
      <c r="AD1680" s="40"/>
      <c r="AO1680" s="43"/>
      <c r="AP1680" s="44"/>
    </row>
    <row r="1681" spans="1:42" ht="15" x14ac:dyDescent="0.25">
      <c r="A1681" s="31"/>
      <c r="B1681" s="32"/>
      <c r="C1681" s="33"/>
      <c r="D1681" s="34"/>
      <c r="E1681" s="35"/>
      <c r="F1681" s="36"/>
      <c r="G1681" s="36"/>
      <c r="H1681" s="37"/>
      <c r="I1681" s="37"/>
      <c r="J1681" s="37"/>
      <c r="K1681" s="37"/>
      <c r="L1681" s="37"/>
      <c r="M1681" s="37"/>
      <c r="N1681" s="37"/>
      <c r="O1681" s="37"/>
      <c r="P1681" s="38"/>
      <c r="Q1681" s="37"/>
      <c r="R1681" s="37"/>
      <c r="S1681" s="39"/>
      <c r="T1681" s="39"/>
      <c r="U1681" s="39"/>
      <c r="V1681" s="39"/>
      <c r="W1681" s="39"/>
      <c r="X1681" s="39"/>
      <c r="Y1681" s="39"/>
      <c r="Z1681" s="39"/>
      <c r="AD1681" s="40"/>
      <c r="AO1681" s="43"/>
      <c r="AP1681" s="44"/>
    </row>
    <row r="1682" spans="1:42" ht="15" x14ac:dyDescent="0.25">
      <c r="A1682" s="31"/>
      <c r="B1682" s="32"/>
      <c r="C1682" s="33"/>
      <c r="D1682" s="34"/>
      <c r="E1682" s="35"/>
      <c r="F1682" s="36"/>
      <c r="G1682" s="36"/>
      <c r="H1682" s="37"/>
      <c r="I1682" s="37"/>
      <c r="J1682" s="37"/>
      <c r="K1682" s="37"/>
      <c r="L1682" s="37"/>
      <c r="M1682" s="37"/>
      <c r="N1682" s="37"/>
      <c r="O1682" s="37"/>
      <c r="P1682" s="38"/>
      <c r="Q1682" s="37"/>
      <c r="R1682" s="37"/>
      <c r="S1682" s="39"/>
      <c r="T1682" s="39"/>
      <c r="U1682" s="39"/>
      <c r="V1682" s="39"/>
      <c r="W1682" s="39"/>
      <c r="X1682" s="39"/>
      <c r="Y1682" s="39"/>
      <c r="Z1682" s="39"/>
      <c r="AD1682" s="40"/>
      <c r="AO1682" s="43"/>
      <c r="AP1682" s="44"/>
    </row>
    <row r="1683" spans="1:42" ht="15" x14ac:dyDescent="0.25">
      <c r="A1683" s="31"/>
      <c r="B1683" s="32"/>
      <c r="C1683" s="33"/>
      <c r="D1683" s="34"/>
      <c r="E1683" s="35"/>
      <c r="F1683" s="36"/>
      <c r="G1683" s="36"/>
      <c r="H1683" s="37"/>
      <c r="I1683" s="37"/>
      <c r="J1683" s="37"/>
      <c r="K1683" s="37"/>
      <c r="L1683" s="37"/>
      <c r="M1683" s="37"/>
      <c r="N1683" s="37"/>
      <c r="O1683" s="37"/>
      <c r="P1683" s="38"/>
      <c r="Q1683" s="37"/>
      <c r="R1683" s="37"/>
      <c r="S1683" s="39"/>
      <c r="T1683" s="39"/>
      <c r="U1683" s="39"/>
      <c r="V1683" s="39"/>
      <c r="W1683" s="39"/>
      <c r="X1683" s="39"/>
      <c r="Y1683" s="39"/>
      <c r="Z1683" s="39"/>
      <c r="AD1683" s="40"/>
      <c r="AO1683" s="43"/>
      <c r="AP1683" s="44"/>
    </row>
    <row r="1684" spans="1:42" ht="15" x14ac:dyDescent="0.25">
      <c r="A1684" s="31"/>
      <c r="B1684" s="32"/>
      <c r="C1684" s="33"/>
      <c r="D1684" s="34"/>
      <c r="E1684" s="35"/>
      <c r="F1684" s="36"/>
      <c r="G1684" s="36"/>
      <c r="H1684" s="37"/>
      <c r="I1684" s="37"/>
      <c r="J1684" s="37"/>
      <c r="K1684" s="37"/>
      <c r="L1684" s="37"/>
      <c r="M1684" s="37"/>
      <c r="N1684" s="37"/>
      <c r="O1684" s="37"/>
      <c r="P1684" s="38"/>
      <c r="Q1684" s="37"/>
      <c r="R1684" s="37"/>
      <c r="S1684" s="39"/>
      <c r="T1684" s="39"/>
      <c r="U1684" s="39"/>
      <c r="V1684" s="39"/>
      <c r="W1684" s="39"/>
      <c r="X1684" s="39"/>
      <c r="Y1684" s="39"/>
      <c r="Z1684" s="39"/>
      <c r="AD1684" s="40"/>
      <c r="AO1684" s="43"/>
      <c r="AP1684" s="44"/>
    </row>
    <row r="1685" spans="1:42" ht="15" x14ac:dyDescent="0.25">
      <c r="A1685" s="31"/>
      <c r="B1685" s="32"/>
      <c r="C1685" s="33"/>
      <c r="D1685" s="34"/>
      <c r="E1685" s="35"/>
      <c r="F1685" s="36"/>
      <c r="G1685" s="36"/>
      <c r="H1685" s="37"/>
      <c r="I1685" s="37"/>
      <c r="J1685" s="37"/>
      <c r="K1685" s="37"/>
      <c r="L1685" s="37"/>
      <c r="M1685" s="37"/>
      <c r="N1685" s="37"/>
      <c r="O1685" s="37"/>
      <c r="P1685" s="38"/>
      <c r="Q1685" s="37"/>
      <c r="R1685" s="37"/>
      <c r="S1685" s="39"/>
      <c r="T1685" s="39"/>
      <c r="U1685" s="39"/>
      <c r="V1685" s="39"/>
      <c r="W1685" s="39"/>
      <c r="X1685" s="39"/>
      <c r="Y1685" s="39"/>
      <c r="Z1685" s="39"/>
      <c r="AD1685" s="40"/>
      <c r="AO1685" s="43"/>
      <c r="AP1685" s="44"/>
    </row>
    <row r="1686" spans="1:42" ht="15" x14ac:dyDescent="0.25">
      <c r="A1686" s="31"/>
      <c r="B1686" s="32"/>
      <c r="C1686" s="33"/>
      <c r="D1686" s="34"/>
      <c r="E1686" s="35"/>
      <c r="F1686" s="36"/>
      <c r="G1686" s="36"/>
      <c r="H1686" s="37"/>
      <c r="I1686" s="37"/>
      <c r="J1686" s="37"/>
      <c r="K1686" s="37"/>
      <c r="L1686" s="37"/>
      <c r="M1686" s="37"/>
      <c r="N1686" s="37"/>
      <c r="O1686" s="37"/>
      <c r="P1686" s="38"/>
      <c r="Q1686" s="37"/>
      <c r="R1686" s="37"/>
      <c r="S1686" s="39"/>
      <c r="T1686" s="39"/>
      <c r="U1686" s="39"/>
      <c r="V1686" s="39"/>
      <c r="W1686" s="39"/>
      <c r="X1686" s="39"/>
      <c r="Y1686" s="39"/>
      <c r="Z1686" s="39"/>
      <c r="AD1686" s="40"/>
      <c r="AO1686" s="43"/>
      <c r="AP1686" s="44"/>
    </row>
    <row r="1687" spans="1:42" ht="15" x14ac:dyDescent="0.25">
      <c r="A1687" s="31"/>
      <c r="B1687" s="32"/>
      <c r="C1687" s="33"/>
      <c r="D1687" s="34"/>
      <c r="E1687" s="35"/>
      <c r="F1687" s="36"/>
      <c r="G1687" s="36"/>
      <c r="H1687" s="37"/>
      <c r="I1687" s="37"/>
      <c r="J1687" s="37"/>
      <c r="K1687" s="37"/>
      <c r="L1687" s="37"/>
      <c r="M1687" s="37"/>
      <c r="N1687" s="37"/>
      <c r="O1687" s="37"/>
      <c r="P1687" s="38"/>
      <c r="Q1687" s="37"/>
      <c r="R1687" s="37"/>
      <c r="S1687" s="39"/>
      <c r="T1687" s="39"/>
      <c r="U1687" s="39"/>
      <c r="V1687" s="39"/>
      <c r="W1687" s="39"/>
      <c r="X1687" s="39"/>
      <c r="Y1687" s="39"/>
      <c r="Z1687" s="39"/>
      <c r="AD1687" s="40"/>
      <c r="AO1687" s="43"/>
      <c r="AP1687" s="44"/>
    </row>
    <row r="1688" spans="1:42" ht="15" x14ac:dyDescent="0.25">
      <c r="A1688" s="31"/>
      <c r="B1688" s="32"/>
      <c r="C1688" s="33"/>
      <c r="D1688" s="34"/>
      <c r="E1688" s="35"/>
      <c r="F1688" s="36"/>
      <c r="G1688" s="36"/>
      <c r="H1688" s="37"/>
      <c r="I1688" s="37"/>
      <c r="J1688" s="37"/>
      <c r="K1688" s="37"/>
      <c r="L1688" s="37"/>
      <c r="M1688" s="37"/>
      <c r="N1688" s="37"/>
      <c r="O1688" s="37"/>
      <c r="P1688" s="38"/>
      <c r="Q1688" s="37"/>
      <c r="R1688" s="37"/>
      <c r="S1688" s="39"/>
      <c r="T1688" s="39"/>
      <c r="U1688" s="39"/>
      <c r="V1688" s="39"/>
      <c r="W1688" s="39"/>
      <c r="X1688" s="39"/>
      <c r="Y1688" s="39"/>
      <c r="Z1688" s="39"/>
      <c r="AD1688" s="40"/>
      <c r="AO1688" s="43"/>
      <c r="AP1688" s="44"/>
    </row>
    <row r="1689" spans="1:42" ht="15" x14ac:dyDescent="0.25">
      <c r="A1689" s="31"/>
      <c r="B1689" s="32"/>
      <c r="C1689" s="33"/>
      <c r="D1689" s="34"/>
      <c r="E1689" s="35"/>
      <c r="F1689" s="36"/>
      <c r="G1689" s="36"/>
      <c r="H1689" s="37"/>
      <c r="I1689" s="37"/>
      <c r="J1689" s="37"/>
      <c r="K1689" s="37"/>
      <c r="L1689" s="37"/>
      <c r="M1689" s="37"/>
      <c r="N1689" s="37"/>
      <c r="O1689" s="37"/>
      <c r="P1689" s="38"/>
      <c r="Q1689" s="37"/>
      <c r="R1689" s="37"/>
      <c r="S1689" s="39"/>
      <c r="T1689" s="39"/>
      <c r="U1689" s="39"/>
      <c r="V1689" s="39"/>
      <c r="W1689" s="39"/>
      <c r="X1689" s="39"/>
      <c r="Y1689" s="39"/>
      <c r="Z1689" s="39"/>
      <c r="AD1689" s="40"/>
      <c r="AO1689" s="43"/>
      <c r="AP1689" s="44"/>
    </row>
    <row r="1690" spans="1:42" ht="15" x14ac:dyDescent="0.25">
      <c r="A1690" s="31"/>
      <c r="B1690" s="32"/>
      <c r="C1690" s="33"/>
      <c r="D1690" s="34"/>
      <c r="E1690" s="35"/>
      <c r="F1690" s="36"/>
      <c r="G1690" s="36"/>
      <c r="H1690" s="37"/>
      <c r="I1690" s="37"/>
      <c r="J1690" s="37"/>
      <c r="K1690" s="37"/>
      <c r="L1690" s="37"/>
      <c r="M1690" s="37"/>
      <c r="N1690" s="37"/>
      <c r="O1690" s="37"/>
      <c r="P1690" s="38"/>
      <c r="Q1690" s="37"/>
      <c r="R1690" s="37"/>
      <c r="S1690" s="39"/>
      <c r="T1690" s="39"/>
      <c r="U1690" s="39"/>
      <c r="V1690" s="39"/>
      <c r="W1690" s="39"/>
      <c r="X1690" s="39"/>
      <c r="Y1690" s="39"/>
      <c r="Z1690" s="39"/>
      <c r="AD1690" s="40"/>
      <c r="AO1690" s="43"/>
      <c r="AP1690" s="44"/>
    </row>
    <row r="1691" spans="1:42" ht="15" x14ac:dyDescent="0.25">
      <c r="A1691" s="31"/>
      <c r="B1691" s="32"/>
      <c r="C1691" s="33"/>
      <c r="D1691" s="34"/>
      <c r="E1691" s="35"/>
      <c r="F1691" s="36"/>
      <c r="G1691" s="36"/>
      <c r="H1691" s="37"/>
      <c r="I1691" s="37"/>
      <c r="J1691" s="37"/>
      <c r="K1691" s="37"/>
      <c r="L1691" s="37"/>
      <c r="M1691" s="37"/>
      <c r="N1691" s="37"/>
      <c r="O1691" s="37"/>
      <c r="P1691" s="38"/>
      <c r="Q1691" s="37"/>
      <c r="R1691" s="37"/>
      <c r="S1691" s="39"/>
      <c r="T1691" s="39"/>
      <c r="U1691" s="39"/>
      <c r="V1691" s="39"/>
      <c r="W1691" s="39"/>
      <c r="X1691" s="39"/>
      <c r="Y1691" s="39"/>
      <c r="Z1691" s="39"/>
      <c r="AD1691" s="40"/>
      <c r="AO1691" s="43"/>
      <c r="AP1691" s="44"/>
    </row>
    <row r="1692" spans="1:42" ht="15" x14ac:dyDescent="0.25">
      <c r="A1692" s="31"/>
      <c r="B1692" s="32"/>
      <c r="C1692" s="33"/>
      <c r="D1692" s="34"/>
      <c r="E1692" s="35"/>
      <c r="F1692" s="36"/>
      <c r="G1692" s="36"/>
      <c r="H1692" s="37"/>
      <c r="I1692" s="37"/>
      <c r="J1692" s="37"/>
      <c r="K1692" s="37"/>
      <c r="L1692" s="37"/>
      <c r="M1692" s="37"/>
      <c r="N1692" s="37"/>
      <c r="O1692" s="37"/>
      <c r="P1692" s="38"/>
      <c r="Q1692" s="37"/>
      <c r="R1692" s="37"/>
      <c r="S1692" s="39"/>
      <c r="T1692" s="39"/>
      <c r="U1692" s="39"/>
      <c r="V1692" s="39"/>
      <c r="W1692" s="39"/>
      <c r="X1692" s="39"/>
      <c r="Y1692" s="39"/>
      <c r="Z1692" s="39"/>
      <c r="AD1692" s="40"/>
      <c r="AO1692" s="43"/>
      <c r="AP1692" s="44"/>
    </row>
    <row r="1693" spans="1:42" ht="15" x14ac:dyDescent="0.25">
      <c r="A1693" s="31"/>
      <c r="B1693" s="32"/>
      <c r="C1693" s="33"/>
      <c r="D1693" s="34"/>
      <c r="E1693" s="35"/>
      <c r="F1693" s="36"/>
      <c r="G1693" s="36"/>
      <c r="H1693" s="37"/>
      <c r="I1693" s="37"/>
      <c r="J1693" s="37"/>
      <c r="K1693" s="37"/>
      <c r="L1693" s="37"/>
      <c r="M1693" s="37"/>
      <c r="N1693" s="37"/>
      <c r="O1693" s="37"/>
      <c r="P1693" s="38"/>
      <c r="Q1693" s="37"/>
      <c r="R1693" s="37"/>
      <c r="S1693" s="39"/>
      <c r="T1693" s="39"/>
      <c r="U1693" s="39"/>
      <c r="V1693" s="39"/>
      <c r="W1693" s="39"/>
      <c r="X1693" s="39"/>
      <c r="Y1693" s="39"/>
      <c r="Z1693" s="39"/>
      <c r="AD1693" s="40"/>
      <c r="AO1693" s="43"/>
      <c r="AP1693" s="44"/>
    </row>
    <row r="1694" spans="1:42" ht="15" x14ac:dyDescent="0.25">
      <c r="A1694" s="31"/>
      <c r="B1694" s="32"/>
      <c r="C1694" s="33"/>
      <c r="D1694" s="34"/>
      <c r="E1694" s="35"/>
      <c r="F1694" s="36"/>
      <c r="G1694" s="36"/>
      <c r="H1694" s="37"/>
      <c r="I1694" s="37"/>
      <c r="J1694" s="37"/>
      <c r="K1694" s="37"/>
      <c r="L1694" s="37"/>
      <c r="M1694" s="37"/>
      <c r="N1694" s="37"/>
      <c r="O1694" s="37"/>
      <c r="P1694" s="38"/>
      <c r="Q1694" s="37"/>
      <c r="R1694" s="37"/>
      <c r="S1694" s="39"/>
      <c r="T1694" s="39"/>
      <c r="U1694" s="39"/>
      <c r="V1694" s="39"/>
      <c r="W1694" s="39"/>
      <c r="X1694" s="39"/>
      <c r="Y1694" s="39"/>
      <c r="Z1694" s="39"/>
      <c r="AD1694" s="40"/>
      <c r="AO1694" s="43"/>
      <c r="AP1694" s="44"/>
    </row>
    <row r="1695" spans="1:42" ht="15" x14ac:dyDescent="0.25">
      <c r="A1695" s="31"/>
      <c r="B1695" s="32"/>
      <c r="C1695" s="33"/>
      <c r="D1695" s="34"/>
      <c r="E1695" s="35"/>
      <c r="F1695" s="36"/>
      <c r="G1695" s="36"/>
      <c r="H1695" s="37"/>
      <c r="I1695" s="37"/>
      <c r="J1695" s="37"/>
      <c r="K1695" s="37"/>
      <c r="L1695" s="37"/>
      <c r="M1695" s="37"/>
      <c r="N1695" s="37"/>
      <c r="O1695" s="37"/>
      <c r="P1695" s="38"/>
      <c r="Q1695" s="37"/>
      <c r="R1695" s="37"/>
      <c r="S1695" s="39"/>
      <c r="T1695" s="39"/>
      <c r="U1695" s="39"/>
      <c r="V1695" s="39"/>
      <c r="W1695" s="39"/>
      <c r="X1695" s="39"/>
      <c r="Y1695" s="39"/>
      <c r="Z1695" s="39"/>
      <c r="AD1695" s="40"/>
      <c r="AO1695" s="43"/>
      <c r="AP1695" s="44"/>
    </row>
    <row r="1696" spans="1:42" ht="15" x14ac:dyDescent="0.25">
      <c r="A1696" s="31"/>
      <c r="B1696" s="32"/>
      <c r="C1696" s="33"/>
      <c r="D1696" s="34"/>
      <c r="E1696" s="35"/>
      <c r="F1696" s="36"/>
      <c r="G1696" s="36"/>
      <c r="H1696" s="37"/>
      <c r="I1696" s="37"/>
      <c r="J1696" s="37"/>
      <c r="K1696" s="37"/>
      <c r="L1696" s="37"/>
      <c r="M1696" s="37"/>
      <c r="N1696" s="37"/>
      <c r="O1696" s="37"/>
      <c r="P1696" s="38"/>
      <c r="Q1696" s="37"/>
      <c r="R1696" s="37"/>
      <c r="S1696" s="39"/>
      <c r="T1696" s="39"/>
      <c r="U1696" s="39"/>
      <c r="V1696" s="39"/>
      <c r="W1696" s="39"/>
      <c r="X1696" s="39"/>
      <c r="Y1696" s="39"/>
      <c r="Z1696" s="39"/>
      <c r="AD1696" s="40"/>
      <c r="AO1696" s="43"/>
      <c r="AP1696" s="44"/>
    </row>
    <row r="1697" spans="1:42" ht="15" x14ac:dyDescent="0.25">
      <c r="A1697" s="31"/>
      <c r="B1697" s="32"/>
      <c r="C1697" s="33"/>
      <c r="D1697" s="34"/>
      <c r="E1697" s="35"/>
      <c r="F1697" s="36"/>
      <c r="G1697" s="36"/>
      <c r="H1697" s="37"/>
      <c r="I1697" s="37"/>
      <c r="J1697" s="37"/>
      <c r="K1697" s="37"/>
      <c r="L1697" s="37"/>
      <c r="M1697" s="37"/>
      <c r="N1697" s="37"/>
      <c r="O1697" s="37"/>
      <c r="P1697" s="38"/>
      <c r="Q1697" s="37"/>
      <c r="R1697" s="37"/>
      <c r="S1697" s="39"/>
      <c r="T1697" s="39"/>
      <c r="U1697" s="39"/>
      <c r="V1697" s="39"/>
      <c r="W1697" s="39"/>
      <c r="X1697" s="39"/>
      <c r="Y1697" s="39"/>
      <c r="Z1697" s="39"/>
      <c r="AD1697" s="40"/>
      <c r="AO1697" s="43"/>
      <c r="AP1697" s="44"/>
    </row>
    <row r="1698" spans="1:42" ht="15" x14ac:dyDescent="0.25">
      <c r="A1698" s="31"/>
      <c r="B1698" s="32"/>
      <c r="C1698" s="33"/>
      <c r="D1698" s="34"/>
      <c r="E1698" s="35"/>
      <c r="F1698" s="36"/>
      <c r="G1698" s="36"/>
      <c r="H1698" s="37"/>
      <c r="I1698" s="37"/>
      <c r="J1698" s="37"/>
      <c r="K1698" s="37"/>
      <c r="L1698" s="37"/>
      <c r="M1698" s="37"/>
      <c r="N1698" s="37"/>
      <c r="O1698" s="37"/>
      <c r="P1698" s="38"/>
      <c r="Q1698" s="37"/>
      <c r="R1698" s="37"/>
      <c r="S1698" s="39"/>
      <c r="T1698" s="39"/>
      <c r="U1698" s="39"/>
      <c r="V1698" s="39"/>
      <c r="W1698" s="39"/>
      <c r="X1698" s="39"/>
      <c r="Y1698" s="39"/>
      <c r="Z1698" s="39"/>
      <c r="AD1698" s="40"/>
      <c r="AO1698" s="43"/>
      <c r="AP1698" s="44"/>
    </row>
    <row r="1699" spans="1:42" ht="15" x14ac:dyDescent="0.25">
      <c r="A1699" s="31"/>
      <c r="B1699" s="32"/>
      <c r="C1699" s="33"/>
      <c r="D1699" s="34"/>
      <c r="E1699" s="35"/>
      <c r="F1699" s="36"/>
      <c r="G1699" s="36"/>
      <c r="H1699" s="37"/>
      <c r="I1699" s="37"/>
      <c r="J1699" s="37"/>
      <c r="K1699" s="37"/>
      <c r="L1699" s="37"/>
      <c r="M1699" s="37"/>
      <c r="N1699" s="37"/>
      <c r="O1699" s="37"/>
      <c r="P1699" s="38"/>
      <c r="Q1699" s="37"/>
      <c r="R1699" s="37"/>
      <c r="S1699" s="39"/>
      <c r="T1699" s="39"/>
      <c r="U1699" s="39"/>
      <c r="V1699" s="39"/>
      <c r="W1699" s="39"/>
      <c r="X1699" s="39"/>
      <c r="Y1699" s="39"/>
      <c r="Z1699" s="39"/>
      <c r="AD1699" s="40"/>
      <c r="AO1699" s="43"/>
      <c r="AP1699" s="44"/>
    </row>
    <row r="1700" spans="1:42" ht="15" x14ac:dyDescent="0.25">
      <c r="A1700" s="31"/>
      <c r="B1700" s="32"/>
      <c r="C1700" s="33"/>
      <c r="D1700" s="34"/>
      <c r="E1700" s="35"/>
      <c r="F1700" s="36"/>
      <c r="G1700" s="36"/>
      <c r="H1700" s="37"/>
      <c r="I1700" s="37"/>
      <c r="J1700" s="37"/>
      <c r="K1700" s="37"/>
      <c r="L1700" s="37"/>
      <c r="M1700" s="37"/>
      <c r="N1700" s="37"/>
      <c r="O1700" s="37"/>
      <c r="P1700" s="38"/>
      <c r="Q1700" s="37"/>
      <c r="R1700" s="37"/>
      <c r="S1700" s="39"/>
      <c r="T1700" s="39"/>
      <c r="U1700" s="39"/>
      <c r="V1700" s="39"/>
      <c r="W1700" s="39"/>
      <c r="X1700" s="39"/>
      <c r="Y1700" s="39"/>
      <c r="Z1700" s="39"/>
      <c r="AD1700" s="40"/>
      <c r="AO1700" s="43"/>
      <c r="AP1700" s="44"/>
    </row>
    <row r="1701" spans="1:42" ht="15" x14ac:dyDescent="0.25">
      <c r="A1701" s="31"/>
      <c r="B1701" s="32"/>
      <c r="C1701" s="33"/>
      <c r="D1701" s="34"/>
      <c r="E1701" s="35"/>
      <c r="F1701" s="36"/>
      <c r="G1701" s="36"/>
      <c r="H1701" s="37"/>
      <c r="I1701" s="37"/>
      <c r="J1701" s="37"/>
      <c r="K1701" s="37"/>
      <c r="L1701" s="37"/>
      <c r="M1701" s="37"/>
      <c r="N1701" s="37"/>
      <c r="O1701" s="37"/>
      <c r="P1701" s="38"/>
      <c r="Q1701" s="37"/>
      <c r="R1701" s="37"/>
      <c r="S1701" s="39"/>
      <c r="T1701" s="39"/>
      <c r="U1701" s="39"/>
      <c r="V1701" s="39"/>
      <c r="W1701" s="39"/>
      <c r="X1701" s="39"/>
      <c r="Y1701" s="39"/>
      <c r="Z1701" s="39"/>
      <c r="AD1701" s="40"/>
      <c r="AO1701" s="43"/>
      <c r="AP1701" s="44"/>
    </row>
    <row r="1702" spans="1:42" ht="15" x14ac:dyDescent="0.25">
      <c r="A1702" s="31"/>
      <c r="B1702" s="32"/>
      <c r="C1702" s="33"/>
      <c r="D1702" s="34"/>
      <c r="E1702" s="35"/>
      <c r="F1702" s="36"/>
      <c r="G1702" s="36"/>
      <c r="H1702" s="37"/>
      <c r="I1702" s="37"/>
      <c r="J1702" s="37"/>
      <c r="K1702" s="37"/>
      <c r="L1702" s="37"/>
      <c r="M1702" s="37"/>
      <c r="N1702" s="37"/>
      <c r="O1702" s="37"/>
      <c r="P1702" s="38"/>
      <c r="Q1702" s="37"/>
      <c r="R1702" s="37"/>
      <c r="S1702" s="39"/>
      <c r="T1702" s="39"/>
      <c r="U1702" s="39"/>
      <c r="V1702" s="39"/>
      <c r="W1702" s="39"/>
      <c r="X1702" s="39"/>
      <c r="Y1702" s="39"/>
      <c r="Z1702" s="39"/>
      <c r="AD1702" s="40"/>
      <c r="AO1702" s="43"/>
      <c r="AP1702" s="44"/>
    </row>
    <row r="1703" spans="1:42" ht="15" x14ac:dyDescent="0.25">
      <c r="A1703" s="31"/>
      <c r="B1703" s="32"/>
      <c r="C1703" s="33"/>
      <c r="D1703" s="34"/>
      <c r="E1703" s="35"/>
      <c r="F1703" s="36"/>
      <c r="G1703" s="36"/>
      <c r="H1703" s="37"/>
      <c r="I1703" s="37"/>
      <c r="J1703" s="37"/>
      <c r="K1703" s="37"/>
      <c r="L1703" s="37"/>
      <c r="M1703" s="37"/>
      <c r="N1703" s="37"/>
      <c r="O1703" s="37"/>
      <c r="P1703" s="38"/>
      <c r="Q1703" s="37"/>
      <c r="R1703" s="37"/>
      <c r="S1703" s="39"/>
      <c r="T1703" s="39"/>
      <c r="U1703" s="39"/>
      <c r="V1703" s="39"/>
      <c r="W1703" s="39"/>
      <c r="X1703" s="39"/>
      <c r="Y1703" s="39"/>
      <c r="Z1703" s="39"/>
      <c r="AD1703" s="40"/>
      <c r="AO1703" s="43"/>
      <c r="AP1703" s="44"/>
    </row>
    <row r="1704" spans="1:42" ht="15" x14ac:dyDescent="0.25">
      <c r="A1704" s="31"/>
      <c r="B1704" s="32"/>
      <c r="C1704" s="33"/>
      <c r="D1704" s="34"/>
      <c r="E1704" s="35"/>
      <c r="F1704" s="36"/>
      <c r="G1704" s="36"/>
      <c r="H1704" s="37"/>
      <c r="I1704" s="37"/>
      <c r="J1704" s="37"/>
      <c r="K1704" s="37"/>
      <c r="L1704" s="37"/>
      <c r="M1704" s="37"/>
      <c r="N1704" s="37"/>
      <c r="O1704" s="37"/>
      <c r="P1704" s="38"/>
      <c r="Q1704" s="37"/>
      <c r="R1704" s="37"/>
      <c r="S1704" s="39"/>
      <c r="T1704" s="39"/>
      <c r="U1704" s="39"/>
      <c r="V1704" s="39"/>
      <c r="W1704" s="39"/>
      <c r="X1704" s="39"/>
      <c r="Y1704" s="39"/>
      <c r="Z1704" s="39"/>
      <c r="AD1704" s="40"/>
      <c r="AO1704" s="43"/>
      <c r="AP1704" s="44"/>
    </row>
    <row r="1705" spans="1:42" ht="15" x14ac:dyDescent="0.25">
      <c r="A1705" s="31"/>
      <c r="B1705" s="32"/>
      <c r="C1705" s="33"/>
      <c r="D1705" s="34"/>
      <c r="E1705" s="35"/>
      <c r="F1705" s="36"/>
      <c r="G1705" s="36"/>
      <c r="H1705" s="37"/>
      <c r="I1705" s="37"/>
      <c r="J1705" s="37"/>
      <c r="K1705" s="37"/>
      <c r="L1705" s="37"/>
      <c r="M1705" s="37"/>
      <c r="N1705" s="37"/>
      <c r="O1705" s="37"/>
      <c r="P1705" s="38"/>
      <c r="Q1705" s="37"/>
      <c r="R1705" s="37"/>
      <c r="S1705" s="39"/>
      <c r="T1705" s="39"/>
      <c r="U1705" s="39"/>
      <c r="V1705" s="39"/>
      <c r="W1705" s="39"/>
      <c r="X1705" s="39"/>
      <c r="Y1705" s="39"/>
      <c r="Z1705" s="39"/>
      <c r="AD1705" s="40"/>
      <c r="AO1705" s="43"/>
      <c r="AP1705" s="44"/>
    </row>
    <row r="1706" spans="1:42" ht="15" x14ac:dyDescent="0.25">
      <c r="A1706" s="31"/>
      <c r="B1706" s="32"/>
      <c r="C1706" s="33"/>
      <c r="D1706" s="34"/>
      <c r="E1706" s="35"/>
      <c r="F1706" s="36"/>
      <c r="G1706" s="36"/>
      <c r="H1706" s="37"/>
      <c r="I1706" s="37"/>
      <c r="J1706" s="37"/>
      <c r="K1706" s="37"/>
      <c r="L1706" s="37"/>
      <c r="M1706" s="37"/>
      <c r="N1706" s="37"/>
      <c r="O1706" s="37"/>
      <c r="P1706" s="38"/>
      <c r="Q1706" s="37"/>
      <c r="R1706" s="37"/>
      <c r="S1706" s="39"/>
      <c r="T1706" s="39"/>
      <c r="U1706" s="39"/>
      <c r="V1706" s="39"/>
      <c r="W1706" s="39"/>
      <c r="X1706" s="39"/>
      <c r="Y1706" s="39"/>
      <c r="Z1706" s="39"/>
      <c r="AD1706" s="40"/>
      <c r="AO1706" s="43"/>
      <c r="AP1706" s="44"/>
    </row>
    <row r="1707" spans="1:42" ht="15" x14ac:dyDescent="0.25">
      <c r="A1707" s="31"/>
      <c r="B1707" s="32"/>
      <c r="C1707" s="33"/>
      <c r="D1707" s="34"/>
      <c r="E1707" s="35"/>
      <c r="F1707" s="36"/>
      <c r="G1707" s="36"/>
      <c r="H1707" s="37"/>
      <c r="I1707" s="37"/>
      <c r="J1707" s="37"/>
      <c r="K1707" s="37"/>
      <c r="L1707" s="37"/>
      <c r="M1707" s="37"/>
      <c r="N1707" s="37"/>
      <c r="O1707" s="37"/>
      <c r="P1707" s="38"/>
      <c r="Q1707" s="37"/>
      <c r="R1707" s="37"/>
      <c r="S1707" s="39"/>
      <c r="T1707" s="39"/>
      <c r="U1707" s="39"/>
      <c r="V1707" s="39"/>
      <c r="W1707" s="39"/>
      <c r="X1707" s="39"/>
      <c r="Y1707" s="39"/>
      <c r="Z1707" s="39"/>
      <c r="AD1707" s="40"/>
      <c r="AO1707" s="43"/>
      <c r="AP1707" s="44"/>
    </row>
    <row r="1708" spans="1:42" ht="15" x14ac:dyDescent="0.25">
      <c r="A1708" s="31"/>
      <c r="B1708" s="32"/>
      <c r="C1708" s="33"/>
      <c r="D1708" s="34"/>
      <c r="E1708" s="35"/>
      <c r="F1708" s="36"/>
      <c r="G1708" s="36"/>
      <c r="H1708" s="37"/>
      <c r="I1708" s="37"/>
      <c r="J1708" s="37"/>
      <c r="K1708" s="37"/>
      <c r="L1708" s="37"/>
      <c r="M1708" s="37"/>
      <c r="N1708" s="37"/>
      <c r="O1708" s="37"/>
      <c r="P1708" s="38"/>
      <c r="Q1708" s="37"/>
      <c r="R1708" s="37"/>
      <c r="S1708" s="39"/>
      <c r="T1708" s="39"/>
      <c r="U1708" s="39"/>
      <c r="V1708" s="39"/>
      <c r="W1708" s="39"/>
      <c r="X1708" s="39"/>
      <c r="Y1708" s="39"/>
      <c r="Z1708" s="39"/>
      <c r="AD1708" s="40"/>
      <c r="AO1708" s="43"/>
      <c r="AP1708" s="44"/>
    </row>
    <row r="1709" spans="1:42" ht="15" x14ac:dyDescent="0.25">
      <c r="A1709" s="31"/>
      <c r="B1709" s="32"/>
      <c r="C1709" s="33"/>
      <c r="D1709" s="34"/>
      <c r="E1709" s="35"/>
      <c r="F1709" s="36"/>
      <c r="G1709" s="36"/>
      <c r="H1709" s="37"/>
      <c r="I1709" s="37"/>
      <c r="J1709" s="37"/>
      <c r="K1709" s="37"/>
      <c r="L1709" s="37"/>
      <c r="M1709" s="37"/>
      <c r="N1709" s="37"/>
      <c r="O1709" s="37"/>
      <c r="P1709" s="38"/>
      <c r="Q1709" s="37"/>
      <c r="R1709" s="37"/>
      <c r="S1709" s="39"/>
      <c r="T1709" s="39"/>
      <c r="U1709" s="39"/>
      <c r="V1709" s="39"/>
      <c r="W1709" s="39"/>
      <c r="X1709" s="39"/>
      <c r="Y1709" s="39"/>
      <c r="Z1709" s="39"/>
      <c r="AD1709" s="40"/>
      <c r="AO1709" s="43"/>
      <c r="AP1709" s="44"/>
    </row>
    <row r="1710" spans="1:42" ht="15" x14ac:dyDescent="0.25">
      <c r="A1710" s="31"/>
      <c r="B1710" s="32"/>
      <c r="C1710" s="33"/>
      <c r="D1710" s="34"/>
      <c r="E1710" s="35"/>
      <c r="F1710" s="36"/>
      <c r="G1710" s="36"/>
      <c r="H1710" s="37"/>
      <c r="I1710" s="37"/>
      <c r="J1710" s="37"/>
      <c r="K1710" s="37"/>
      <c r="L1710" s="37"/>
      <c r="M1710" s="37"/>
      <c r="N1710" s="37"/>
      <c r="O1710" s="37"/>
      <c r="P1710" s="38"/>
      <c r="Q1710" s="37"/>
      <c r="R1710" s="37"/>
      <c r="S1710" s="39"/>
      <c r="T1710" s="39"/>
      <c r="U1710" s="39"/>
      <c r="V1710" s="39"/>
      <c r="W1710" s="39"/>
      <c r="X1710" s="39"/>
      <c r="Y1710" s="39"/>
      <c r="Z1710" s="39"/>
      <c r="AD1710" s="40"/>
      <c r="AO1710" s="43"/>
      <c r="AP1710" s="44"/>
    </row>
    <row r="1711" spans="1:42" ht="15" x14ac:dyDescent="0.25">
      <c r="A1711" s="31"/>
      <c r="B1711" s="32"/>
      <c r="C1711" s="33"/>
      <c r="D1711" s="34"/>
      <c r="E1711" s="35"/>
      <c r="F1711" s="36"/>
      <c r="G1711" s="36"/>
      <c r="H1711" s="37"/>
      <c r="I1711" s="37"/>
      <c r="J1711" s="37"/>
      <c r="K1711" s="37"/>
      <c r="L1711" s="37"/>
      <c r="M1711" s="37"/>
      <c r="N1711" s="37"/>
      <c r="O1711" s="37"/>
      <c r="P1711" s="38"/>
      <c r="Q1711" s="37"/>
      <c r="R1711" s="37"/>
      <c r="S1711" s="39"/>
      <c r="T1711" s="39"/>
      <c r="U1711" s="39"/>
      <c r="V1711" s="39"/>
      <c r="W1711" s="39"/>
      <c r="X1711" s="39"/>
      <c r="Y1711" s="39"/>
      <c r="Z1711" s="39"/>
      <c r="AD1711" s="40"/>
      <c r="AO1711" s="43"/>
      <c r="AP1711" s="44"/>
    </row>
    <row r="1712" spans="1:42" ht="15" x14ac:dyDescent="0.25">
      <c r="A1712" s="31"/>
      <c r="B1712" s="32"/>
      <c r="C1712" s="33"/>
      <c r="D1712" s="34"/>
      <c r="E1712" s="35"/>
      <c r="F1712" s="36"/>
      <c r="G1712" s="36"/>
      <c r="H1712" s="37"/>
      <c r="I1712" s="37"/>
      <c r="J1712" s="37"/>
      <c r="K1712" s="37"/>
      <c r="L1712" s="37"/>
      <c r="M1712" s="37"/>
      <c r="N1712" s="37"/>
      <c r="O1712" s="37"/>
      <c r="P1712" s="38"/>
      <c r="Q1712" s="37"/>
      <c r="R1712" s="37"/>
      <c r="S1712" s="39"/>
      <c r="T1712" s="39"/>
      <c r="U1712" s="39"/>
      <c r="V1712" s="39"/>
      <c r="W1712" s="39"/>
      <c r="X1712" s="39"/>
      <c r="Y1712" s="39"/>
      <c r="Z1712" s="39"/>
      <c r="AD1712" s="40"/>
      <c r="AO1712" s="43"/>
      <c r="AP1712" s="44"/>
    </row>
    <row r="1713" spans="1:42" ht="15" x14ac:dyDescent="0.25">
      <c r="A1713" s="31"/>
      <c r="B1713" s="32"/>
      <c r="C1713" s="33"/>
      <c r="D1713" s="34"/>
      <c r="E1713" s="35"/>
      <c r="F1713" s="36"/>
      <c r="G1713" s="36"/>
      <c r="H1713" s="37"/>
      <c r="I1713" s="37"/>
      <c r="J1713" s="37"/>
      <c r="K1713" s="37"/>
      <c r="L1713" s="37"/>
      <c r="M1713" s="37"/>
      <c r="N1713" s="37"/>
      <c r="O1713" s="37"/>
      <c r="P1713" s="38"/>
      <c r="Q1713" s="37"/>
      <c r="R1713" s="37"/>
      <c r="S1713" s="39"/>
      <c r="T1713" s="39"/>
      <c r="U1713" s="39"/>
      <c r="V1713" s="39"/>
      <c r="W1713" s="39"/>
      <c r="X1713" s="39"/>
      <c r="Y1713" s="39"/>
      <c r="Z1713" s="39"/>
      <c r="AD1713" s="40"/>
      <c r="AO1713" s="43"/>
      <c r="AP1713" s="44"/>
    </row>
    <row r="1714" spans="1:42" ht="15" x14ac:dyDescent="0.25">
      <c r="A1714" s="31"/>
      <c r="B1714" s="32"/>
      <c r="C1714" s="33"/>
      <c r="D1714" s="34"/>
      <c r="E1714" s="35"/>
      <c r="F1714" s="36"/>
      <c r="G1714" s="36"/>
      <c r="H1714" s="37"/>
      <c r="I1714" s="37"/>
      <c r="J1714" s="37"/>
      <c r="K1714" s="37"/>
      <c r="L1714" s="37"/>
      <c r="M1714" s="37"/>
      <c r="N1714" s="37"/>
      <c r="O1714" s="37"/>
      <c r="P1714" s="38"/>
      <c r="Q1714" s="37"/>
      <c r="R1714" s="37"/>
      <c r="S1714" s="39"/>
      <c r="T1714" s="39"/>
      <c r="U1714" s="39"/>
      <c r="V1714" s="39"/>
      <c r="W1714" s="39"/>
      <c r="X1714" s="39"/>
      <c r="Y1714" s="39"/>
      <c r="Z1714" s="39"/>
      <c r="AD1714" s="40"/>
      <c r="AO1714" s="43"/>
      <c r="AP1714" s="44"/>
    </row>
    <row r="1715" spans="1:42" ht="15" x14ac:dyDescent="0.25">
      <c r="A1715" s="31"/>
      <c r="B1715" s="32"/>
      <c r="C1715" s="33"/>
      <c r="D1715" s="34"/>
      <c r="E1715" s="35"/>
      <c r="F1715" s="36"/>
      <c r="G1715" s="36"/>
      <c r="H1715" s="37"/>
      <c r="I1715" s="37"/>
      <c r="J1715" s="37"/>
      <c r="K1715" s="37"/>
      <c r="L1715" s="37"/>
      <c r="M1715" s="37"/>
      <c r="N1715" s="37"/>
      <c r="O1715" s="37"/>
      <c r="P1715" s="38"/>
      <c r="Q1715" s="37"/>
      <c r="R1715" s="37"/>
      <c r="S1715" s="39"/>
      <c r="T1715" s="39"/>
      <c r="U1715" s="39"/>
      <c r="V1715" s="39"/>
      <c r="W1715" s="39"/>
      <c r="X1715" s="39"/>
      <c r="Y1715" s="39"/>
      <c r="Z1715" s="39"/>
      <c r="AD1715" s="40"/>
      <c r="AO1715" s="43"/>
      <c r="AP1715" s="44"/>
    </row>
    <row r="1716" spans="1:42" ht="15" x14ac:dyDescent="0.25">
      <c r="A1716" s="31"/>
      <c r="B1716" s="32"/>
      <c r="C1716" s="33"/>
      <c r="D1716" s="34"/>
      <c r="E1716" s="35"/>
      <c r="F1716" s="36"/>
      <c r="G1716" s="36"/>
      <c r="H1716" s="37"/>
      <c r="I1716" s="37"/>
      <c r="J1716" s="37"/>
      <c r="K1716" s="37"/>
      <c r="L1716" s="37"/>
      <c r="M1716" s="37"/>
      <c r="N1716" s="37"/>
      <c r="O1716" s="37"/>
      <c r="P1716" s="38"/>
      <c r="Q1716" s="37"/>
      <c r="R1716" s="37"/>
      <c r="S1716" s="39"/>
      <c r="T1716" s="39"/>
      <c r="U1716" s="39"/>
      <c r="V1716" s="39"/>
      <c r="W1716" s="39"/>
      <c r="X1716" s="39"/>
      <c r="Y1716" s="39"/>
      <c r="Z1716" s="39"/>
      <c r="AD1716" s="40"/>
      <c r="AO1716" s="43"/>
      <c r="AP1716" s="44"/>
    </row>
    <row r="1717" spans="1:42" ht="15" x14ac:dyDescent="0.25">
      <c r="A1717" s="31"/>
      <c r="B1717" s="32"/>
      <c r="C1717" s="33"/>
      <c r="D1717" s="34"/>
      <c r="E1717" s="35"/>
      <c r="F1717" s="36"/>
      <c r="G1717" s="36"/>
      <c r="H1717" s="37"/>
      <c r="I1717" s="37"/>
      <c r="J1717" s="37"/>
      <c r="K1717" s="37"/>
      <c r="L1717" s="37"/>
      <c r="M1717" s="37"/>
      <c r="N1717" s="37"/>
      <c r="O1717" s="37"/>
      <c r="P1717" s="38"/>
      <c r="Q1717" s="37"/>
      <c r="R1717" s="37"/>
      <c r="S1717" s="39"/>
      <c r="T1717" s="39"/>
      <c r="U1717" s="39"/>
      <c r="V1717" s="39"/>
      <c r="W1717" s="39"/>
      <c r="X1717" s="39"/>
      <c r="Y1717" s="39"/>
      <c r="Z1717" s="39"/>
      <c r="AD1717" s="40"/>
      <c r="AO1717" s="43"/>
      <c r="AP1717" s="44"/>
    </row>
    <row r="1718" spans="1:42" ht="15" x14ac:dyDescent="0.25">
      <c r="A1718" s="31"/>
      <c r="B1718" s="32"/>
      <c r="C1718" s="33"/>
      <c r="D1718" s="34"/>
      <c r="E1718" s="35"/>
      <c r="F1718" s="36"/>
      <c r="G1718" s="36"/>
      <c r="H1718" s="37"/>
      <c r="I1718" s="37"/>
      <c r="J1718" s="37"/>
      <c r="K1718" s="37"/>
      <c r="L1718" s="37"/>
      <c r="M1718" s="37"/>
      <c r="N1718" s="37"/>
      <c r="O1718" s="37"/>
      <c r="P1718" s="38"/>
      <c r="Q1718" s="37"/>
      <c r="R1718" s="37"/>
      <c r="S1718" s="39"/>
      <c r="T1718" s="39"/>
      <c r="U1718" s="39"/>
      <c r="V1718" s="39"/>
      <c r="W1718" s="39"/>
      <c r="X1718" s="39"/>
      <c r="Y1718" s="39"/>
      <c r="Z1718" s="39"/>
      <c r="AD1718" s="40"/>
      <c r="AO1718" s="43"/>
      <c r="AP1718" s="44"/>
    </row>
    <row r="1719" spans="1:42" ht="15" x14ac:dyDescent="0.25">
      <c r="A1719" s="31"/>
      <c r="B1719" s="32"/>
      <c r="C1719" s="33"/>
      <c r="D1719" s="34"/>
      <c r="E1719" s="35"/>
      <c r="F1719" s="36"/>
      <c r="G1719" s="36"/>
      <c r="H1719" s="37"/>
      <c r="I1719" s="37"/>
      <c r="J1719" s="37"/>
      <c r="K1719" s="37"/>
      <c r="L1719" s="37"/>
      <c r="M1719" s="37"/>
      <c r="N1719" s="37"/>
      <c r="O1719" s="37"/>
      <c r="P1719" s="38"/>
      <c r="Q1719" s="37"/>
      <c r="R1719" s="37"/>
      <c r="S1719" s="39"/>
      <c r="T1719" s="39"/>
      <c r="U1719" s="39"/>
      <c r="V1719" s="39"/>
      <c r="W1719" s="39"/>
      <c r="X1719" s="39"/>
      <c r="Y1719" s="39"/>
      <c r="Z1719" s="39"/>
      <c r="AD1719" s="40"/>
      <c r="AO1719" s="43"/>
      <c r="AP1719" s="44"/>
    </row>
    <row r="1720" spans="1:42" ht="15" x14ac:dyDescent="0.25">
      <c r="A1720" s="31"/>
      <c r="B1720" s="32"/>
      <c r="C1720" s="33"/>
      <c r="D1720" s="34"/>
      <c r="E1720" s="35"/>
      <c r="F1720" s="36"/>
      <c r="G1720" s="36"/>
      <c r="H1720" s="37"/>
      <c r="I1720" s="37"/>
      <c r="J1720" s="37"/>
      <c r="K1720" s="37"/>
      <c r="L1720" s="37"/>
      <c r="M1720" s="37"/>
      <c r="N1720" s="37"/>
      <c r="O1720" s="37"/>
      <c r="P1720" s="38"/>
      <c r="Q1720" s="37"/>
      <c r="R1720" s="37"/>
      <c r="S1720" s="39"/>
      <c r="T1720" s="39"/>
      <c r="U1720" s="39"/>
      <c r="V1720" s="39"/>
      <c r="W1720" s="39"/>
      <c r="X1720" s="39"/>
      <c r="Y1720" s="39"/>
      <c r="Z1720" s="39"/>
      <c r="AD1720" s="40"/>
      <c r="AO1720" s="43"/>
      <c r="AP1720" s="44"/>
    </row>
    <row r="1721" spans="1:42" ht="15" x14ac:dyDescent="0.25">
      <c r="A1721" s="31"/>
      <c r="B1721" s="32"/>
      <c r="C1721" s="33"/>
      <c r="D1721" s="34"/>
      <c r="E1721" s="35"/>
      <c r="F1721" s="36"/>
      <c r="G1721" s="36"/>
      <c r="H1721" s="37"/>
      <c r="I1721" s="37"/>
      <c r="J1721" s="37"/>
      <c r="K1721" s="37"/>
      <c r="L1721" s="37"/>
      <c r="M1721" s="37"/>
      <c r="N1721" s="37"/>
      <c r="O1721" s="37"/>
      <c r="P1721" s="38"/>
      <c r="Q1721" s="37"/>
      <c r="R1721" s="37"/>
      <c r="S1721" s="39"/>
      <c r="T1721" s="39"/>
      <c r="U1721" s="39"/>
      <c r="V1721" s="39"/>
      <c r="W1721" s="39"/>
      <c r="X1721" s="39"/>
      <c r="Y1721" s="39"/>
      <c r="Z1721" s="39"/>
      <c r="AD1721" s="40"/>
      <c r="AO1721" s="43"/>
      <c r="AP1721" s="44"/>
    </row>
    <row r="1722" spans="1:42" ht="15" x14ac:dyDescent="0.25">
      <c r="A1722" s="31"/>
      <c r="B1722" s="32"/>
      <c r="C1722" s="33"/>
      <c r="D1722" s="34"/>
      <c r="E1722" s="35"/>
      <c r="F1722" s="36"/>
      <c r="G1722" s="36"/>
      <c r="H1722" s="37"/>
      <c r="I1722" s="37"/>
      <c r="J1722" s="37"/>
      <c r="K1722" s="37"/>
      <c r="L1722" s="37"/>
      <c r="M1722" s="37"/>
      <c r="N1722" s="37"/>
      <c r="O1722" s="37"/>
      <c r="P1722" s="38"/>
      <c r="Q1722" s="37"/>
      <c r="R1722" s="37"/>
      <c r="S1722" s="39"/>
      <c r="T1722" s="39"/>
      <c r="U1722" s="39"/>
      <c r="V1722" s="39"/>
      <c r="W1722" s="39"/>
      <c r="X1722" s="39"/>
      <c r="Y1722" s="39"/>
      <c r="Z1722" s="39"/>
      <c r="AD1722" s="40"/>
      <c r="AO1722" s="43"/>
      <c r="AP1722" s="44"/>
    </row>
    <row r="1723" spans="1:42" ht="15" x14ac:dyDescent="0.25">
      <c r="A1723" s="31"/>
      <c r="B1723" s="32"/>
      <c r="C1723" s="33"/>
      <c r="D1723" s="34"/>
      <c r="E1723" s="35"/>
      <c r="F1723" s="36"/>
      <c r="G1723" s="36"/>
      <c r="H1723" s="37"/>
      <c r="I1723" s="37"/>
      <c r="J1723" s="37"/>
      <c r="K1723" s="37"/>
      <c r="L1723" s="37"/>
      <c r="M1723" s="37"/>
      <c r="N1723" s="37"/>
      <c r="O1723" s="37"/>
      <c r="P1723" s="38"/>
      <c r="Q1723" s="37"/>
      <c r="R1723" s="37"/>
      <c r="S1723" s="39"/>
      <c r="T1723" s="39"/>
      <c r="U1723" s="39"/>
      <c r="V1723" s="39"/>
      <c r="W1723" s="39"/>
      <c r="X1723" s="39"/>
      <c r="Y1723" s="39"/>
      <c r="Z1723" s="39"/>
      <c r="AD1723" s="40"/>
      <c r="AO1723" s="43"/>
      <c r="AP1723" s="44"/>
    </row>
    <row r="1724" spans="1:42" ht="15" x14ac:dyDescent="0.25">
      <c r="A1724" s="31"/>
      <c r="B1724" s="32"/>
      <c r="C1724" s="33"/>
      <c r="D1724" s="34"/>
      <c r="E1724" s="35"/>
      <c r="F1724" s="36"/>
      <c r="G1724" s="36"/>
      <c r="H1724" s="37"/>
      <c r="I1724" s="37"/>
      <c r="J1724" s="37"/>
      <c r="K1724" s="37"/>
      <c r="L1724" s="37"/>
      <c r="M1724" s="37"/>
      <c r="N1724" s="37"/>
      <c r="O1724" s="37"/>
      <c r="P1724" s="38"/>
      <c r="Q1724" s="37"/>
      <c r="R1724" s="37"/>
      <c r="S1724" s="39"/>
      <c r="T1724" s="39"/>
      <c r="U1724" s="39"/>
      <c r="V1724" s="39"/>
      <c r="W1724" s="39"/>
      <c r="X1724" s="39"/>
      <c r="Y1724" s="39"/>
      <c r="Z1724" s="39"/>
      <c r="AD1724" s="40"/>
      <c r="AO1724" s="43"/>
      <c r="AP1724" s="44"/>
    </row>
    <row r="1725" spans="1:42" ht="15" x14ac:dyDescent="0.25">
      <c r="A1725" s="31"/>
      <c r="B1725" s="32"/>
      <c r="C1725" s="33"/>
      <c r="D1725" s="34"/>
      <c r="E1725" s="35"/>
      <c r="F1725" s="36"/>
      <c r="G1725" s="36"/>
      <c r="H1725" s="37"/>
      <c r="I1725" s="37"/>
      <c r="J1725" s="37"/>
      <c r="K1725" s="37"/>
      <c r="L1725" s="37"/>
      <c r="M1725" s="37"/>
      <c r="N1725" s="37"/>
      <c r="O1725" s="37"/>
      <c r="P1725" s="38"/>
      <c r="Q1725" s="37"/>
      <c r="R1725" s="37"/>
      <c r="S1725" s="39"/>
      <c r="T1725" s="39"/>
      <c r="U1725" s="39"/>
      <c r="V1725" s="39"/>
      <c r="W1725" s="39"/>
      <c r="X1725" s="39"/>
      <c r="Y1725" s="39"/>
      <c r="Z1725" s="39"/>
      <c r="AD1725" s="40"/>
      <c r="AO1725" s="43"/>
      <c r="AP1725" s="44"/>
    </row>
    <row r="1726" spans="1:42" ht="15" x14ac:dyDescent="0.25">
      <c r="A1726" s="31"/>
      <c r="B1726" s="32"/>
      <c r="C1726" s="33"/>
      <c r="D1726" s="34"/>
      <c r="E1726" s="35"/>
      <c r="F1726" s="36"/>
      <c r="G1726" s="36"/>
      <c r="H1726" s="37"/>
      <c r="I1726" s="37"/>
      <c r="J1726" s="37"/>
      <c r="K1726" s="37"/>
      <c r="L1726" s="37"/>
      <c r="M1726" s="37"/>
      <c r="N1726" s="37"/>
      <c r="O1726" s="37"/>
      <c r="P1726" s="38"/>
      <c r="Q1726" s="37"/>
      <c r="R1726" s="37"/>
      <c r="S1726" s="39"/>
      <c r="T1726" s="39"/>
      <c r="U1726" s="39"/>
      <c r="V1726" s="39"/>
      <c r="W1726" s="39"/>
      <c r="X1726" s="39"/>
      <c r="Y1726" s="39"/>
      <c r="Z1726" s="39"/>
      <c r="AD1726" s="40"/>
      <c r="AO1726" s="43"/>
      <c r="AP1726" s="44"/>
    </row>
    <row r="1727" spans="1:42" ht="15" x14ac:dyDescent="0.25">
      <c r="A1727" s="31"/>
      <c r="B1727" s="32"/>
      <c r="C1727" s="33"/>
      <c r="D1727" s="34"/>
      <c r="E1727" s="35"/>
      <c r="F1727" s="36"/>
      <c r="G1727" s="36"/>
      <c r="H1727" s="37"/>
      <c r="I1727" s="37"/>
      <c r="J1727" s="37"/>
      <c r="K1727" s="37"/>
      <c r="L1727" s="37"/>
      <c r="M1727" s="37"/>
      <c r="N1727" s="37"/>
      <c r="O1727" s="37"/>
      <c r="P1727" s="38"/>
      <c r="Q1727" s="37"/>
      <c r="R1727" s="37"/>
      <c r="S1727" s="39"/>
      <c r="T1727" s="39"/>
      <c r="U1727" s="39"/>
      <c r="V1727" s="39"/>
      <c r="W1727" s="39"/>
      <c r="X1727" s="39"/>
      <c r="Y1727" s="39"/>
      <c r="Z1727" s="39"/>
      <c r="AD1727" s="40"/>
      <c r="AO1727" s="43"/>
      <c r="AP1727" s="44"/>
    </row>
    <row r="1728" spans="1:42" ht="15" x14ac:dyDescent="0.25">
      <c r="A1728" s="31"/>
      <c r="B1728" s="32"/>
      <c r="C1728" s="33"/>
      <c r="D1728" s="34"/>
      <c r="E1728" s="35"/>
      <c r="F1728" s="36"/>
      <c r="G1728" s="36"/>
      <c r="H1728" s="37"/>
      <c r="I1728" s="37"/>
      <c r="J1728" s="37"/>
      <c r="K1728" s="37"/>
      <c r="L1728" s="37"/>
      <c r="M1728" s="37"/>
      <c r="N1728" s="37"/>
      <c r="O1728" s="37"/>
      <c r="P1728" s="38"/>
      <c r="Q1728" s="37"/>
      <c r="R1728" s="37"/>
      <c r="S1728" s="39"/>
      <c r="T1728" s="39"/>
      <c r="U1728" s="39"/>
      <c r="V1728" s="39"/>
      <c r="W1728" s="39"/>
      <c r="X1728" s="39"/>
      <c r="Y1728" s="39"/>
      <c r="Z1728" s="39"/>
      <c r="AD1728" s="40"/>
      <c r="AO1728" s="43"/>
      <c r="AP1728" s="44"/>
    </row>
    <row r="1729" spans="1:42" ht="15" x14ac:dyDescent="0.25">
      <c r="A1729" s="31"/>
      <c r="B1729" s="32"/>
      <c r="C1729" s="33"/>
      <c r="D1729" s="34"/>
      <c r="E1729" s="35"/>
      <c r="F1729" s="36"/>
      <c r="G1729" s="36"/>
      <c r="H1729" s="37"/>
      <c r="I1729" s="37"/>
      <c r="J1729" s="37"/>
      <c r="K1729" s="37"/>
      <c r="L1729" s="37"/>
      <c r="M1729" s="37"/>
      <c r="N1729" s="37"/>
      <c r="O1729" s="37"/>
      <c r="P1729" s="38"/>
      <c r="Q1729" s="37"/>
      <c r="R1729" s="37"/>
      <c r="S1729" s="39"/>
      <c r="T1729" s="39"/>
      <c r="U1729" s="39"/>
      <c r="V1729" s="39"/>
      <c r="W1729" s="39"/>
      <c r="X1729" s="39"/>
      <c r="Y1729" s="39"/>
      <c r="Z1729" s="39"/>
      <c r="AD1729" s="40"/>
      <c r="AO1729" s="43"/>
      <c r="AP1729" s="44"/>
    </row>
    <row r="1730" spans="1:42" ht="15" x14ac:dyDescent="0.25">
      <c r="A1730" s="31"/>
      <c r="B1730" s="32"/>
      <c r="C1730" s="33"/>
      <c r="D1730" s="34"/>
      <c r="E1730" s="35"/>
      <c r="F1730" s="36"/>
      <c r="G1730" s="36"/>
      <c r="H1730" s="37"/>
      <c r="I1730" s="37"/>
      <c r="J1730" s="37"/>
      <c r="K1730" s="37"/>
      <c r="L1730" s="37"/>
      <c r="M1730" s="37"/>
      <c r="N1730" s="37"/>
      <c r="O1730" s="37"/>
      <c r="P1730" s="38"/>
      <c r="Q1730" s="37"/>
      <c r="R1730" s="37"/>
      <c r="S1730" s="39"/>
      <c r="T1730" s="39"/>
      <c r="U1730" s="39"/>
      <c r="V1730" s="39"/>
      <c r="W1730" s="39"/>
      <c r="X1730" s="39"/>
      <c r="Y1730" s="39"/>
      <c r="Z1730" s="39"/>
      <c r="AD1730" s="40"/>
      <c r="AO1730" s="43"/>
      <c r="AP1730" s="44"/>
    </row>
    <row r="1731" spans="1:42" ht="15" x14ac:dyDescent="0.25">
      <c r="A1731" s="31"/>
      <c r="B1731" s="32"/>
      <c r="C1731" s="33"/>
      <c r="D1731" s="34"/>
      <c r="E1731" s="35"/>
      <c r="F1731" s="36"/>
      <c r="G1731" s="36"/>
      <c r="H1731" s="37"/>
      <c r="I1731" s="37"/>
      <c r="J1731" s="37"/>
      <c r="K1731" s="37"/>
      <c r="L1731" s="37"/>
      <c r="M1731" s="37"/>
      <c r="N1731" s="37"/>
      <c r="O1731" s="37"/>
      <c r="P1731" s="38"/>
      <c r="Q1731" s="37"/>
      <c r="R1731" s="37"/>
      <c r="S1731" s="39"/>
      <c r="T1731" s="39"/>
      <c r="U1731" s="39"/>
      <c r="V1731" s="39"/>
      <c r="W1731" s="39"/>
      <c r="X1731" s="39"/>
      <c r="Y1731" s="39"/>
      <c r="Z1731" s="39"/>
      <c r="AD1731" s="40"/>
      <c r="AO1731" s="43"/>
      <c r="AP1731" s="44"/>
    </row>
    <row r="1732" spans="1:42" ht="15" x14ac:dyDescent="0.25">
      <c r="A1732" s="31"/>
      <c r="B1732" s="32"/>
      <c r="C1732" s="33"/>
      <c r="D1732" s="34"/>
      <c r="E1732" s="35"/>
      <c r="F1732" s="36"/>
      <c r="G1732" s="36"/>
      <c r="H1732" s="37"/>
      <c r="I1732" s="37"/>
      <c r="J1732" s="37"/>
      <c r="K1732" s="37"/>
      <c r="L1732" s="37"/>
      <c r="M1732" s="37"/>
      <c r="N1732" s="37"/>
      <c r="O1732" s="37"/>
      <c r="P1732" s="38"/>
      <c r="Q1732" s="37"/>
      <c r="R1732" s="37"/>
      <c r="S1732" s="39"/>
      <c r="T1732" s="39"/>
      <c r="U1732" s="39"/>
      <c r="V1732" s="39"/>
      <c r="W1732" s="39"/>
      <c r="X1732" s="39"/>
      <c r="Y1732" s="39"/>
      <c r="Z1732" s="39"/>
      <c r="AD1732" s="40"/>
      <c r="AO1732" s="43"/>
      <c r="AP1732" s="44"/>
    </row>
    <row r="1733" spans="1:42" ht="15" x14ac:dyDescent="0.25">
      <c r="A1733" s="31"/>
      <c r="B1733" s="32"/>
      <c r="C1733" s="33"/>
      <c r="D1733" s="34"/>
      <c r="E1733" s="35"/>
      <c r="F1733" s="36"/>
      <c r="G1733" s="36"/>
      <c r="H1733" s="37"/>
      <c r="I1733" s="37"/>
      <c r="J1733" s="37"/>
      <c r="K1733" s="37"/>
      <c r="L1733" s="37"/>
      <c r="M1733" s="37"/>
      <c r="N1733" s="37"/>
      <c r="O1733" s="37"/>
      <c r="P1733" s="38"/>
      <c r="Q1733" s="37"/>
      <c r="R1733" s="37"/>
      <c r="S1733" s="39"/>
      <c r="T1733" s="39"/>
      <c r="U1733" s="39"/>
      <c r="V1733" s="39"/>
      <c r="W1733" s="39"/>
      <c r="X1733" s="39"/>
      <c r="Y1733" s="39"/>
      <c r="Z1733" s="39"/>
      <c r="AD1733" s="40"/>
      <c r="AO1733" s="43"/>
      <c r="AP1733" s="44"/>
    </row>
    <row r="1734" spans="1:42" ht="15" x14ac:dyDescent="0.25">
      <c r="A1734" s="31"/>
      <c r="B1734" s="32"/>
      <c r="C1734" s="33"/>
      <c r="D1734" s="34"/>
      <c r="E1734" s="35"/>
      <c r="F1734" s="36"/>
      <c r="G1734" s="36"/>
      <c r="H1734" s="37"/>
      <c r="I1734" s="37"/>
      <c r="J1734" s="37"/>
      <c r="K1734" s="37"/>
      <c r="L1734" s="37"/>
      <c r="M1734" s="37"/>
      <c r="N1734" s="37"/>
      <c r="O1734" s="37"/>
      <c r="P1734" s="38"/>
      <c r="Q1734" s="37"/>
      <c r="R1734" s="37"/>
      <c r="S1734" s="39"/>
      <c r="T1734" s="39"/>
      <c r="U1734" s="39"/>
      <c r="V1734" s="39"/>
      <c r="W1734" s="39"/>
      <c r="X1734" s="39"/>
      <c r="Y1734" s="39"/>
      <c r="Z1734" s="39"/>
      <c r="AD1734" s="40"/>
      <c r="AO1734" s="43"/>
      <c r="AP1734" s="44"/>
    </row>
    <row r="1735" spans="1:42" ht="15" x14ac:dyDescent="0.25">
      <c r="A1735" s="31"/>
      <c r="B1735" s="32"/>
      <c r="C1735" s="33"/>
      <c r="D1735" s="34"/>
      <c r="E1735" s="35"/>
      <c r="F1735" s="36"/>
      <c r="G1735" s="36"/>
      <c r="H1735" s="37"/>
      <c r="I1735" s="37"/>
      <c r="J1735" s="37"/>
      <c r="K1735" s="37"/>
      <c r="L1735" s="37"/>
      <c r="M1735" s="37"/>
      <c r="N1735" s="37"/>
      <c r="O1735" s="37"/>
      <c r="P1735" s="38"/>
      <c r="Q1735" s="37"/>
      <c r="R1735" s="37"/>
      <c r="S1735" s="39"/>
      <c r="T1735" s="39"/>
      <c r="U1735" s="39"/>
      <c r="V1735" s="39"/>
      <c r="W1735" s="39"/>
      <c r="X1735" s="39"/>
      <c r="Y1735" s="39"/>
      <c r="Z1735" s="39"/>
      <c r="AD1735" s="40"/>
      <c r="AO1735" s="43"/>
      <c r="AP1735" s="44"/>
    </row>
    <row r="1736" spans="1:42" ht="15" x14ac:dyDescent="0.25">
      <c r="A1736" s="31"/>
      <c r="B1736" s="32"/>
      <c r="C1736" s="33"/>
      <c r="D1736" s="34"/>
      <c r="E1736" s="35"/>
      <c r="F1736" s="36"/>
      <c r="G1736" s="36"/>
      <c r="H1736" s="37"/>
      <c r="I1736" s="37"/>
      <c r="J1736" s="37"/>
      <c r="K1736" s="37"/>
      <c r="L1736" s="37"/>
      <c r="M1736" s="37"/>
      <c r="N1736" s="37"/>
      <c r="O1736" s="37"/>
      <c r="P1736" s="38"/>
      <c r="Q1736" s="37"/>
      <c r="R1736" s="37"/>
      <c r="S1736" s="39"/>
      <c r="T1736" s="39"/>
      <c r="U1736" s="39"/>
      <c r="V1736" s="39"/>
      <c r="W1736" s="39"/>
      <c r="X1736" s="39"/>
      <c r="Y1736" s="39"/>
      <c r="Z1736" s="39"/>
      <c r="AD1736" s="40"/>
      <c r="AO1736" s="43"/>
      <c r="AP1736" s="44"/>
    </row>
    <row r="1737" spans="1:42" ht="15" x14ac:dyDescent="0.25">
      <c r="A1737" s="31"/>
      <c r="B1737" s="32"/>
      <c r="C1737" s="33"/>
      <c r="D1737" s="34"/>
      <c r="E1737" s="35"/>
      <c r="F1737" s="36"/>
      <c r="G1737" s="36"/>
      <c r="H1737" s="37"/>
      <c r="I1737" s="37"/>
      <c r="J1737" s="37"/>
      <c r="K1737" s="37"/>
      <c r="L1737" s="37"/>
      <c r="M1737" s="37"/>
      <c r="N1737" s="37"/>
      <c r="O1737" s="37"/>
      <c r="P1737" s="38"/>
      <c r="Q1737" s="37"/>
      <c r="R1737" s="37"/>
      <c r="S1737" s="39"/>
      <c r="T1737" s="39"/>
      <c r="U1737" s="39"/>
      <c r="V1737" s="39"/>
      <c r="W1737" s="39"/>
      <c r="X1737" s="39"/>
      <c r="Y1737" s="39"/>
      <c r="Z1737" s="39"/>
      <c r="AD1737" s="40"/>
      <c r="AO1737" s="43"/>
      <c r="AP1737" s="44"/>
    </row>
    <row r="1738" spans="1:42" ht="15" x14ac:dyDescent="0.25">
      <c r="A1738" s="31"/>
      <c r="B1738" s="32"/>
      <c r="C1738" s="33"/>
      <c r="D1738" s="34"/>
      <c r="E1738" s="35"/>
      <c r="F1738" s="36"/>
      <c r="G1738" s="36"/>
      <c r="H1738" s="37"/>
      <c r="I1738" s="37"/>
      <c r="J1738" s="37"/>
      <c r="K1738" s="37"/>
      <c r="L1738" s="37"/>
      <c r="M1738" s="37"/>
      <c r="N1738" s="37"/>
      <c r="O1738" s="37"/>
      <c r="P1738" s="38"/>
      <c r="Q1738" s="37"/>
      <c r="R1738" s="37"/>
      <c r="S1738" s="39"/>
      <c r="T1738" s="39"/>
      <c r="U1738" s="39"/>
      <c r="V1738" s="39"/>
      <c r="W1738" s="39"/>
      <c r="X1738" s="39"/>
      <c r="Y1738" s="39"/>
      <c r="Z1738" s="39"/>
      <c r="AD1738" s="40"/>
      <c r="AO1738" s="43"/>
      <c r="AP1738" s="44"/>
    </row>
    <row r="1739" spans="1:42" ht="15" x14ac:dyDescent="0.25">
      <c r="A1739" s="31"/>
      <c r="B1739" s="32"/>
      <c r="C1739" s="33"/>
      <c r="D1739" s="34"/>
      <c r="E1739" s="35"/>
      <c r="F1739" s="36"/>
      <c r="G1739" s="36"/>
      <c r="H1739" s="37"/>
      <c r="I1739" s="37"/>
      <c r="J1739" s="37"/>
      <c r="K1739" s="37"/>
      <c r="L1739" s="37"/>
      <c r="M1739" s="37"/>
      <c r="N1739" s="37"/>
      <c r="O1739" s="37"/>
      <c r="P1739" s="38"/>
      <c r="Q1739" s="37"/>
      <c r="R1739" s="37"/>
      <c r="S1739" s="39"/>
      <c r="T1739" s="39"/>
      <c r="U1739" s="39"/>
      <c r="V1739" s="39"/>
      <c r="W1739" s="39"/>
      <c r="X1739" s="39"/>
      <c r="Y1739" s="39"/>
      <c r="Z1739" s="39"/>
      <c r="AD1739" s="40"/>
      <c r="AO1739" s="43"/>
      <c r="AP1739" s="44"/>
    </row>
    <row r="1740" spans="1:42" ht="15" x14ac:dyDescent="0.25">
      <c r="A1740" s="31"/>
      <c r="B1740" s="32"/>
      <c r="C1740" s="33"/>
      <c r="D1740" s="34"/>
      <c r="E1740" s="35"/>
      <c r="F1740" s="36"/>
      <c r="G1740" s="36"/>
      <c r="H1740" s="37"/>
      <c r="I1740" s="37"/>
      <c r="J1740" s="37"/>
      <c r="K1740" s="37"/>
      <c r="L1740" s="37"/>
      <c r="M1740" s="37"/>
      <c r="N1740" s="37"/>
      <c r="O1740" s="37"/>
      <c r="P1740" s="38"/>
      <c r="Q1740" s="37"/>
      <c r="R1740" s="37"/>
      <c r="S1740" s="39"/>
      <c r="T1740" s="39"/>
      <c r="U1740" s="39"/>
      <c r="V1740" s="39"/>
      <c r="W1740" s="39"/>
      <c r="X1740" s="39"/>
      <c r="Y1740" s="39"/>
      <c r="Z1740" s="39"/>
      <c r="AD1740" s="40"/>
      <c r="AO1740" s="43"/>
      <c r="AP1740" s="44"/>
    </row>
    <row r="1741" spans="1:42" ht="15" x14ac:dyDescent="0.25">
      <c r="A1741" s="31"/>
      <c r="B1741" s="32"/>
      <c r="C1741" s="33"/>
      <c r="D1741" s="34"/>
      <c r="E1741" s="35"/>
      <c r="F1741" s="36"/>
      <c r="G1741" s="36"/>
      <c r="H1741" s="37"/>
      <c r="I1741" s="37"/>
      <c r="J1741" s="37"/>
      <c r="K1741" s="37"/>
      <c r="L1741" s="37"/>
      <c r="M1741" s="37"/>
      <c r="N1741" s="37"/>
      <c r="O1741" s="37"/>
      <c r="P1741" s="38"/>
      <c r="Q1741" s="37"/>
      <c r="R1741" s="37"/>
      <c r="S1741" s="39"/>
      <c r="T1741" s="39"/>
      <c r="U1741" s="39"/>
      <c r="V1741" s="39"/>
      <c r="W1741" s="39"/>
      <c r="X1741" s="39"/>
      <c r="Y1741" s="39"/>
      <c r="Z1741" s="39"/>
      <c r="AD1741" s="40"/>
      <c r="AO1741" s="43"/>
      <c r="AP1741" s="44"/>
    </row>
    <row r="1742" spans="1:42" ht="15" x14ac:dyDescent="0.25">
      <c r="A1742" s="31"/>
      <c r="B1742" s="32"/>
      <c r="C1742" s="33"/>
      <c r="D1742" s="34"/>
      <c r="E1742" s="35"/>
      <c r="F1742" s="36"/>
      <c r="G1742" s="36"/>
      <c r="H1742" s="37"/>
      <c r="I1742" s="37"/>
      <c r="J1742" s="37"/>
      <c r="K1742" s="37"/>
      <c r="L1742" s="37"/>
      <c r="M1742" s="37"/>
      <c r="N1742" s="37"/>
      <c r="O1742" s="37"/>
      <c r="P1742" s="38"/>
      <c r="Q1742" s="37"/>
      <c r="R1742" s="37"/>
      <c r="S1742" s="39"/>
      <c r="T1742" s="39"/>
      <c r="U1742" s="39"/>
      <c r="V1742" s="39"/>
      <c r="W1742" s="39"/>
      <c r="X1742" s="39"/>
      <c r="Y1742" s="39"/>
      <c r="Z1742" s="39"/>
      <c r="AD1742" s="40"/>
      <c r="AO1742" s="43"/>
      <c r="AP1742" s="44"/>
    </row>
    <row r="1743" spans="1:42" ht="15" x14ac:dyDescent="0.25">
      <c r="A1743" s="31"/>
      <c r="B1743" s="32"/>
      <c r="C1743" s="33"/>
      <c r="D1743" s="34"/>
      <c r="E1743" s="35"/>
      <c r="F1743" s="36"/>
      <c r="G1743" s="36"/>
      <c r="H1743" s="37"/>
      <c r="I1743" s="37"/>
      <c r="J1743" s="37"/>
      <c r="K1743" s="37"/>
      <c r="L1743" s="37"/>
      <c r="M1743" s="37"/>
      <c r="N1743" s="37"/>
      <c r="O1743" s="37"/>
      <c r="P1743" s="38"/>
      <c r="Q1743" s="37"/>
      <c r="R1743" s="37"/>
      <c r="S1743" s="39"/>
      <c r="T1743" s="39"/>
      <c r="U1743" s="39"/>
      <c r="V1743" s="39"/>
      <c r="W1743" s="39"/>
      <c r="X1743" s="39"/>
      <c r="Y1743" s="39"/>
      <c r="Z1743" s="39"/>
      <c r="AD1743" s="40"/>
      <c r="AO1743" s="43"/>
      <c r="AP1743" s="44"/>
    </row>
    <row r="1744" spans="1:42" ht="15" x14ac:dyDescent="0.25">
      <c r="A1744" s="31"/>
      <c r="B1744" s="32"/>
      <c r="C1744" s="33"/>
      <c r="D1744" s="34"/>
      <c r="E1744" s="35"/>
      <c r="F1744" s="36"/>
      <c r="G1744" s="36"/>
      <c r="H1744" s="37"/>
      <c r="I1744" s="37"/>
      <c r="J1744" s="37"/>
      <c r="K1744" s="37"/>
      <c r="L1744" s="37"/>
      <c r="M1744" s="37"/>
      <c r="N1744" s="37"/>
      <c r="O1744" s="37"/>
      <c r="P1744" s="38"/>
      <c r="Q1744" s="37"/>
      <c r="R1744" s="37"/>
      <c r="S1744" s="39"/>
      <c r="T1744" s="39"/>
      <c r="U1744" s="39"/>
      <c r="V1744" s="39"/>
      <c r="W1744" s="39"/>
      <c r="X1744" s="39"/>
      <c r="Y1744" s="39"/>
      <c r="Z1744" s="39"/>
      <c r="AD1744" s="40"/>
      <c r="AO1744" s="43"/>
      <c r="AP1744" s="44"/>
    </row>
    <row r="1745" spans="1:42" ht="15" x14ac:dyDescent="0.25">
      <c r="A1745" s="31"/>
      <c r="B1745" s="32"/>
      <c r="C1745" s="33"/>
      <c r="D1745" s="34"/>
      <c r="E1745" s="35"/>
      <c r="F1745" s="36"/>
      <c r="G1745" s="36"/>
      <c r="H1745" s="37"/>
      <c r="I1745" s="37"/>
      <c r="J1745" s="37"/>
      <c r="K1745" s="37"/>
      <c r="L1745" s="37"/>
      <c r="M1745" s="37"/>
      <c r="N1745" s="37"/>
      <c r="O1745" s="37"/>
      <c r="P1745" s="38"/>
      <c r="Q1745" s="37"/>
      <c r="R1745" s="37"/>
      <c r="S1745" s="39"/>
      <c r="T1745" s="39"/>
      <c r="U1745" s="39"/>
      <c r="V1745" s="39"/>
      <c r="W1745" s="39"/>
      <c r="X1745" s="39"/>
      <c r="Y1745" s="39"/>
      <c r="Z1745" s="39"/>
      <c r="AD1745" s="40"/>
      <c r="AO1745" s="43"/>
      <c r="AP1745" s="44"/>
    </row>
    <row r="1746" spans="1:42" ht="15" x14ac:dyDescent="0.25">
      <c r="A1746" s="31"/>
      <c r="B1746" s="32"/>
      <c r="C1746" s="33"/>
      <c r="D1746" s="34"/>
      <c r="E1746" s="35"/>
      <c r="F1746" s="36"/>
      <c r="G1746" s="36"/>
      <c r="H1746" s="37"/>
      <c r="I1746" s="37"/>
      <c r="J1746" s="37"/>
      <c r="K1746" s="37"/>
      <c r="L1746" s="37"/>
      <c r="M1746" s="37"/>
      <c r="N1746" s="37"/>
      <c r="O1746" s="37"/>
      <c r="P1746" s="38"/>
      <c r="Q1746" s="37"/>
      <c r="R1746" s="37"/>
      <c r="S1746" s="39"/>
      <c r="T1746" s="39"/>
      <c r="U1746" s="39"/>
      <c r="V1746" s="39"/>
      <c r="W1746" s="39"/>
      <c r="X1746" s="39"/>
      <c r="Y1746" s="39"/>
      <c r="Z1746" s="39"/>
      <c r="AD1746" s="40"/>
      <c r="AO1746" s="43"/>
      <c r="AP1746" s="44"/>
    </row>
    <row r="1747" spans="1:42" ht="15" x14ac:dyDescent="0.25">
      <c r="A1747" s="31"/>
      <c r="B1747" s="32"/>
      <c r="C1747" s="33"/>
      <c r="D1747" s="34"/>
      <c r="E1747" s="35"/>
      <c r="F1747" s="36"/>
      <c r="G1747" s="36"/>
      <c r="H1747" s="37"/>
      <c r="I1747" s="37"/>
      <c r="J1747" s="37"/>
      <c r="K1747" s="37"/>
      <c r="L1747" s="37"/>
      <c r="M1747" s="37"/>
      <c r="N1747" s="37"/>
      <c r="O1747" s="37"/>
      <c r="P1747" s="38"/>
      <c r="Q1747" s="37"/>
      <c r="R1747" s="37"/>
      <c r="S1747" s="39"/>
      <c r="T1747" s="39"/>
      <c r="U1747" s="39"/>
      <c r="V1747" s="39"/>
      <c r="W1747" s="39"/>
      <c r="X1747" s="39"/>
      <c r="Y1747" s="39"/>
      <c r="Z1747" s="39"/>
      <c r="AD1747" s="40"/>
      <c r="AO1747" s="43"/>
      <c r="AP1747" s="44"/>
    </row>
    <row r="1748" spans="1:42" ht="15" x14ac:dyDescent="0.25">
      <c r="A1748" s="31"/>
      <c r="B1748" s="32"/>
      <c r="C1748" s="33"/>
      <c r="D1748" s="34"/>
      <c r="E1748" s="35"/>
      <c r="F1748" s="36"/>
      <c r="G1748" s="36"/>
      <c r="H1748" s="37"/>
      <c r="I1748" s="37"/>
      <c r="J1748" s="37"/>
      <c r="K1748" s="37"/>
      <c r="L1748" s="37"/>
      <c r="M1748" s="37"/>
      <c r="N1748" s="37"/>
      <c r="O1748" s="37"/>
      <c r="P1748" s="38"/>
      <c r="Q1748" s="37"/>
      <c r="R1748" s="37"/>
      <c r="S1748" s="39"/>
      <c r="T1748" s="39"/>
      <c r="U1748" s="39"/>
      <c r="V1748" s="39"/>
      <c r="W1748" s="39"/>
      <c r="X1748" s="39"/>
      <c r="Y1748" s="39"/>
      <c r="Z1748" s="39"/>
      <c r="AD1748" s="40"/>
      <c r="AO1748" s="43"/>
      <c r="AP1748" s="44"/>
    </row>
    <row r="1749" spans="1:42" ht="15" x14ac:dyDescent="0.25">
      <c r="A1749" s="31"/>
      <c r="B1749" s="32"/>
      <c r="C1749" s="33"/>
      <c r="D1749" s="34"/>
      <c r="E1749" s="35"/>
      <c r="F1749" s="36"/>
      <c r="G1749" s="36"/>
      <c r="H1749" s="37"/>
      <c r="I1749" s="37"/>
      <c r="J1749" s="37"/>
      <c r="K1749" s="37"/>
      <c r="L1749" s="37"/>
      <c r="M1749" s="37"/>
      <c r="N1749" s="37"/>
      <c r="O1749" s="37"/>
      <c r="P1749" s="38"/>
      <c r="Q1749" s="37"/>
      <c r="R1749" s="37"/>
      <c r="S1749" s="39"/>
      <c r="T1749" s="39"/>
      <c r="U1749" s="39"/>
      <c r="V1749" s="39"/>
      <c r="W1749" s="39"/>
      <c r="X1749" s="39"/>
      <c r="Y1749" s="39"/>
      <c r="Z1749" s="39"/>
      <c r="AD1749" s="40"/>
      <c r="AO1749" s="43"/>
      <c r="AP1749" s="44"/>
    </row>
    <row r="1750" spans="1:42" ht="15" x14ac:dyDescent="0.25">
      <c r="A1750" s="31"/>
      <c r="B1750" s="32"/>
      <c r="C1750" s="33"/>
      <c r="D1750" s="34"/>
      <c r="E1750" s="35"/>
      <c r="F1750" s="36"/>
      <c r="G1750" s="36"/>
      <c r="H1750" s="37"/>
      <c r="I1750" s="37"/>
      <c r="J1750" s="37"/>
      <c r="K1750" s="37"/>
      <c r="L1750" s="37"/>
      <c r="M1750" s="37"/>
      <c r="N1750" s="37"/>
      <c r="O1750" s="37"/>
      <c r="P1750" s="38"/>
      <c r="Q1750" s="37"/>
      <c r="R1750" s="37"/>
      <c r="S1750" s="39"/>
      <c r="T1750" s="39"/>
      <c r="U1750" s="39"/>
      <c r="V1750" s="39"/>
      <c r="W1750" s="39"/>
      <c r="X1750" s="39"/>
      <c r="Y1750" s="39"/>
      <c r="Z1750" s="39"/>
      <c r="AD1750" s="40"/>
      <c r="AO1750" s="43"/>
      <c r="AP1750" s="44"/>
    </row>
    <row r="1751" spans="1:42" ht="15" x14ac:dyDescent="0.25">
      <c r="A1751" s="31"/>
      <c r="B1751" s="32"/>
      <c r="C1751" s="33"/>
      <c r="D1751" s="34"/>
      <c r="E1751" s="35"/>
      <c r="F1751" s="36"/>
      <c r="G1751" s="36"/>
      <c r="H1751" s="37"/>
      <c r="I1751" s="37"/>
      <c r="J1751" s="37"/>
      <c r="K1751" s="37"/>
      <c r="L1751" s="37"/>
      <c r="M1751" s="37"/>
      <c r="N1751" s="37"/>
      <c r="O1751" s="37"/>
      <c r="P1751" s="38"/>
      <c r="Q1751" s="37"/>
      <c r="R1751" s="37"/>
      <c r="S1751" s="39"/>
      <c r="T1751" s="39"/>
      <c r="U1751" s="39"/>
      <c r="V1751" s="39"/>
      <c r="W1751" s="39"/>
      <c r="X1751" s="39"/>
      <c r="Y1751" s="39"/>
      <c r="Z1751" s="39"/>
      <c r="AD1751" s="40"/>
      <c r="AO1751" s="43"/>
      <c r="AP1751" s="44"/>
    </row>
    <row r="1752" spans="1:42" ht="15" x14ac:dyDescent="0.25">
      <c r="A1752" s="31"/>
      <c r="B1752" s="32"/>
      <c r="C1752" s="33"/>
      <c r="D1752" s="34"/>
      <c r="E1752" s="35"/>
      <c r="F1752" s="36"/>
      <c r="G1752" s="36"/>
      <c r="H1752" s="37"/>
      <c r="I1752" s="37"/>
      <c r="J1752" s="37"/>
      <c r="K1752" s="37"/>
      <c r="L1752" s="37"/>
      <c r="M1752" s="37"/>
      <c r="N1752" s="37"/>
      <c r="O1752" s="37"/>
      <c r="P1752" s="38"/>
      <c r="Q1752" s="37"/>
      <c r="R1752" s="37"/>
      <c r="S1752" s="39"/>
      <c r="T1752" s="39"/>
      <c r="U1752" s="39"/>
      <c r="V1752" s="39"/>
      <c r="W1752" s="39"/>
      <c r="X1752" s="39"/>
      <c r="Y1752" s="39"/>
      <c r="Z1752" s="39"/>
      <c r="AD1752" s="40"/>
      <c r="AO1752" s="43"/>
      <c r="AP1752" s="44"/>
    </row>
    <row r="1753" spans="1:42" ht="15" x14ac:dyDescent="0.25">
      <c r="A1753" s="31"/>
      <c r="B1753" s="32"/>
      <c r="C1753" s="33"/>
      <c r="D1753" s="34"/>
      <c r="E1753" s="35"/>
      <c r="F1753" s="36"/>
      <c r="G1753" s="36"/>
      <c r="H1753" s="37"/>
      <c r="I1753" s="37"/>
      <c r="J1753" s="37"/>
      <c r="K1753" s="37"/>
      <c r="L1753" s="37"/>
      <c r="M1753" s="37"/>
      <c r="N1753" s="37"/>
      <c r="O1753" s="37"/>
      <c r="P1753" s="38"/>
      <c r="Q1753" s="37"/>
      <c r="R1753" s="37"/>
      <c r="S1753" s="39"/>
      <c r="T1753" s="39"/>
      <c r="U1753" s="39"/>
      <c r="V1753" s="39"/>
      <c r="W1753" s="39"/>
      <c r="X1753" s="39"/>
      <c r="Y1753" s="39"/>
      <c r="Z1753" s="39"/>
      <c r="AD1753" s="40"/>
      <c r="AO1753" s="43"/>
      <c r="AP1753" s="44"/>
    </row>
    <row r="1754" spans="1:42" ht="15" x14ac:dyDescent="0.25">
      <c r="A1754" s="31"/>
      <c r="B1754" s="32"/>
      <c r="C1754" s="33"/>
      <c r="D1754" s="34"/>
      <c r="E1754" s="35"/>
      <c r="F1754" s="36"/>
      <c r="G1754" s="36"/>
      <c r="H1754" s="37"/>
      <c r="I1754" s="37"/>
      <c r="J1754" s="37"/>
      <c r="K1754" s="37"/>
      <c r="L1754" s="37"/>
      <c r="M1754" s="37"/>
      <c r="N1754" s="37"/>
      <c r="O1754" s="37"/>
      <c r="P1754" s="38"/>
      <c r="Q1754" s="37"/>
      <c r="R1754" s="37"/>
      <c r="S1754" s="39"/>
      <c r="T1754" s="39"/>
      <c r="U1754" s="39"/>
      <c r="V1754" s="39"/>
      <c r="W1754" s="39"/>
      <c r="X1754" s="39"/>
      <c r="Y1754" s="39"/>
      <c r="Z1754" s="39"/>
      <c r="AD1754" s="40"/>
      <c r="AO1754" s="43"/>
      <c r="AP1754" s="44"/>
    </row>
    <row r="1755" spans="1:42" ht="15" x14ac:dyDescent="0.25">
      <c r="A1755" s="31"/>
      <c r="B1755" s="32"/>
      <c r="C1755" s="33"/>
      <c r="D1755" s="34"/>
      <c r="E1755" s="35"/>
      <c r="F1755" s="36"/>
      <c r="G1755" s="36"/>
      <c r="H1755" s="37"/>
      <c r="I1755" s="37"/>
      <c r="J1755" s="37"/>
      <c r="K1755" s="37"/>
      <c r="L1755" s="37"/>
      <c r="M1755" s="37"/>
      <c r="N1755" s="37"/>
      <c r="O1755" s="37"/>
      <c r="P1755" s="38"/>
      <c r="Q1755" s="37"/>
      <c r="R1755" s="37"/>
      <c r="S1755" s="39"/>
      <c r="T1755" s="39"/>
      <c r="U1755" s="39"/>
      <c r="V1755" s="39"/>
      <c r="W1755" s="39"/>
      <c r="X1755" s="39"/>
      <c r="Y1755" s="39"/>
      <c r="Z1755" s="39"/>
      <c r="AD1755" s="40"/>
      <c r="AO1755" s="43"/>
      <c r="AP1755" s="44"/>
    </row>
    <row r="1756" spans="1:42" ht="15" x14ac:dyDescent="0.25">
      <c r="A1756" s="31"/>
      <c r="B1756" s="32"/>
      <c r="C1756" s="33"/>
      <c r="D1756" s="34"/>
      <c r="E1756" s="35"/>
      <c r="F1756" s="36"/>
      <c r="G1756" s="36"/>
      <c r="H1756" s="37"/>
      <c r="I1756" s="37"/>
      <c r="J1756" s="37"/>
      <c r="K1756" s="37"/>
      <c r="L1756" s="37"/>
      <c r="M1756" s="37"/>
      <c r="N1756" s="37"/>
      <c r="O1756" s="37"/>
      <c r="P1756" s="38"/>
      <c r="Q1756" s="37"/>
      <c r="R1756" s="37"/>
      <c r="S1756" s="39"/>
      <c r="T1756" s="39"/>
      <c r="U1756" s="39"/>
      <c r="V1756" s="39"/>
      <c r="W1756" s="39"/>
      <c r="X1756" s="39"/>
      <c r="Y1756" s="39"/>
      <c r="Z1756" s="39"/>
      <c r="AD1756" s="40"/>
      <c r="AO1756" s="43"/>
      <c r="AP1756" s="44"/>
    </row>
    <row r="1757" spans="1:42" ht="15" x14ac:dyDescent="0.25">
      <c r="A1757" s="31"/>
      <c r="B1757" s="32"/>
      <c r="C1757" s="33"/>
      <c r="D1757" s="34"/>
      <c r="E1757" s="35"/>
      <c r="F1757" s="36"/>
      <c r="G1757" s="36"/>
      <c r="H1757" s="37"/>
      <c r="I1757" s="37"/>
      <c r="J1757" s="37"/>
      <c r="K1757" s="37"/>
      <c r="L1757" s="37"/>
      <c r="M1757" s="37"/>
      <c r="N1757" s="37"/>
      <c r="O1757" s="37"/>
      <c r="P1757" s="38"/>
      <c r="Q1757" s="37"/>
      <c r="R1757" s="37"/>
      <c r="S1757" s="39"/>
      <c r="T1757" s="39"/>
      <c r="U1757" s="39"/>
      <c r="V1757" s="39"/>
      <c r="W1757" s="39"/>
      <c r="X1757" s="39"/>
      <c r="Y1757" s="39"/>
      <c r="Z1757" s="39"/>
      <c r="AD1757" s="40"/>
      <c r="AO1757" s="43"/>
      <c r="AP1757" s="44"/>
    </row>
    <row r="1758" spans="1:42" ht="15" x14ac:dyDescent="0.25">
      <c r="A1758" s="31"/>
      <c r="B1758" s="32"/>
      <c r="C1758" s="33"/>
      <c r="D1758" s="34"/>
      <c r="E1758" s="35"/>
      <c r="F1758" s="36"/>
      <c r="G1758" s="36"/>
      <c r="H1758" s="37"/>
      <c r="I1758" s="37"/>
      <c r="J1758" s="37"/>
      <c r="K1758" s="37"/>
      <c r="L1758" s="37"/>
      <c r="M1758" s="37"/>
      <c r="N1758" s="37"/>
      <c r="O1758" s="37"/>
      <c r="P1758" s="38"/>
      <c r="Q1758" s="37"/>
      <c r="R1758" s="37"/>
      <c r="S1758" s="39"/>
      <c r="T1758" s="39"/>
      <c r="U1758" s="39"/>
      <c r="V1758" s="39"/>
      <c r="W1758" s="39"/>
      <c r="X1758" s="39"/>
      <c r="Y1758" s="39"/>
      <c r="Z1758" s="39"/>
      <c r="AD1758" s="40"/>
      <c r="AO1758" s="43"/>
      <c r="AP1758" s="44"/>
    </row>
    <row r="1759" spans="1:42" ht="15" x14ac:dyDescent="0.25">
      <c r="A1759" s="31"/>
      <c r="B1759" s="32"/>
      <c r="C1759" s="33"/>
      <c r="D1759" s="34"/>
      <c r="E1759" s="35"/>
      <c r="F1759" s="36"/>
      <c r="G1759" s="36"/>
      <c r="H1759" s="37"/>
      <c r="I1759" s="37"/>
      <c r="J1759" s="37"/>
      <c r="K1759" s="37"/>
      <c r="L1759" s="37"/>
      <c r="M1759" s="37"/>
      <c r="N1759" s="37"/>
      <c r="O1759" s="37"/>
      <c r="P1759" s="38"/>
      <c r="Q1759" s="37"/>
      <c r="R1759" s="37"/>
      <c r="S1759" s="39"/>
      <c r="T1759" s="39"/>
      <c r="U1759" s="39"/>
      <c r="V1759" s="39"/>
      <c r="W1759" s="39"/>
      <c r="X1759" s="39"/>
      <c r="Y1759" s="39"/>
      <c r="Z1759" s="39"/>
      <c r="AD1759" s="40"/>
      <c r="AO1759" s="43"/>
      <c r="AP1759" s="44"/>
    </row>
    <row r="1760" spans="1:42" ht="15" x14ac:dyDescent="0.25">
      <c r="A1760" s="31"/>
      <c r="B1760" s="32"/>
      <c r="C1760" s="33"/>
      <c r="D1760" s="34"/>
      <c r="E1760" s="35"/>
      <c r="F1760" s="36"/>
      <c r="G1760" s="36"/>
      <c r="H1760" s="37"/>
      <c r="I1760" s="37"/>
      <c r="J1760" s="37"/>
      <c r="K1760" s="37"/>
      <c r="L1760" s="37"/>
      <c r="M1760" s="37"/>
      <c r="N1760" s="37"/>
      <c r="O1760" s="37"/>
      <c r="P1760" s="38"/>
      <c r="Q1760" s="37"/>
      <c r="R1760" s="37"/>
      <c r="S1760" s="39"/>
      <c r="T1760" s="39"/>
      <c r="U1760" s="39"/>
      <c r="V1760" s="39"/>
      <c r="W1760" s="39"/>
      <c r="X1760" s="39"/>
      <c r="Y1760" s="39"/>
      <c r="Z1760" s="39"/>
      <c r="AD1760" s="40"/>
      <c r="AO1760" s="43"/>
      <c r="AP1760" s="44"/>
    </row>
    <row r="1761" spans="1:42" ht="15" x14ac:dyDescent="0.25">
      <c r="A1761" s="31"/>
      <c r="B1761" s="32"/>
      <c r="C1761" s="33"/>
      <c r="D1761" s="34"/>
      <c r="E1761" s="35"/>
      <c r="F1761" s="36"/>
      <c r="G1761" s="36"/>
      <c r="H1761" s="37"/>
      <c r="I1761" s="37"/>
      <c r="J1761" s="37"/>
      <c r="K1761" s="37"/>
      <c r="L1761" s="37"/>
      <c r="M1761" s="37"/>
      <c r="N1761" s="37"/>
      <c r="O1761" s="37"/>
      <c r="P1761" s="38"/>
      <c r="Q1761" s="37"/>
      <c r="R1761" s="37"/>
      <c r="S1761" s="39"/>
      <c r="T1761" s="39"/>
      <c r="U1761" s="39"/>
      <c r="V1761" s="39"/>
      <c r="W1761" s="39"/>
      <c r="X1761" s="39"/>
      <c r="Y1761" s="39"/>
      <c r="Z1761" s="39"/>
      <c r="AD1761" s="40"/>
      <c r="AO1761" s="43"/>
      <c r="AP1761" s="44"/>
    </row>
    <row r="1762" spans="1:42" ht="15" x14ac:dyDescent="0.25">
      <c r="A1762" s="31"/>
      <c r="B1762" s="32"/>
      <c r="C1762" s="33"/>
      <c r="D1762" s="34"/>
      <c r="E1762" s="35"/>
      <c r="F1762" s="36"/>
      <c r="G1762" s="36"/>
      <c r="H1762" s="37"/>
      <c r="I1762" s="37"/>
      <c r="J1762" s="37"/>
      <c r="K1762" s="37"/>
      <c r="L1762" s="37"/>
      <c r="M1762" s="37"/>
      <c r="N1762" s="37"/>
      <c r="O1762" s="37"/>
      <c r="P1762" s="38"/>
      <c r="Q1762" s="37"/>
      <c r="R1762" s="37"/>
      <c r="S1762" s="39"/>
      <c r="T1762" s="39"/>
      <c r="U1762" s="39"/>
      <c r="V1762" s="39"/>
      <c r="W1762" s="39"/>
      <c r="X1762" s="39"/>
      <c r="Y1762" s="39"/>
      <c r="Z1762" s="39"/>
      <c r="AD1762" s="40"/>
      <c r="AO1762" s="43"/>
      <c r="AP1762" s="44"/>
    </row>
    <row r="1763" spans="1:42" ht="15" x14ac:dyDescent="0.25">
      <c r="A1763" s="31"/>
      <c r="B1763" s="32"/>
      <c r="C1763" s="33"/>
      <c r="D1763" s="34"/>
      <c r="E1763" s="35"/>
      <c r="F1763" s="36"/>
      <c r="G1763" s="36"/>
      <c r="H1763" s="37"/>
      <c r="I1763" s="37"/>
      <c r="J1763" s="37"/>
      <c r="K1763" s="37"/>
      <c r="L1763" s="37"/>
      <c r="M1763" s="37"/>
      <c r="N1763" s="37"/>
      <c r="O1763" s="37"/>
      <c r="P1763" s="38"/>
      <c r="Q1763" s="37"/>
      <c r="R1763" s="37"/>
      <c r="S1763" s="39"/>
      <c r="T1763" s="39"/>
      <c r="U1763" s="39"/>
      <c r="V1763" s="39"/>
      <c r="W1763" s="39"/>
      <c r="X1763" s="39"/>
      <c r="Y1763" s="39"/>
      <c r="Z1763" s="39"/>
      <c r="AD1763" s="40"/>
      <c r="AO1763" s="43"/>
      <c r="AP1763" s="44"/>
    </row>
    <row r="1764" spans="1:42" ht="15" x14ac:dyDescent="0.25">
      <c r="A1764" s="31"/>
      <c r="B1764" s="32"/>
      <c r="C1764" s="33"/>
      <c r="D1764" s="34"/>
      <c r="E1764" s="35"/>
      <c r="F1764" s="36"/>
      <c r="G1764" s="36"/>
      <c r="H1764" s="37"/>
      <c r="I1764" s="37"/>
      <c r="J1764" s="37"/>
      <c r="K1764" s="37"/>
      <c r="L1764" s="37"/>
      <c r="M1764" s="37"/>
      <c r="N1764" s="37"/>
      <c r="O1764" s="37"/>
      <c r="P1764" s="38"/>
      <c r="Q1764" s="37"/>
      <c r="R1764" s="37"/>
      <c r="S1764" s="39"/>
      <c r="T1764" s="39"/>
      <c r="U1764" s="39"/>
      <c r="V1764" s="39"/>
      <c r="W1764" s="39"/>
      <c r="X1764" s="39"/>
      <c r="Y1764" s="39"/>
      <c r="Z1764" s="39"/>
      <c r="AD1764" s="40"/>
      <c r="AO1764" s="43"/>
      <c r="AP1764" s="44"/>
    </row>
    <row r="1765" spans="1:42" ht="15" x14ac:dyDescent="0.25">
      <c r="A1765" s="31"/>
      <c r="B1765" s="32"/>
      <c r="C1765" s="33"/>
      <c r="D1765" s="34"/>
      <c r="E1765" s="35"/>
      <c r="F1765" s="36"/>
      <c r="G1765" s="36"/>
      <c r="H1765" s="37"/>
      <c r="I1765" s="37"/>
      <c r="J1765" s="37"/>
      <c r="K1765" s="37"/>
      <c r="L1765" s="37"/>
      <c r="M1765" s="37"/>
      <c r="N1765" s="37"/>
      <c r="O1765" s="37"/>
      <c r="P1765" s="38"/>
      <c r="Q1765" s="37"/>
      <c r="R1765" s="37"/>
      <c r="S1765" s="39"/>
      <c r="T1765" s="39"/>
      <c r="U1765" s="39"/>
      <c r="V1765" s="39"/>
      <c r="W1765" s="39"/>
      <c r="X1765" s="39"/>
      <c r="Y1765" s="39"/>
      <c r="Z1765" s="39"/>
      <c r="AD1765" s="40"/>
      <c r="AO1765" s="43"/>
      <c r="AP1765" s="44"/>
    </row>
    <row r="1766" spans="1:42" ht="15" x14ac:dyDescent="0.25">
      <c r="A1766" s="31"/>
      <c r="B1766" s="32"/>
      <c r="C1766" s="33"/>
      <c r="D1766" s="34"/>
      <c r="E1766" s="35"/>
      <c r="F1766" s="36"/>
      <c r="G1766" s="36"/>
      <c r="H1766" s="37"/>
      <c r="I1766" s="37"/>
      <c r="J1766" s="37"/>
      <c r="K1766" s="37"/>
      <c r="L1766" s="37"/>
      <c r="M1766" s="37"/>
      <c r="N1766" s="37"/>
      <c r="O1766" s="37"/>
      <c r="P1766" s="38"/>
      <c r="Q1766" s="37"/>
      <c r="R1766" s="37"/>
      <c r="S1766" s="39"/>
      <c r="T1766" s="39"/>
      <c r="U1766" s="39"/>
      <c r="V1766" s="39"/>
      <c r="W1766" s="39"/>
      <c r="X1766" s="39"/>
      <c r="Y1766" s="39"/>
      <c r="Z1766" s="39"/>
      <c r="AD1766" s="40"/>
      <c r="AO1766" s="43"/>
      <c r="AP1766" s="44"/>
    </row>
    <row r="1767" spans="1:42" ht="15" x14ac:dyDescent="0.25">
      <c r="A1767" s="31"/>
      <c r="B1767" s="32"/>
      <c r="C1767" s="33"/>
      <c r="D1767" s="34"/>
      <c r="E1767" s="35"/>
      <c r="F1767" s="36"/>
      <c r="G1767" s="36"/>
      <c r="H1767" s="37"/>
      <c r="I1767" s="37"/>
      <c r="J1767" s="37"/>
      <c r="K1767" s="37"/>
      <c r="L1767" s="37"/>
      <c r="M1767" s="37"/>
      <c r="N1767" s="37"/>
      <c r="O1767" s="37"/>
      <c r="P1767" s="38"/>
      <c r="Q1767" s="37"/>
      <c r="R1767" s="37"/>
      <c r="S1767" s="39"/>
      <c r="T1767" s="39"/>
      <c r="U1767" s="39"/>
      <c r="V1767" s="39"/>
      <c r="W1767" s="39"/>
      <c r="X1767" s="39"/>
      <c r="Y1767" s="39"/>
      <c r="Z1767" s="39"/>
      <c r="AD1767" s="40"/>
      <c r="AO1767" s="43"/>
      <c r="AP1767" s="44"/>
    </row>
    <row r="1768" spans="1:42" ht="15" x14ac:dyDescent="0.25">
      <c r="A1768" s="31"/>
      <c r="B1768" s="32"/>
      <c r="C1768" s="33"/>
      <c r="D1768" s="34"/>
      <c r="E1768" s="35"/>
      <c r="F1768" s="36"/>
      <c r="G1768" s="36"/>
      <c r="H1768" s="37"/>
      <c r="I1768" s="37"/>
      <c r="J1768" s="37"/>
      <c r="K1768" s="37"/>
      <c r="L1768" s="37"/>
      <c r="M1768" s="37"/>
      <c r="N1768" s="37"/>
      <c r="O1768" s="37"/>
      <c r="P1768" s="38"/>
      <c r="Q1768" s="37"/>
      <c r="R1768" s="37"/>
      <c r="S1768" s="39"/>
      <c r="T1768" s="39"/>
      <c r="U1768" s="39"/>
      <c r="V1768" s="39"/>
      <c r="W1768" s="39"/>
      <c r="X1768" s="39"/>
      <c r="Y1768" s="39"/>
      <c r="Z1768" s="39"/>
      <c r="AD1768" s="40"/>
      <c r="AO1768" s="43"/>
      <c r="AP1768" s="44"/>
    </row>
    <row r="1769" spans="1:42" ht="15" x14ac:dyDescent="0.25">
      <c r="A1769" s="31"/>
      <c r="B1769" s="32"/>
      <c r="C1769" s="33"/>
      <c r="D1769" s="34"/>
      <c r="E1769" s="35"/>
      <c r="F1769" s="36"/>
      <c r="G1769" s="36"/>
      <c r="H1769" s="37"/>
      <c r="I1769" s="37"/>
      <c r="J1769" s="37"/>
      <c r="K1769" s="37"/>
      <c r="L1769" s="37"/>
      <c r="M1769" s="37"/>
      <c r="N1769" s="37"/>
      <c r="O1769" s="37"/>
      <c r="P1769" s="38"/>
      <c r="Q1769" s="37"/>
      <c r="R1769" s="37"/>
      <c r="S1769" s="39"/>
      <c r="T1769" s="39"/>
      <c r="U1769" s="39"/>
      <c r="V1769" s="39"/>
      <c r="W1769" s="39"/>
      <c r="X1769" s="39"/>
      <c r="Y1769" s="39"/>
      <c r="Z1769" s="39"/>
      <c r="AD1769" s="40"/>
      <c r="AO1769" s="43"/>
      <c r="AP1769" s="44"/>
    </row>
    <row r="1770" spans="1:42" ht="15" x14ac:dyDescent="0.25">
      <c r="A1770" s="31"/>
      <c r="B1770" s="32"/>
      <c r="C1770" s="33"/>
      <c r="D1770" s="34"/>
      <c r="E1770" s="35"/>
      <c r="F1770" s="36"/>
      <c r="G1770" s="36"/>
      <c r="H1770" s="37"/>
      <c r="I1770" s="37"/>
      <c r="J1770" s="37"/>
      <c r="K1770" s="37"/>
      <c r="L1770" s="37"/>
      <c r="M1770" s="37"/>
      <c r="N1770" s="37"/>
      <c r="O1770" s="37"/>
      <c r="P1770" s="38"/>
      <c r="Q1770" s="37"/>
      <c r="R1770" s="37"/>
      <c r="S1770" s="39"/>
      <c r="T1770" s="39"/>
      <c r="U1770" s="39"/>
      <c r="V1770" s="39"/>
      <c r="W1770" s="39"/>
      <c r="X1770" s="39"/>
      <c r="Y1770" s="39"/>
      <c r="Z1770" s="39"/>
      <c r="AD1770" s="40"/>
      <c r="AO1770" s="43"/>
      <c r="AP1770" s="44"/>
    </row>
    <row r="1771" spans="1:42" ht="15" x14ac:dyDescent="0.25">
      <c r="A1771" s="31"/>
      <c r="B1771" s="32"/>
      <c r="C1771" s="33"/>
      <c r="D1771" s="34"/>
      <c r="E1771" s="35"/>
      <c r="F1771" s="36"/>
      <c r="G1771" s="36"/>
      <c r="H1771" s="37"/>
      <c r="I1771" s="37"/>
      <c r="J1771" s="37"/>
      <c r="K1771" s="37"/>
      <c r="L1771" s="37"/>
      <c r="M1771" s="37"/>
      <c r="N1771" s="37"/>
      <c r="O1771" s="37"/>
      <c r="P1771" s="38"/>
      <c r="Q1771" s="37"/>
      <c r="R1771" s="37"/>
      <c r="S1771" s="39"/>
      <c r="T1771" s="39"/>
      <c r="U1771" s="39"/>
      <c r="V1771" s="39"/>
      <c r="W1771" s="39"/>
      <c r="X1771" s="39"/>
      <c r="Y1771" s="39"/>
      <c r="Z1771" s="39"/>
      <c r="AD1771" s="40"/>
      <c r="AO1771" s="43"/>
      <c r="AP1771" s="44"/>
    </row>
    <row r="1772" spans="1:42" ht="15" x14ac:dyDescent="0.25">
      <c r="A1772" s="31"/>
      <c r="B1772" s="32"/>
      <c r="C1772" s="33"/>
      <c r="D1772" s="34"/>
      <c r="E1772" s="35"/>
      <c r="F1772" s="36"/>
      <c r="G1772" s="36"/>
      <c r="H1772" s="37"/>
      <c r="I1772" s="37"/>
      <c r="J1772" s="37"/>
      <c r="K1772" s="37"/>
      <c r="L1772" s="37"/>
      <c r="M1772" s="37"/>
      <c r="N1772" s="37"/>
      <c r="O1772" s="37"/>
      <c r="P1772" s="38"/>
      <c r="Q1772" s="37"/>
      <c r="R1772" s="37"/>
      <c r="S1772" s="39"/>
      <c r="T1772" s="39"/>
      <c r="U1772" s="39"/>
      <c r="V1772" s="39"/>
      <c r="W1772" s="39"/>
      <c r="X1772" s="39"/>
      <c r="Y1772" s="39"/>
      <c r="Z1772" s="39"/>
      <c r="AD1772" s="40"/>
      <c r="AO1772" s="43"/>
      <c r="AP1772" s="44"/>
    </row>
    <row r="1773" spans="1:42" ht="15" x14ac:dyDescent="0.25">
      <c r="A1773" s="31"/>
      <c r="B1773" s="32"/>
      <c r="C1773" s="33"/>
      <c r="D1773" s="34"/>
      <c r="E1773" s="35"/>
      <c r="F1773" s="36"/>
      <c r="G1773" s="36"/>
      <c r="H1773" s="37"/>
      <c r="I1773" s="37"/>
      <c r="J1773" s="37"/>
      <c r="K1773" s="37"/>
      <c r="L1773" s="37"/>
      <c r="M1773" s="37"/>
      <c r="N1773" s="37"/>
      <c r="O1773" s="37"/>
      <c r="P1773" s="38"/>
      <c r="Q1773" s="37"/>
      <c r="R1773" s="37"/>
      <c r="S1773" s="39"/>
      <c r="T1773" s="39"/>
      <c r="U1773" s="39"/>
      <c r="V1773" s="39"/>
      <c r="W1773" s="39"/>
      <c r="X1773" s="39"/>
      <c r="Y1773" s="39"/>
      <c r="Z1773" s="39"/>
      <c r="AD1773" s="40"/>
      <c r="AO1773" s="43"/>
      <c r="AP1773" s="44"/>
    </row>
    <row r="1774" spans="1:42" ht="15" x14ac:dyDescent="0.25">
      <c r="A1774" s="31"/>
      <c r="B1774" s="32"/>
      <c r="C1774" s="33"/>
      <c r="D1774" s="34"/>
      <c r="E1774" s="35"/>
      <c r="F1774" s="36"/>
      <c r="G1774" s="36"/>
      <c r="H1774" s="37"/>
      <c r="I1774" s="37"/>
      <c r="J1774" s="37"/>
      <c r="K1774" s="37"/>
      <c r="L1774" s="37"/>
      <c r="M1774" s="37"/>
      <c r="N1774" s="37"/>
      <c r="O1774" s="37"/>
      <c r="P1774" s="38"/>
      <c r="Q1774" s="37"/>
      <c r="R1774" s="37"/>
      <c r="S1774" s="39"/>
      <c r="T1774" s="39"/>
      <c r="U1774" s="39"/>
      <c r="V1774" s="39"/>
      <c r="W1774" s="39"/>
      <c r="X1774" s="39"/>
      <c r="Y1774" s="39"/>
      <c r="Z1774" s="39"/>
      <c r="AD1774" s="40"/>
      <c r="AO1774" s="43"/>
      <c r="AP1774" s="44"/>
    </row>
    <row r="1775" spans="1:42" ht="15" x14ac:dyDescent="0.25">
      <c r="A1775" s="31"/>
      <c r="B1775" s="32"/>
      <c r="C1775" s="33"/>
      <c r="D1775" s="34"/>
      <c r="E1775" s="35"/>
      <c r="F1775" s="36"/>
      <c r="G1775" s="36"/>
      <c r="H1775" s="37"/>
      <c r="I1775" s="37"/>
      <c r="J1775" s="37"/>
      <c r="K1775" s="37"/>
      <c r="L1775" s="37"/>
      <c r="M1775" s="37"/>
      <c r="N1775" s="37"/>
      <c r="O1775" s="37"/>
      <c r="P1775" s="38"/>
      <c r="Q1775" s="37"/>
      <c r="R1775" s="37"/>
      <c r="S1775" s="39"/>
      <c r="T1775" s="39"/>
      <c r="U1775" s="39"/>
      <c r="V1775" s="39"/>
      <c r="W1775" s="39"/>
      <c r="X1775" s="39"/>
      <c r="Y1775" s="39"/>
      <c r="Z1775" s="39"/>
      <c r="AD1775" s="40"/>
      <c r="AO1775" s="43"/>
      <c r="AP1775" s="44"/>
    </row>
    <row r="1776" spans="1:42" ht="15" x14ac:dyDescent="0.25">
      <c r="A1776" s="31"/>
      <c r="B1776" s="32"/>
      <c r="C1776" s="33"/>
      <c r="D1776" s="34"/>
      <c r="E1776" s="35"/>
      <c r="F1776" s="36"/>
      <c r="G1776" s="36"/>
      <c r="H1776" s="37"/>
      <c r="I1776" s="37"/>
      <c r="J1776" s="37"/>
      <c r="K1776" s="37"/>
      <c r="L1776" s="37"/>
      <c r="M1776" s="37"/>
      <c r="N1776" s="37"/>
      <c r="O1776" s="37"/>
      <c r="P1776" s="38"/>
      <c r="Q1776" s="37"/>
      <c r="R1776" s="37"/>
      <c r="S1776" s="39"/>
      <c r="T1776" s="39"/>
      <c r="U1776" s="39"/>
      <c r="V1776" s="39"/>
      <c r="W1776" s="39"/>
      <c r="X1776" s="39"/>
      <c r="Y1776" s="39"/>
      <c r="Z1776" s="39"/>
      <c r="AD1776" s="40"/>
      <c r="AO1776" s="43"/>
      <c r="AP1776" s="44"/>
    </row>
    <row r="1777" spans="1:42" ht="15" x14ac:dyDescent="0.25">
      <c r="A1777" s="31"/>
      <c r="B1777" s="32"/>
      <c r="C1777" s="33"/>
      <c r="D1777" s="34"/>
      <c r="E1777" s="35"/>
      <c r="F1777" s="36"/>
      <c r="G1777" s="36"/>
      <c r="H1777" s="37"/>
      <c r="I1777" s="37"/>
      <c r="J1777" s="37"/>
      <c r="K1777" s="37"/>
      <c r="L1777" s="37"/>
      <c r="M1777" s="37"/>
      <c r="N1777" s="37"/>
      <c r="O1777" s="37"/>
      <c r="P1777" s="38"/>
      <c r="Q1777" s="37"/>
      <c r="R1777" s="37"/>
      <c r="S1777" s="39"/>
      <c r="T1777" s="39"/>
      <c r="U1777" s="39"/>
      <c r="V1777" s="39"/>
      <c r="W1777" s="39"/>
      <c r="X1777" s="39"/>
      <c r="Y1777" s="39"/>
      <c r="Z1777" s="39"/>
      <c r="AD1777" s="40"/>
      <c r="AO1777" s="43"/>
      <c r="AP1777" s="44"/>
    </row>
    <row r="1778" spans="1:42" ht="15" x14ac:dyDescent="0.25">
      <c r="A1778" s="31"/>
      <c r="B1778" s="32"/>
      <c r="C1778" s="33"/>
      <c r="D1778" s="34"/>
      <c r="E1778" s="35"/>
      <c r="F1778" s="36"/>
      <c r="G1778" s="36"/>
      <c r="H1778" s="37"/>
      <c r="I1778" s="37"/>
      <c r="J1778" s="37"/>
      <c r="K1778" s="37"/>
      <c r="L1778" s="37"/>
      <c r="M1778" s="37"/>
      <c r="N1778" s="37"/>
      <c r="O1778" s="37"/>
      <c r="P1778" s="38"/>
      <c r="Q1778" s="37"/>
      <c r="R1778" s="37"/>
      <c r="S1778" s="39"/>
      <c r="T1778" s="39"/>
      <c r="U1778" s="39"/>
      <c r="V1778" s="39"/>
      <c r="W1778" s="39"/>
      <c r="X1778" s="39"/>
      <c r="Y1778" s="39"/>
      <c r="Z1778" s="39"/>
      <c r="AD1778" s="40"/>
      <c r="AO1778" s="43"/>
      <c r="AP1778" s="44"/>
    </row>
    <row r="1779" spans="1:42" ht="15" x14ac:dyDescent="0.25">
      <c r="A1779" s="31"/>
      <c r="B1779" s="32"/>
      <c r="C1779" s="33"/>
      <c r="D1779" s="34"/>
      <c r="E1779" s="35"/>
      <c r="F1779" s="36"/>
      <c r="G1779" s="36"/>
      <c r="H1779" s="37"/>
      <c r="I1779" s="37"/>
      <c r="J1779" s="37"/>
      <c r="K1779" s="37"/>
      <c r="L1779" s="37"/>
      <c r="M1779" s="37"/>
      <c r="N1779" s="37"/>
      <c r="O1779" s="37"/>
      <c r="P1779" s="38"/>
      <c r="Q1779" s="37"/>
      <c r="R1779" s="37"/>
      <c r="S1779" s="39"/>
      <c r="T1779" s="39"/>
      <c r="U1779" s="39"/>
      <c r="V1779" s="39"/>
      <c r="W1779" s="39"/>
      <c r="X1779" s="39"/>
      <c r="Y1779" s="39"/>
      <c r="Z1779" s="39"/>
      <c r="AD1779" s="40"/>
      <c r="AO1779" s="43"/>
      <c r="AP1779" s="44"/>
    </row>
    <row r="1780" spans="1:42" ht="15" x14ac:dyDescent="0.25">
      <c r="A1780" s="31"/>
      <c r="B1780" s="32"/>
      <c r="C1780" s="33"/>
      <c r="D1780" s="34"/>
      <c r="E1780" s="35"/>
      <c r="F1780" s="36"/>
      <c r="G1780" s="36"/>
      <c r="H1780" s="37"/>
      <c r="I1780" s="37"/>
      <c r="J1780" s="37"/>
      <c r="K1780" s="37"/>
      <c r="L1780" s="37"/>
      <c r="M1780" s="37"/>
      <c r="N1780" s="37"/>
      <c r="O1780" s="37"/>
      <c r="P1780" s="38"/>
      <c r="Q1780" s="37"/>
      <c r="R1780" s="37"/>
      <c r="S1780" s="39"/>
      <c r="T1780" s="39"/>
      <c r="U1780" s="39"/>
      <c r="V1780" s="39"/>
      <c r="W1780" s="39"/>
      <c r="X1780" s="39"/>
      <c r="Y1780" s="39"/>
      <c r="Z1780" s="39"/>
      <c r="AD1780" s="40"/>
      <c r="AO1780" s="43"/>
      <c r="AP1780" s="44"/>
    </row>
    <row r="1781" spans="1:42" ht="15" x14ac:dyDescent="0.25">
      <c r="A1781" s="31"/>
      <c r="B1781" s="32"/>
      <c r="C1781" s="33"/>
      <c r="D1781" s="34"/>
      <c r="E1781" s="35"/>
      <c r="F1781" s="36"/>
      <c r="G1781" s="36"/>
      <c r="H1781" s="37"/>
      <c r="I1781" s="37"/>
      <c r="J1781" s="37"/>
      <c r="K1781" s="37"/>
      <c r="L1781" s="37"/>
      <c r="M1781" s="37"/>
      <c r="N1781" s="37"/>
      <c r="O1781" s="37"/>
      <c r="P1781" s="38"/>
      <c r="Q1781" s="37"/>
      <c r="R1781" s="37"/>
      <c r="S1781" s="39"/>
      <c r="T1781" s="39"/>
      <c r="U1781" s="39"/>
      <c r="V1781" s="39"/>
      <c r="W1781" s="39"/>
      <c r="X1781" s="39"/>
      <c r="Y1781" s="39"/>
      <c r="Z1781" s="39"/>
      <c r="AD1781" s="40"/>
      <c r="AO1781" s="43"/>
      <c r="AP1781" s="44"/>
    </row>
    <row r="1782" spans="1:42" ht="15" x14ac:dyDescent="0.25">
      <c r="A1782" s="31"/>
      <c r="B1782" s="32"/>
      <c r="C1782" s="33"/>
      <c r="D1782" s="34"/>
      <c r="E1782" s="35"/>
      <c r="F1782" s="36"/>
      <c r="G1782" s="36"/>
      <c r="H1782" s="37"/>
      <c r="I1782" s="37"/>
      <c r="J1782" s="37"/>
      <c r="K1782" s="37"/>
      <c r="L1782" s="37"/>
      <c r="M1782" s="37"/>
      <c r="N1782" s="37"/>
      <c r="O1782" s="37"/>
      <c r="P1782" s="38"/>
      <c r="Q1782" s="37"/>
      <c r="R1782" s="37"/>
      <c r="S1782" s="39"/>
      <c r="T1782" s="39"/>
      <c r="U1782" s="39"/>
      <c r="V1782" s="39"/>
      <c r="W1782" s="39"/>
      <c r="X1782" s="39"/>
      <c r="Y1782" s="39"/>
      <c r="Z1782" s="39"/>
      <c r="AD1782" s="40"/>
      <c r="AO1782" s="43"/>
      <c r="AP1782" s="44"/>
    </row>
    <row r="1783" spans="1:42" ht="15" x14ac:dyDescent="0.25">
      <c r="A1783" s="31"/>
      <c r="B1783" s="32"/>
      <c r="C1783" s="33"/>
      <c r="D1783" s="34"/>
      <c r="E1783" s="35"/>
      <c r="F1783" s="36"/>
      <c r="G1783" s="36"/>
      <c r="H1783" s="37"/>
      <c r="I1783" s="37"/>
      <c r="J1783" s="37"/>
      <c r="K1783" s="37"/>
      <c r="L1783" s="37"/>
      <c r="M1783" s="37"/>
      <c r="N1783" s="37"/>
      <c r="O1783" s="37"/>
      <c r="P1783" s="38"/>
      <c r="Q1783" s="37"/>
      <c r="R1783" s="37"/>
      <c r="S1783" s="39"/>
      <c r="T1783" s="39"/>
      <c r="U1783" s="39"/>
      <c r="V1783" s="39"/>
      <c r="W1783" s="39"/>
      <c r="X1783" s="39"/>
      <c r="Y1783" s="39"/>
      <c r="Z1783" s="39"/>
      <c r="AD1783" s="40"/>
      <c r="AO1783" s="43"/>
      <c r="AP1783" s="44"/>
    </row>
    <row r="1784" spans="1:42" ht="15" x14ac:dyDescent="0.25">
      <c r="A1784" s="31"/>
      <c r="B1784" s="32"/>
      <c r="C1784" s="33"/>
      <c r="D1784" s="34"/>
      <c r="E1784" s="35"/>
      <c r="F1784" s="36"/>
      <c r="G1784" s="36"/>
      <c r="H1784" s="37"/>
      <c r="I1784" s="37"/>
      <c r="J1784" s="37"/>
      <c r="K1784" s="37"/>
      <c r="L1784" s="37"/>
      <c r="M1784" s="37"/>
      <c r="N1784" s="37"/>
      <c r="O1784" s="37"/>
      <c r="P1784" s="38"/>
      <c r="Q1784" s="37"/>
      <c r="R1784" s="37"/>
      <c r="S1784" s="39"/>
      <c r="T1784" s="39"/>
      <c r="U1784" s="39"/>
      <c r="V1784" s="39"/>
      <c r="W1784" s="39"/>
      <c r="X1784" s="39"/>
      <c r="Y1784" s="39"/>
      <c r="Z1784" s="39"/>
      <c r="AD1784" s="40"/>
      <c r="AO1784" s="43"/>
      <c r="AP1784" s="44"/>
    </row>
    <row r="1785" spans="1:42" ht="15" x14ac:dyDescent="0.25">
      <c r="A1785" s="31"/>
      <c r="B1785" s="32"/>
      <c r="C1785" s="33"/>
      <c r="D1785" s="34"/>
      <c r="E1785" s="35"/>
      <c r="F1785" s="36"/>
      <c r="G1785" s="36"/>
      <c r="H1785" s="37"/>
      <c r="I1785" s="37"/>
      <c r="J1785" s="37"/>
      <c r="K1785" s="37"/>
      <c r="L1785" s="37"/>
      <c r="M1785" s="37"/>
      <c r="N1785" s="37"/>
      <c r="O1785" s="37"/>
      <c r="P1785" s="38"/>
      <c r="Q1785" s="37"/>
      <c r="R1785" s="37"/>
      <c r="S1785" s="39"/>
      <c r="T1785" s="39"/>
      <c r="U1785" s="39"/>
      <c r="V1785" s="39"/>
      <c r="W1785" s="39"/>
      <c r="X1785" s="39"/>
      <c r="Y1785" s="39"/>
      <c r="Z1785" s="39"/>
      <c r="AD1785" s="40"/>
      <c r="AO1785" s="43"/>
      <c r="AP1785" s="44"/>
    </row>
    <row r="1786" spans="1:42" ht="15" x14ac:dyDescent="0.25">
      <c r="A1786" s="31"/>
      <c r="B1786" s="32"/>
      <c r="C1786" s="33"/>
      <c r="D1786" s="34"/>
      <c r="E1786" s="35"/>
      <c r="F1786" s="36"/>
      <c r="G1786" s="36"/>
      <c r="H1786" s="37"/>
      <c r="I1786" s="37"/>
      <c r="J1786" s="37"/>
      <c r="K1786" s="37"/>
      <c r="L1786" s="37"/>
      <c r="M1786" s="37"/>
      <c r="N1786" s="37"/>
      <c r="O1786" s="37"/>
      <c r="P1786" s="38"/>
      <c r="Q1786" s="37"/>
      <c r="R1786" s="37"/>
      <c r="S1786" s="39"/>
      <c r="T1786" s="39"/>
      <c r="U1786" s="39"/>
      <c r="V1786" s="39"/>
      <c r="W1786" s="39"/>
      <c r="X1786" s="39"/>
      <c r="Y1786" s="39"/>
      <c r="Z1786" s="39"/>
      <c r="AD1786" s="40"/>
      <c r="AO1786" s="43"/>
      <c r="AP1786" s="44"/>
    </row>
    <row r="1787" spans="1:42" ht="15" x14ac:dyDescent="0.25">
      <c r="A1787" s="31"/>
      <c r="B1787" s="32"/>
      <c r="C1787" s="33"/>
      <c r="D1787" s="34"/>
      <c r="E1787" s="35"/>
      <c r="F1787" s="36"/>
      <c r="G1787" s="36"/>
      <c r="H1787" s="37"/>
      <c r="I1787" s="37"/>
      <c r="J1787" s="37"/>
      <c r="K1787" s="37"/>
      <c r="L1787" s="37"/>
      <c r="M1787" s="37"/>
      <c r="N1787" s="37"/>
      <c r="O1787" s="37"/>
      <c r="P1787" s="38"/>
      <c r="Q1787" s="37"/>
      <c r="R1787" s="37"/>
      <c r="S1787" s="39"/>
      <c r="T1787" s="39"/>
      <c r="U1787" s="39"/>
      <c r="V1787" s="39"/>
      <c r="W1787" s="39"/>
      <c r="X1787" s="39"/>
      <c r="Y1787" s="39"/>
      <c r="Z1787" s="39"/>
      <c r="AD1787" s="40"/>
      <c r="AO1787" s="43"/>
      <c r="AP1787" s="44"/>
    </row>
    <row r="1788" spans="1:42" ht="15" x14ac:dyDescent="0.25">
      <c r="A1788" s="31"/>
      <c r="B1788" s="32"/>
      <c r="C1788" s="33"/>
      <c r="D1788" s="34"/>
      <c r="E1788" s="35"/>
      <c r="F1788" s="36"/>
      <c r="G1788" s="36"/>
      <c r="H1788" s="37"/>
      <c r="I1788" s="37"/>
      <c r="J1788" s="37"/>
      <c r="K1788" s="37"/>
      <c r="L1788" s="37"/>
      <c r="M1788" s="37"/>
      <c r="N1788" s="37"/>
      <c r="O1788" s="37"/>
      <c r="P1788" s="38"/>
      <c r="Q1788" s="37"/>
      <c r="R1788" s="37"/>
      <c r="S1788" s="39"/>
      <c r="T1788" s="39"/>
      <c r="U1788" s="39"/>
      <c r="V1788" s="39"/>
      <c r="W1788" s="39"/>
      <c r="X1788" s="39"/>
      <c r="Y1788" s="39"/>
      <c r="Z1788" s="39"/>
      <c r="AD1788" s="40"/>
      <c r="AO1788" s="43"/>
      <c r="AP1788" s="44"/>
    </row>
    <row r="1789" spans="1:42" ht="15" x14ac:dyDescent="0.25">
      <c r="A1789" s="31"/>
      <c r="B1789" s="32"/>
      <c r="C1789" s="33"/>
      <c r="D1789" s="34"/>
      <c r="E1789" s="35"/>
      <c r="F1789" s="36"/>
      <c r="G1789" s="36"/>
      <c r="H1789" s="37"/>
      <c r="I1789" s="37"/>
      <c r="J1789" s="37"/>
      <c r="K1789" s="37"/>
      <c r="L1789" s="37"/>
      <c r="M1789" s="37"/>
      <c r="N1789" s="37"/>
      <c r="O1789" s="37"/>
      <c r="P1789" s="38"/>
      <c r="Q1789" s="37"/>
      <c r="R1789" s="37"/>
      <c r="S1789" s="39"/>
      <c r="T1789" s="39"/>
      <c r="U1789" s="39"/>
      <c r="V1789" s="39"/>
      <c r="W1789" s="39"/>
      <c r="X1789" s="39"/>
      <c r="Y1789" s="39"/>
      <c r="Z1789" s="39"/>
      <c r="AD1789" s="40"/>
      <c r="AO1789" s="43"/>
      <c r="AP1789" s="44"/>
    </row>
    <row r="1790" spans="1:42" ht="15" x14ac:dyDescent="0.25">
      <c r="A1790" s="31"/>
      <c r="B1790" s="32"/>
      <c r="C1790" s="33"/>
      <c r="D1790" s="34"/>
      <c r="E1790" s="35"/>
      <c r="F1790" s="36"/>
      <c r="G1790" s="36"/>
      <c r="H1790" s="37"/>
      <c r="I1790" s="37"/>
      <c r="J1790" s="37"/>
      <c r="K1790" s="37"/>
      <c r="L1790" s="37"/>
      <c r="M1790" s="37"/>
      <c r="N1790" s="37"/>
      <c r="O1790" s="37"/>
      <c r="P1790" s="38"/>
      <c r="Q1790" s="37"/>
      <c r="R1790" s="37"/>
      <c r="S1790" s="39"/>
      <c r="T1790" s="39"/>
      <c r="U1790" s="39"/>
      <c r="V1790" s="39"/>
      <c r="W1790" s="39"/>
      <c r="X1790" s="39"/>
      <c r="Y1790" s="39"/>
      <c r="Z1790" s="39"/>
      <c r="AD1790" s="40"/>
      <c r="AO1790" s="43"/>
      <c r="AP1790" s="44"/>
    </row>
    <row r="1791" spans="1:42" ht="15" x14ac:dyDescent="0.25">
      <c r="A1791" s="31"/>
      <c r="B1791" s="32"/>
      <c r="C1791" s="33"/>
      <c r="D1791" s="34"/>
      <c r="E1791" s="35"/>
      <c r="F1791" s="36"/>
      <c r="G1791" s="36"/>
      <c r="H1791" s="37"/>
      <c r="I1791" s="37"/>
      <c r="J1791" s="37"/>
      <c r="K1791" s="37"/>
      <c r="L1791" s="37"/>
      <c r="M1791" s="37"/>
      <c r="N1791" s="37"/>
      <c r="O1791" s="37"/>
      <c r="P1791" s="38"/>
      <c r="Q1791" s="37"/>
      <c r="R1791" s="37"/>
      <c r="S1791" s="39"/>
      <c r="T1791" s="39"/>
      <c r="U1791" s="39"/>
      <c r="V1791" s="39"/>
      <c r="W1791" s="39"/>
      <c r="X1791" s="39"/>
      <c r="Y1791" s="39"/>
      <c r="Z1791" s="39"/>
      <c r="AD1791" s="40"/>
      <c r="AO1791" s="43"/>
      <c r="AP1791" s="44"/>
    </row>
    <row r="1792" spans="1:42" ht="15" x14ac:dyDescent="0.25">
      <c r="A1792" s="31"/>
      <c r="B1792" s="32"/>
      <c r="C1792" s="33"/>
      <c r="D1792" s="34"/>
      <c r="E1792" s="35"/>
      <c r="F1792" s="36"/>
      <c r="G1792" s="36"/>
      <c r="H1792" s="37"/>
      <c r="I1792" s="37"/>
      <c r="J1792" s="37"/>
      <c r="K1792" s="37"/>
      <c r="L1792" s="37"/>
      <c r="M1792" s="37"/>
      <c r="N1792" s="37"/>
      <c r="O1792" s="37"/>
      <c r="P1792" s="38"/>
      <c r="Q1792" s="37"/>
      <c r="R1792" s="37"/>
      <c r="S1792" s="39"/>
      <c r="T1792" s="39"/>
      <c r="U1792" s="39"/>
      <c r="V1792" s="39"/>
      <c r="W1792" s="39"/>
      <c r="X1792" s="39"/>
      <c r="Y1792" s="39"/>
      <c r="Z1792" s="39"/>
      <c r="AD1792" s="40"/>
      <c r="AO1792" s="43"/>
      <c r="AP1792" s="44"/>
    </row>
    <row r="1793" spans="1:42" ht="15" x14ac:dyDescent="0.25">
      <c r="A1793" s="31"/>
      <c r="B1793" s="32"/>
      <c r="C1793" s="33"/>
      <c r="D1793" s="34"/>
      <c r="E1793" s="35"/>
      <c r="F1793" s="36"/>
      <c r="G1793" s="36"/>
      <c r="H1793" s="37"/>
      <c r="I1793" s="37"/>
      <c r="J1793" s="37"/>
      <c r="K1793" s="37"/>
      <c r="L1793" s="37"/>
      <c r="M1793" s="37"/>
      <c r="N1793" s="37"/>
      <c r="O1793" s="37"/>
      <c r="P1793" s="38"/>
      <c r="Q1793" s="37"/>
      <c r="R1793" s="37"/>
      <c r="S1793" s="39"/>
      <c r="T1793" s="39"/>
      <c r="U1793" s="39"/>
      <c r="V1793" s="39"/>
      <c r="W1793" s="39"/>
      <c r="X1793" s="39"/>
      <c r="Y1793" s="39"/>
      <c r="Z1793" s="39"/>
      <c r="AD1793" s="40"/>
      <c r="AO1793" s="43"/>
      <c r="AP1793" s="44"/>
    </row>
    <row r="1794" spans="1:42" ht="15" x14ac:dyDescent="0.25">
      <c r="A1794" s="31"/>
      <c r="B1794" s="32"/>
      <c r="C1794" s="33"/>
      <c r="D1794" s="34"/>
      <c r="E1794" s="35"/>
      <c r="F1794" s="36"/>
      <c r="G1794" s="36"/>
      <c r="H1794" s="37"/>
      <c r="I1794" s="37"/>
      <c r="J1794" s="37"/>
      <c r="K1794" s="37"/>
      <c r="L1794" s="37"/>
      <c r="M1794" s="37"/>
      <c r="N1794" s="37"/>
      <c r="O1794" s="37"/>
      <c r="P1794" s="38"/>
      <c r="Q1794" s="37"/>
      <c r="R1794" s="37"/>
      <c r="S1794" s="39"/>
      <c r="T1794" s="39"/>
      <c r="U1794" s="39"/>
      <c r="V1794" s="39"/>
      <c r="W1794" s="39"/>
      <c r="X1794" s="39"/>
      <c r="Y1794" s="39"/>
      <c r="Z1794" s="39"/>
      <c r="AD1794" s="40"/>
      <c r="AO1794" s="43"/>
      <c r="AP1794" s="44"/>
    </row>
    <row r="1795" spans="1:42" ht="15" x14ac:dyDescent="0.25">
      <c r="A1795" s="31"/>
      <c r="B1795" s="32"/>
      <c r="C1795" s="33"/>
      <c r="D1795" s="34"/>
      <c r="E1795" s="35"/>
      <c r="F1795" s="36"/>
      <c r="G1795" s="36"/>
      <c r="H1795" s="37"/>
      <c r="I1795" s="37"/>
      <c r="J1795" s="37"/>
      <c r="K1795" s="37"/>
      <c r="L1795" s="37"/>
      <c r="M1795" s="37"/>
      <c r="N1795" s="37"/>
      <c r="O1795" s="37"/>
      <c r="P1795" s="38"/>
      <c r="Q1795" s="37"/>
      <c r="R1795" s="37"/>
      <c r="S1795" s="39"/>
      <c r="T1795" s="39"/>
      <c r="U1795" s="39"/>
      <c r="V1795" s="39"/>
      <c r="W1795" s="39"/>
      <c r="X1795" s="39"/>
      <c r="Y1795" s="39"/>
      <c r="Z1795" s="39"/>
      <c r="AD1795" s="40"/>
      <c r="AO1795" s="43"/>
      <c r="AP1795" s="44"/>
    </row>
    <row r="1796" spans="1:42" ht="15" x14ac:dyDescent="0.25">
      <c r="A1796" s="31"/>
      <c r="B1796" s="32"/>
      <c r="C1796" s="33"/>
      <c r="D1796" s="34"/>
      <c r="E1796" s="35"/>
      <c r="F1796" s="36"/>
      <c r="G1796" s="36"/>
      <c r="H1796" s="37"/>
      <c r="I1796" s="37"/>
      <c r="J1796" s="37"/>
      <c r="K1796" s="37"/>
      <c r="L1796" s="37"/>
      <c r="M1796" s="37"/>
      <c r="N1796" s="37"/>
      <c r="O1796" s="37"/>
      <c r="P1796" s="38"/>
      <c r="Q1796" s="37"/>
      <c r="R1796" s="37"/>
      <c r="S1796" s="39"/>
      <c r="T1796" s="39"/>
      <c r="U1796" s="39"/>
      <c r="V1796" s="39"/>
      <c r="W1796" s="39"/>
      <c r="X1796" s="39"/>
      <c r="Y1796" s="39"/>
      <c r="Z1796" s="39"/>
      <c r="AD1796" s="40"/>
      <c r="AO1796" s="43"/>
      <c r="AP1796" s="44"/>
    </row>
    <row r="1797" spans="1:42" ht="15" x14ac:dyDescent="0.25">
      <c r="A1797" s="31"/>
      <c r="B1797" s="32"/>
      <c r="C1797" s="33"/>
      <c r="D1797" s="34"/>
      <c r="E1797" s="35"/>
      <c r="F1797" s="36"/>
      <c r="G1797" s="36"/>
      <c r="H1797" s="37"/>
      <c r="I1797" s="37"/>
      <c r="J1797" s="37"/>
      <c r="K1797" s="37"/>
      <c r="L1797" s="37"/>
      <c r="M1797" s="37"/>
      <c r="N1797" s="37"/>
      <c r="O1797" s="37"/>
      <c r="P1797" s="38"/>
      <c r="Q1797" s="37"/>
      <c r="R1797" s="37"/>
      <c r="S1797" s="39"/>
      <c r="T1797" s="39"/>
      <c r="U1797" s="39"/>
      <c r="V1797" s="39"/>
      <c r="W1797" s="39"/>
      <c r="X1797" s="39"/>
      <c r="Y1797" s="39"/>
      <c r="Z1797" s="39"/>
      <c r="AD1797" s="40"/>
      <c r="AO1797" s="43"/>
      <c r="AP1797" s="44"/>
    </row>
    <row r="1798" spans="1:42" ht="15" x14ac:dyDescent="0.25">
      <c r="A1798" s="31"/>
      <c r="B1798" s="32"/>
      <c r="C1798" s="33"/>
      <c r="D1798" s="34"/>
      <c r="E1798" s="35"/>
      <c r="F1798" s="36"/>
      <c r="G1798" s="36"/>
      <c r="H1798" s="37"/>
      <c r="I1798" s="37"/>
      <c r="J1798" s="37"/>
      <c r="K1798" s="37"/>
      <c r="L1798" s="37"/>
      <c r="M1798" s="37"/>
      <c r="N1798" s="37"/>
      <c r="O1798" s="37"/>
      <c r="P1798" s="38"/>
      <c r="Q1798" s="37"/>
      <c r="R1798" s="37"/>
      <c r="S1798" s="39"/>
      <c r="T1798" s="39"/>
      <c r="U1798" s="39"/>
      <c r="V1798" s="39"/>
      <c r="W1798" s="39"/>
      <c r="X1798" s="39"/>
      <c r="Y1798" s="39"/>
      <c r="Z1798" s="39"/>
      <c r="AD1798" s="40"/>
      <c r="AO1798" s="43"/>
      <c r="AP1798" s="44"/>
    </row>
    <row r="1799" spans="1:42" ht="15" x14ac:dyDescent="0.25">
      <c r="A1799" s="31"/>
      <c r="B1799" s="32"/>
      <c r="C1799" s="33"/>
      <c r="D1799" s="34"/>
      <c r="E1799" s="35"/>
      <c r="F1799" s="36"/>
      <c r="G1799" s="36"/>
      <c r="H1799" s="37"/>
      <c r="I1799" s="37"/>
      <c r="J1799" s="37"/>
      <c r="K1799" s="37"/>
      <c r="L1799" s="37"/>
      <c r="M1799" s="37"/>
      <c r="N1799" s="37"/>
      <c r="O1799" s="37"/>
      <c r="P1799" s="38"/>
      <c r="Q1799" s="37"/>
      <c r="R1799" s="37"/>
      <c r="S1799" s="39"/>
      <c r="T1799" s="39"/>
      <c r="U1799" s="39"/>
      <c r="V1799" s="39"/>
      <c r="W1799" s="39"/>
      <c r="X1799" s="39"/>
      <c r="Y1799" s="39"/>
      <c r="Z1799" s="39"/>
      <c r="AD1799" s="40"/>
      <c r="AO1799" s="43"/>
      <c r="AP1799" s="44"/>
    </row>
    <row r="1800" spans="1:42" ht="15" x14ac:dyDescent="0.25">
      <c r="A1800" s="31"/>
      <c r="B1800" s="32"/>
      <c r="C1800" s="33"/>
      <c r="D1800" s="34"/>
      <c r="E1800" s="35"/>
      <c r="F1800" s="36"/>
      <c r="G1800" s="36"/>
      <c r="H1800" s="37"/>
      <c r="I1800" s="37"/>
      <c r="J1800" s="37"/>
      <c r="K1800" s="37"/>
      <c r="L1800" s="37"/>
      <c r="M1800" s="37"/>
      <c r="N1800" s="37"/>
      <c r="O1800" s="37"/>
      <c r="P1800" s="38"/>
      <c r="Q1800" s="37"/>
      <c r="R1800" s="37"/>
      <c r="S1800" s="39"/>
      <c r="T1800" s="39"/>
      <c r="U1800" s="39"/>
      <c r="V1800" s="39"/>
      <c r="W1800" s="39"/>
      <c r="X1800" s="39"/>
      <c r="Y1800" s="39"/>
      <c r="Z1800" s="39"/>
      <c r="AD1800" s="40"/>
      <c r="AO1800" s="43"/>
      <c r="AP1800" s="44"/>
    </row>
    <row r="1801" spans="1:42" ht="15" x14ac:dyDescent="0.25">
      <c r="A1801" s="31"/>
      <c r="B1801" s="32"/>
      <c r="C1801" s="33"/>
      <c r="D1801" s="34"/>
      <c r="E1801" s="35"/>
      <c r="F1801" s="36"/>
      <c r="G1801" s="36"/>
      <c r="H1801" s="37"/>
      <c r="I1801" s="37"/>
      <c r="J1801" s="37"/>
      <c r="K1801" s="37"/>
      <c r="L1801" s="37"/>
      <c r="M1801" s="37"/>
      <c r="N1801" s="37"/>
      <c r="O1801" s="37"/>
      <c r="P1801" s="38"/>
      <c r="Q1801" s="37"/>
      <c r="R1801" s="37"/>
      <c r="S1801" s="39"/>
      <c r="T1801" s="39"/>
      <c r="U1801" s="39"/>
      <c r="V1801" s="39"/>
      <c r="W1801" s="39"/>
      <c r="X1801" s="39"/>
      <c r="Y1801" s="39"/>
      <c r="Z1801" s="39"/>
      <c r="AD1801" s="40"/>
      <c r="AO1801" s="43"/>
      <c r="AP1801" s="44"/>
    </row>
    <row r="1802" spans="1:42" ht="15" x14ac:dyDescent="0.25">
      <c r="A1802" s="31"/>
      <c r="B1802" s="32"/>
      <c r="C1802" s="33"/>
      <c r="D1802" s="34"/>
      <c r="E1802" s="35"/>
      <c r="F1802" s="36"/>
      <c r="G1802" s="36"/>
      <c r="H1802" s="37"/>
      <c r="I1802" s="37"/>
      <c r="J1802" s="37"/>
      <c r="K1802" s="37"/>
      <c r="L1802" s="37"/>
      <c r="M1802" s="37"/>
      <c r="N1802" s="37"/>
      <c r="O1802" s="37"/>
      <c r="P1802" s="38"/>
      <c r="Q1802" s="37"/>
      <c r="R1802" s="37"/>
      <c r="S1802" s="39"/>
      <c r="T1802" s="39"/>
      <c r="U1802" s="39"/>
      <c r="V1802" s="39"/>
      <c r="W1802" s="39"/>
      <c r="X1802" s="39"/>
      <c r="Y1802" s="39"/>
      <c r="Z1802" s="39"/>
      <c r="AD1802" s="40"/>
      <c r="AO1802" s="43"/>
      <c r="AP1802" s="44"/>
    </row>
    <row r="1803" spans="1:42" ht="15" x14ac:dyDescent="0.25">
      <c r="A1803" s="31"/>
      <c r="B1803" s="32"/>
      <c r="C1803" s="33"/>
      <c r="D1803" s="34"/>
      <c r="E1803" s="35"/>
      <c r="F1803" s="36"/>
      <c r="G1803" s="36"/>
      <c r="H1803" s="37"/>
      <c r="I1803" s="37"/>
      <c r="J1803" s="37"/>
      <c r="K1803" s="37"/>
      <c r="L1803" s="37"/>
      <c r="M1803" s="37"/>
      <c r="N1803" s="37"/>
      <c r="O1803" s="37"/>
      <c r="P1803" s="38"/>
      <c r="Q1803" s="37"/>
      <c r="R1803" s="37"/>
      <c r="S1803" s="39"/>
      <c r="T1803" s="39"/>
      <c r="U1803" s="39"/>
      <c r="V1803" s="39"/>
      <c r="W1803" s="39"/>
      <c r="X1803" s="39"/>
      <c r="Y1803" s="39"/>
      <c r="Z1803" s="39"/>
      <c r="AD1803" s="40"/>
      <c r="AO1803" s="43"/>
      <c r="AP1803" s="44"/>
    </row>
    <row r="1804" spans="1:42" ht="15" x14ac:dyDescent="0.25">
      <c r="A1804" s="31"/>
      <c r="B1804" s="32"/>
      <c r="C1804" s="33"/>
      <c r="D1804" s="34"/>
      <c r="E1804" s="35"/>
      <c r="F1804" s="36"/>
      <c r="G1804" s="36"/>
      <c r="H1804" s="37"/>
      <c r="I1804" s="37"/>
      <c r="J1804" s="37"/>
      <c r="K1804" s="37"/>
      <c r="L1804" s="37"/>
      <c r="M1804" s="37"/>
      <c r="N1804" s="37"/>
      <c r="O1804" s="37"/>
      <c r="P1804" s="38"/>
      <c r="Q1804" s="37"/>
      <c r="R1804" s="37"/>
      <c r="S1804" s="39"/>
      <c r="T1804" s="39"/>
      <c r="U1804" s="39"/>
      <c r="V1804" s="39"/>
      <c r="W1804" s="39"/>
      <c r="X1804" s="39"/>
      <c r="Y1804" s="39"/>
      <c r="Z1804" s="39"/>
      <c r="AD1804" s="40"/>
      <c r="AO1804" s="43"/>
      <c r="AP1804" s="44"/>
    </row>
    <row r="1805" spans="1:42" ht="15" x14ac:dyDescent="0.25">
      <c r="A1805" s="31"/>
      <c r="B1805" s="32"/>
      <c r="C1805" s="33"/>
      <c r="D1805" s="34"/>
      <c r="E1805" s="35"/>
      <c r="F1805" s="36"/>
      <c r="G1805" s="36"/>
      <c r="H1805" s="37"/>
      <c r="I1805" s="37"/>
      <c r="J1805" s="37"/>
      <c r="K1805" s="37"/>
      <c r="L1805" s="37"/>
      <c r="M1805" s="37"/>
      <c r="N1805" s="37"/>
      <c r="O1805" s="37"/>
      <c r="P1805" s="38"/>
      <c r="Q1805" s="37"/>
      <c r="R1805" s="37"/>
      <c r="S1805" s="39"/>
      <c r="T1805" s="39"/>
      <c r="U1805" s="39"/>
      <c r="V1805" s="39"/>
      <c r="W1805" s="39"/>
      <c r="X1805" s="39"/>
      <c r="Y1805" s="39"/>
      <c r="Z1805" s="39"/>
      <c r="AD1805" s="40"/>
      <c r="AO1805" s="43"/>
      <c r="AP1805" s="44"/>
    </row>
    <row r="1806" spans="1:42" ht="15" x14ac:dyDescent="0.25">
      <c r="A1806" s="31"/>
      <c r="B1806" s="32"/>
      <c r="C1806" s="33"/>
      <c r="D1806" s="34"/>
      <c r="E1806" s="35"/>
      <c r="F1806" s="36"/>
      <c r="G1806" s="36"/>
      <c r="H1806" s="37"/>
      <c r="I1806" s="37"/>
      <c r="J1806" s="37"/>
      <c r="K1806" s="37"/>
      <c r="L1806" s="37"/>
      <c r="M1806" s="37"/>
      <c r="N1806" s="37"/>
      <c r="O1806" s="37"/>
      <c r="P1806" s="38"/>
      <c r="Q1806" s="37"/>
      <c r="R1806" s="37"/>
      <c r="S1806" s="39"/>
      <c r="T1806" s="39"/>
      <c r="U1806" s="39"/>
      <c r="V1806" s="39"/>
      <c r="W1806" s="39"/>
      <c r="X1806" s="39"/>
      <c r="Y1806" s="39"/>
      <c r="Z1806" s="39"/>
      <c r="AD1806" s="40"/>
      <c r="AO1806" s="43"/>
      <c r="AP1806" s="44"/>
    </row>
    <row r="1807" spans="1:42" ht="15" x14ac:dyDescent="0.25">
      <c r="A1807" s="31"/>
      <c r="B1807" s="32"/>
      <c r="C1807" s="33"/>
      <c r="D1807" s="34"/>
      <c r="E1807" s="35"/>
      <c r="F1807" s="36"/>
      <c r="G1807" s="36"/>
      <c r="H1807" s="37"/>
      <c r="I1807" s="37"/>
      <c r="J1807" s="37"/>
      <c r="K1807" s="37"/>
      <c r="L1807" s="37"/>
      <c r="M1807" s="37"/>
      <c r="N1807" s="37"/>
      <c r="O1807" s="37"/>
      <c r="P1807" s="38"/>
      <c r="Q1807" s="37"/>
      <c r="R1807" s="37"/>
      <c r="S1807" s="39"/>
      <c r="T1807" s="39"/>
      <c r="U1807" s="39"/>
      <c r="V1807" s="39"/>
      <c r="W1807" s="39"/>
      <c r="X1807" s="39"/>
      <c r="Y1807" s="39"/>
      <c r="Z1807" s="39"/>
      <c r="AD1807" s="40"/>
      <c r="AO1807" s="43"/>
      <c r="AP1807" s="44"/>
    </row>
    <row r="1808" spans="1:42" ht="15" x14ac:dyDescent="0.25">
      <c r="A1808" s="31"/>
      <c r="B1808" s="32"/>
      <c r="C1808" s="33"/>
      <c r="D1808" s="34"/>
      <c r="E1808" s="35"/>
      <c r="F1808" s="36"/>
      <c r="G1808" s="36"/>
      <c r="H1808" s="37"/>
      <c r="I1808" s="37"/>
      <c r="J1808" s="37"/>
      <c r="K1808" s="37"/>
      <c r="L1808" s="37"/>
      <c r="M1808" s="37"/>
      <c r="N1808" s="37"/>
      <c r="O1808" s="37"/>
      <c r="P1808" s="38"/>
      <c r="Q1808" s="37"/>
      <c r="R1808" s="37"/>
      <c r="S1808" s="39"/>
      <c r="T1808" s="39"/>
      <c r="U1808" s="39"/>
      <c r="V1808" s="39"/>
      <c r="W1808" s="39"/>
      <c r="X1808" s="39"/>
      <c r="Y1808" s="39"/>
      <c r="Z1808" s="39"/>
      <c r="AD1808" s="40"/>
      <c r="AO1808" s="43"/>
      <c r="AP1808" s="44"/>
    </row>
    <row r="1809" spans="1:42" ht="15" x14ac:dyDescent="0.25">
      <c r="A1809" s="31"/>
      <c r="B1809" s="32"/>
      <c r="C1809" s="33"/>
      <c r="D1809" s="34"/>
      <c r="E1809" s="35"/>
      <c r="F1809" s="36"/>
      <c r="G1809" s="36"/>
      <c r="H1809" s="37"/>
      <c r="I1809" s="37"/>
      <c r="J1809" s="37"/>
      <c r="K1809" s="37"/>
      <c r="L1809" s="37"/>
      <c r="M1809" s="37"/>
      <c r="N1809" s="37"/>
      <c r="O1809" s="37"/>
      <c r="P1809" s="38"/>
      <c r="Q1809" s="37"/>
      <c r="R1809" s="37"/>
      <c r="S1809" s="39"/>
      <c r="T1809" s="39"/>
      <c r="U1809" s="39"/>
      <c r="V1809" s="39"/>
      <c r="W1809" s="39"/>
      <c r="X1809" s="39"/>
      <c r="Y1809" s="39"/>
      <c r="Z1809" s="39"/>
      <c r="AD1809" s="40"/>
      <c r="AO1809" s="43"/>
      <c r="AP1809" s="44"/>
    </row>
    <row r="1810" spans="1:42" ht="15" x14ac:dyDescent="0.25">
      <c r="A1810" s="31"/>
      <c r="B1810" s="32"/>
      <c r="C1810" s="33"/>
      <c r="D1810" s="34"/>
      <c r="E1810" s="35"/>
      <c r="F1810" s="36"/>
      <c r="G1810" s="36"/>
      <c r="H1810" s="37"/>
      <c r="I1810" s="37"/>
      <c r="J1810" s="37"/>
      <c r="K1810" s="37"/>
      <c r="L1810" s="37"/>
      <c r="M1810" s="37"/>
      <c r="N1810" s="37"/>
      <c r="O1810" s="37"/>
      <c r="P1810" s="38"/>
      <c r="Q1810" s="37"/>
      <c r="R1810" s="37"/>
      <c r="S1810" s="39"/>
      <c r="T1810" s="39"/>
      <c r="U1810" s="39"/>
      <c r="V1810" s="39"/>
      <c r="W1810" s="39"/>
      <c r="X1810" s="39"/>
      <c r="Y1810" s="39"/>
      <c r="Z1810" s="39"/>
      <c r="AD1810" s="40"/>
      <c r="AO1810" s="43"/>
      <c r="AP1810" s="44"/>
    </row>
    <row r="1811" spans="1:42" ht="15" x14ac:dyDescent="0.25">
      <c r="A1811" s="31"/>
      <c r="B1811" s="32"/>
      <c r="C1811" s="33"/>
      <c r="D1811" s="34"/>
      <c r="E1811" s="35"/>
      <c r="F1811" s="36"/>
      <c r="G1811" s="36"/>
      <c r="H1811" s="37"/>
      <c r="I1811" s="37"/>
      <c r="J1811" s="37"/>
      <c r="K1811" s="37"/>
      <c r="L1811" s="37"/>
      <c r="M1811" s="37"/>
      <c r="N1811" s="37"/>
      <c r="O1811" s="37"/>
      <c r="P1811" s="38"/>
      <c r="Q1811" s="37"/>
      <c r="R1811" s="37"/>
      <c r="S1811" s="39"/>
      <c r="T1811" s="39"/>
      <c r="U1811" s="39"/>
      <c r="V1811" s="39"/>
      <c r="W1811" s="39"/>
      <c r="X1811" s="39"/>
      <c r="Y1811" s="39"/>
      <c r="Z1811" s="39"/>
      <c r="AD1811" s="40"/>
      <c r="AO1811" s="43"/>
      <c r="AP1811" s="44"/>
    </row>
    <row r="1812" spans="1:42" ht="15" x14ac:dyDescent="0.25">
      <c r="A1812" s="31"/>
      <c r="B1812" s="32"/>
      <c r="C1812" s="33"/>
      <c r="D1812" s="34"/>
      <c r="E1812" s="35"/>
      <c r="F1812" s="36"/>
      <c r="G1812" s="36"/>
      <c r="H1812" s="37"/>
      <c r="I1812" s="37"/>
      <c r="J1812" s="37"/>
      <c r="K1812" s="37"/>
      <c r="L1812" s="37"/>
      <c r="M1812" s="37"/>
      <c r="N1812" s="37"/>
      <c r="O1812" s="37"/>
      <c r="P1812" s="38"/>
      <c r="Q1812" s="37"/>
      <c r="R1812" s="37"/>
      <c r="S1812" s="39"/>
      <c r="T1812" s="39"/>
      <c r="U1812" s="39"/>
      <c r="V1812" s="39"/>
      <c r="W1812" s="39"/>
      <c r="X1812" s="39"/>
      <c r="Y1812" s="39"/>
      <c r="Z1812" s="39"/>
      <c r="AD1812" s="40"/>
      <c r="AO1812" s="43"/>
      <c r="AP1812" s="44"/>
    </row>
    <row r="1813" spans="1:42" ht="15" x14ac:dyDescent="0.25">
      <c r="A1813" s="31"/>
      <c r="B1813" s="32"/>
      <c r="C1813" s="33"/>
      <c r="D1813" s="34"/>
      <c r="E1813" s="35"/>
      <c r="F1813" s="36"/>
      <c r="G1813" s="36"/>
      <c r="H1813" s="37"/>
      <c r="I1813" s="37"/>
      <c r="J1813" s="37"/>
      <c r="K1813" s="37"/>
      <c r="L1813" s="37"/>
      <c r="M1813" s="37"/>
      <c r="N1813" s="37"/>
      <c r="O1813" s="37"/>
      <c r="P1813" s="38"/>
      <c r="Q1813" s="37"/>
      <c r="R1813" s="37"/>
      <c r="S1813" s="39"/>
      <c r="T1813" s="39"/>
      <c r="U1813" s="39"/>
      <c r="V1813" s="39"/>
      <c r="W1813" s="39"/>
      <c r="X1813" s="39"/>
      <c r="Y1813" s="39"/>
      <c r="Z1813" s="39"/>
      <c r="AD1813" s="40"/>
      <c r="AO1813" s="43"/>
      <c r="AP1813" s="44"/>
    </row>
    <row r="1814" spans="1:42" ht="15" x14ac:dyDescent="0.25">
      <c r="A1814" s="31"/>
      <c r="B1814" s="32"/>
      <c r="C1814" s="33"/>
      <c r="D1814" s="34"/>
      <c r="E1814" s="35"/>
      <c r="F1814" s="36"/>
      <c r="G1814" s="36"/>
      <c r="H1814" s="37"/>
      <c r="I1814" s="37"/>
      <c r="J1814" s="37"/>
      <c r="K1814" s="37"/>
      <c r="L1814" s="37"/>
      <c r="M1814" s="37"/>
      <c r="N1814" s="37"/>
      <c r="O1814" s="37"/>
      <c r="P1814" s="38"/>
      <c r="Q1814" s="37"/>
      <c r="R1814" s="37"/>
      <c r="S1814" s="39"/>
      <c r="T1814" s="39"/>
      <c r="U1814" s="39"/>
      <c r="V1814" s="39"/>
      <c r="W1814" s="39"/>
      <c r="X1814" s="39"/>
      <c r="Y1814" s="39"/>
      <c r="Z1814" s="39"/>
      <c r="AD1814" s="40"/>
      <c r="AO1814" s="43"/>
      <c r="AP1814" s="44"/>
    </row>
    <row r="1815" spans="1:42" ht="15" x14ac:dyDescent="0.25">
      <c r="A1815" s="31"/>
      <c r="B1815" s="32"/>
      <c r="C1815" s="33"/>
      <c r="D1815" s="34"/>
      <c r="E1815" s="35"/>
      <c r="F1815" s="36"/>
      <c r="G1815" s="36"/>
      <c r="H1815" s="37"/>
      <c r="I1815" s="37"/>
      <c r="J1815" s="37"/>
      <c r="K1815" s="37"/>
      <c r="L1815" s="37"/>
      <c r="M1815" s="37"/>
      <c r="N1815" s="37"/>
      <c r="O1815" s="37"/>
      <c r="P1815" s="38"/>
      <c r="Q1815" s="37"/>
      <c r="R1815" s="37"/>
      <c r="S1815" s="39"/>
      <c r="T1815" s="39"/>
      <c r="U1815" s="39"/>
      <c r="V1815" s="39"/>
      <c r="W1815" s="39"/>
      <c r="X1815" s="39"/>
      <c r="Y1815" s="39"/>
      <c r="Z1815" s="39"/>
      <c r="AD1815" s="40"/>
      <c r="AO1815" s="43"/>
      <c r="AP1815" s="44"/>
    </row>
    <row r="1816" spans="1:42" ht="15" x14ac:dyDescent="0.25">
      <c r="A1816" s="31"/>
      <c r="B1816" s="32"/>
      <c r="C1816" s="33"/>
      <c r="D1816" s="34"/>
      <c r="E1816" s="35"/>
      <c r="F1816" s="36"/>
      <c r="G1816" s="36"/>
      <c r="H1816" s="37"/>
      <c r="I1816" s="37"/>
      <c r="J1816" s="37"/>
      <c r="K1816" s="37"/>
      <c r="L1816" s="37"/>
      <c r="M1816" s="37"/>
      <c r="N1816" s="37"/>
      <c r="O1816" s="37"/>
      <c r="P1816" s="38"/>
      <c r="Q1816" s="37"/>
      <c r="R1816" s="37"/>
      <c r="S1816" s="39"/>
      <c r="T1816" s="39"/>
      <c r="U1816" s="39"/>
      <c r="V1816" s="39"/>
      <c r="W1816" s="39"/>
      <c r="X1816" s="39"/>
      <c r="Y1816" s="39"/>
      <c r="Z1816" s="39"/>
      <c r="AD1816" s="40"/>
      <c r="AO1816" s="43"/>
      <c r="AP1816" s="44"/>
    </row>
    <row r="1817" spans="1:42" ht="15" x14ac:dyDescent="0.25">
      <c r="A1817" s="31"/>
      <c r="B1817" s="32"/>
      <c r="C1817" s="33"/>
      <c r="D1817" s="34"/>
      <c r="E1817" s="35"/>
      <c r="F1817" s="36"/>
      <c r="G1817" s="36"/>
      <c r="H1817" s="37"/>
      <c r="I1817" s="37"/>
      <c r="J1817" s="37"/>
      <c r="K1817" s="37"/>
      <c r="L1817" s="37"/>
      <c r="M1817" s="37"/>
      <c r="N1817" s="37"/>
      <c r="O1817" s="37"/>
      <c r="P1817" s="38"/>
      <c r="Q1817" s="37"/>
      <c r="R1817" s="37"/>
      <c r="S1817" s="39"/>
      <c r="T1817" s="39"/>
      <c r="U1817" s="39"/>
      <c r="V1817" s="39"/>
      <c r="W1817" s="39"/>
      <c r="X1817" s="39"/>
      <c r="Y1817" s="39"/>
      <c r="Z1817" s="39"/>
      <c r="AD1817" s="40"/>
      <c r="AO1817" s="43"/>
      <c r="AP1817" s="44"/>
    </row>
    <row r="1818" spans="1:42" ht="15" x14ac:dyDescent="0.25">
      <c r="A1818" s="31"/>
      <c r="B1818" s="32"/>
      <c r="C1818" s="33"/>
      <c r="D1818" s="34"/>
      <c r="E1818" s="35"/>
      <c r="F1818" s="36"/>
      <c r="G1818" s="36"/>
      <c r="H1818" s="37"/>
      <c r="I1818" s="37"/>
      <c r="J1818" s="37"/>
      <c r="K1818" s="37"/>
      <c r="L1818" s="37"/>
      <c r="M1818" s="37"/>
      <c r="N1818" s="37"/>
      <c r="O1818" s="37"/>
      <c r="P1818" s="38"/>
      <c r="Q1818" s="37"/>
      <c r="R1818" s="37"/>
      <c r="S1818" s="39"/>
      <c r="T1818" s="39"/>
      <c r="U1818" s="39"/>
      <c r="V1818" s="39"/>
      <c r="W1818" s="39"/>
      <c r="X1818" s="39"/>
      <c r="Y1818" s="39"/>
      <c r="Z1818" s="39"/>
      <c r="AD1818" s="40"/>
      <c r="AO1818" s="43"/>
      <c r="AP1818" s="44"/>
    </row>
    <row r="1819" spans="1:42" ht="15" x14ac:dyDescent="0.25">
      <c r="A1819" s="31"/>
      <c r="B1819" s="32"/>
      <c r="C1819" s="33"/>
      <c r="D1819" s="34"/>
      <c r="E1819" s="35"/>
      <c r="F1819" s="36"/>
      <c r="G1819" s="36"/>
      <c r="H1819" s="37"/>
      <c r="I1819" s="37"/>
      <c r="J1819" s="37"/>
      <c r="K1819" s="37"/>
      <c r="L1819" s="37"/>
      <c r="M1819" s="37"/>
      <c r="N1819" s="37"/>
      <c r="O1819" s="37"/>
      <c r="P1819" s="38"/>
      <c r="Q1819" s="37"/>
      <c r="R1819" s="37"/>
      <c r="S1819" s="39"/>
      <c r="T1819" s="39"/>
      <c r="U1819" s="39"/>
      <c r="V1819" s="39"/>
      <c r="W1819" s="39"/>
      <c r="X1819" s="39"/>
      <c r="Y1819" s="39"/>
      <c r="Z1819" s="39"/>
      <c r="AD1819" s="40"/>
      <c r="AO1819" s="43"/>
      <c r="AP1819" s="44"/>
    </row>
    <row r="1820" spans="1:42" ht="15" x14ac:dyDescent="0.25">
      <c r="A1820" s="31"/>
      <c r="B1820" s="32"/>
      <c r="C1820" s="33"/>
      <c r="D1820" s="34"/>
      <c r="E1820" s="35"/>
      <c r="F1820" s="36"/>
      <c r="G1820" s="36"/>
      <c r="H1820" s="37"/>
      <c r="I1820" s="37"/>
      <c r="J1820" s="37"/>
      <c r="K1820" s="37"/>
      <c r="L1820" s="37"/>
      <c r="M1820" s="37"/>
      <c r="N1820" s="37"/>
      <c r="O1820" s="37"/>
      <c r="P1820" s="38"/>
      <c r="Q1820" s="37"/>
      <c r="R1820" s="37"/>
      <c r="S1820" s="39"/>
      <c r="T1820" s="39"/>
      <c r="U1820" s="39"/>
      <c r="V1820" s="39"/>
      <c r="W1820" s="39"/>
      <c r="X1820" s="39"/>
      <c r="Y1820" s="39"/>
      <c r="Z1820" s="39"/>
      <c r="AD1820" s="40"/>
      <c r="AO1820" s="43"/>
      <c r="AP1820" s="44"/>
    </row>
    <row r="1821" spans="1:42" ht="15" x14ac:dyDescent="0.25">
      <c r="A1821" s="31"/>
      <c r="B1821" s="32"/>
      <c r="C1821" s="33"/>
      <c r="D1821" s="34"/>
      <c r="E1821" s="35"/>
      <c r="F1821" s="36"/>
      <c r="G1821" s="36"/>
      <c r="H1821" s="37"/>
      <c r="I1821" s="37"/>
      <c r="J1821" s="37"/>
      <c r="K1821" s="37"/>
      <c r="L1821" s="37"/>
      <c r="M1821" s="37"/>
      <c r="N1821" s="37"/>
      <c r="O1821" s="37"/>
      <c r="P1821" s="38"/>
      <c r="Q1821" s="37"/>
      <c r="R1821" s="37"/>
      <c r="S1821" s="39"/>
      <c r="T1821" s="39"/>
      <c r="U1821" s="39"/>
      <c r="V1821" s="39"/>
      <c r="W1821" s="39"/>
      <c r="X1821" s="39"/>
      <c r="Y1821" s="39"/>
      <c r="Z1821" s="39"/>
      <c r="AD1821" s="40"/>
      <c r="AO1821" s="43"/>
      <c r="AP1821" s="44"/>
    </row>
    <row r="1822" spans="1:42" ht="15" x14ac:dyDescent="0.25">
      <c r="A1822" s="31"/>
      <c r="B1822" s="32"/>
      <c r="C1822" s="33"/>
      <c r="D1822" s="34"/>
      <c r="E1822" s="35"/>
      <c r="F1822" s="36"/>
      <c r="G1822" s="36"/>
      <c r="H1822" s="37"/>
      <c r="I1822" s="37"/>
      <c r="J1822" s="37"/>
      <c r="K1822" s="37"/>
      <c r="L1822" s="37"/>
      <c r="M1822" s="37"/>
      <c r="N1822" s="37"/>
      <c r="O1822" s="37"/>
      <c r="P1822" s="38"/>
      <c r="Q1822" s="37"/>
      <c r="R1822" s="37"/>
      <c r="S1822" s="39"/>
      <c r="T1822" s="39"/>
      <c r="U1822" s="39"/>
      <c r="V1822" s="39"/>
      <c r="W1822" s="39"/>
      <c r="X1822" s="39"/>
      <c r="Y1822" s="39"/>
      <c r="Z1822" s="39"/>
      <c r="AD1822" s="40"/>
      <c r="AO1822" s="43"/>
      <c r="AP1822" s="44"/>
    </row>
    <row r="1823" spans="1:42" ht="15" x14ac:dyDescent="0.25">
      <c r="A1823" s="31"/>
      <c r="B1823" s="32"/>
      <c r="C1823" s="33"/>
      <c r="D1823" s="34"/>
      <c r="E1823" s="35"/>
      <c r="F1823" s="36"/>
      <c r="G1823" s="36"/>
      <c r="H1823" s="37"/>
      <c r="I1823" s="37"/>
      <c r="J1823" s="37"/>
      <c r="K1823" s="37"/>
      <c r="L1823" s="37"/>
      <c r="M1823" s="37"/>
      <c r="N1823" s="37"/>
      <c r="O1823" s="37"/>
      <c r="P1823" s="38"/>
      <c r="Q1823" s="37"/>
      <c r="R1823" s="37"/>
      <c r="S1823" s="39"/>
      <c r="T1823" s="39"/>
      <c r="U1823" s="39"/>
      <c r="V1823" s="39"/>
      <c r="W1823" s="39"/>
      <c r="X1823" s="39"/>
      <c r="Y1823" s="39"/>
      <c r="Z1823" s="39"/>
      <c r="AD1823" s="40"/>
      <c r="AO1823" s="43"/>
      <c r="AP1823" s="44"/>
    </row>
    <row r="1824" spans="1:42" ht="15" x14ac:dyDescent="0.25">
      <c r="A1824" s="31"/>
      <c r="B1824" s="32"/>
      <c r="C1824" s="33"/>
      <c r="D1824" s="34"/>
      <c r="E1824" s="35"/>
      <c r="F1824" s="36"/>
      <c r="G1824" s="36"/>
      <c r="H1824" s="37"/>
      <c r="I1824" s="37"/>
      <c r="J1824" s="37"/>
      <c r="K1824" s="37"/>
      <c r="L1824" s="37"/>
      <c r="M1824" s="37"/>
      <c r="N1824" s="37"/>
      <c r="O1824" s="37"/>
      <c r="P1824" s="38"/>
      <c r="Q1824" s="37"/>
      <c r="R1824" s="37"/>
      <c r="S1824" s="39"/>
      <c r="T1824" s="39"/>
      <c r="U1824" s="39"/>
      <c r="V1824" s="39"/>
      <c r="W1824" s="39"/>
      <c r="X1824" s="39"/>
      <c r="Y1824" s="39"/>
      <c r="Z1824" s="39"/>
      <c r="AD1824" s="40"/>
      <c r="AO1824" s="43"/>
      <c r="AP1824" s="44"/>
    </row>
    <row r="1825" spans="1:42" ht="15" x14ac:dyDescent="0.25">
      <c r="A1825" s="31"/>
      <c r="B1825" s="32"/>
      <c r="C1825" s="33"/>
      <c r="D1825" s="34"/>
      <c r="E1825" s="35"/>
      <c r="F1825" s="36"/>
      <c r="G1825" s="36"/>
      <c r="H1825" s="37"/>
      <c r="I1825" s="37"/>
      <c r="J1825" s="37"/>
      <c r="K1825" s="37"/>
      <c r="L1825" s="37"/>
      <c r="M1825" s="37"/>
      <c r="N1825" s="37"/>
      <c r="O1825" s="37"/>
      <c r="P1825" s="38"/>
      <c r="Q1825" s="37"/>
      <c r="R1825" s="37"/>
      <c r="S1825" s="39"/>
      <c r="T1825" s="39"/>
      <c r="U1825" s="39"/>
      <c r="V1825" s="39"/>
      <c r="W1825" s="39"/>
      <c r="X1825" s="39"/>
      <c r="Y1825" s="39"/>
      <c r="Z1825" s="39"/>
      <c r="AD1825" s="40"/>
      <c r="AO1825" s="43"/>
      <c r="AP1825" s="44"/>
    </row>
    <row r="1826" spans="1:42" ht="15" x14ac:dyDescent="0.25">
      <c r="A1826" s="31"/>
      <c r="B1826" s="32"/>
      <c r="C1826" s="33"/>
      <c r="D1826" s="34"/>
      <c r="E1826" s="35"/>
      <c r="F1826" s="36"/>
      <c r="G1826" s="36"/>
      <c r="H1826" s="37"/>
      <c r="I1826" s="37"/>
      <c r="J1826" s="37"/>
      <c r="K1826" s="37"/>
      <c r="L1826" s="37"/>
      <c r="M1826" s="37"/>
      <c r="N1826" s="37"/>
      <c r="O1826" s="37"/>
      <c r="P1826" s="38"/>
      <c r="Q1826" s="37"/>
      <c r="R1826" s="37"/>
      <c r="S1826" s="39"/>
      <c r="T1826" s="39"/>
      <c r="U1826" s="39"/>
      <c r="V1826" s="39"/>
      <c r="W1826" s="39"/>
      <c r="X1826" s="39"/>
      <c r="Y1826" s="39"/>
      <c r="Z1826" s="39"/>
      <c r="AD1826" s="40"/>
      <c r="AO1826" s="43"/>
      <c r="AP1826" s="44"/>
    </row>
    <row r="1827" spans="1:42" ht="15" x14ac:dyDescent="0.25">
      <c r="A1827" s="31"/>
      <c r="B1827" s="32"/>
      <c r="C1827" s="33"/>
      <c r="D1827" s="34"/>
      <c r="E1827" s="35"/>
      <c r="F1827" s="36"/>
      <c r="G1827" s="36"/>
      <c r="H1827" s="37"/>
      <c r="I1827" s="37"/>
      <c r="J1827" s="37"/>
      <c r="K1827" s="37"/>
      <c r="L1827" s="37"/>
      <c r="M1827" s="37"/>
      <c r="N1827" s="37"/>
      <c r="O1827" s="37"/>
      <c r="P1827" s="38"/>
      <c r="Q1827" s="37"/>
      <c r="R1827" s="37"/>
      <c r="S1827" s="39"/>
      <c r="T1827" s="39"/>
      <c r="U1827" s="39"/>
      <c r="V1827" s="39"/>
      <c r="W1827" s="39"/>
      <c r="X1827" s="39"/>
      <c r="Y1827" s="39"/>
      <c r="Z1827" s="39"/>
      <c r="AD1827" s="40"/>
      <c r="AO1827" s="43"/>
      <c r="AP1827" s="44"/>
    </row>
    <row r="1828" spans="1:42" ht="15" x14ac:dyDescent="0.25">
      <c r="A1828" s="31"/>
      <c r="B1828" s="32"/>
      <c r="C1828" s="33"/>
      <c r="D1828" s="34"/>
      <c r="E1828" s="35"/>
      <c r="F1828" s="36"/>
      <c r="G1828" s="36"/>
      <c r="H1828" s="37"/>
      <c r="I1828" s="37"/>
      <c r="J1828" s="37"/>
      <c r="K1828" s="37"/>
      <c r="L1828" s="37"/>
      <c r="M1828" s="37"/>
      <c r="N1828" s="37"/>
      <c r="O1828" s="37"/>
      <c r="P1828" s="38"/>
      <c r="Q1828" s="37"/>
      <c r="R1828" s="37"/>
      <c r="S1828" s="39"/>
      <c r="T1828" s="39"/>
      <c r="U1828" s="39"/>
      <c r="V1828" s="39"/>
      <c r="W1828" s="39"/>
      <c r="X1828" s="39"/>
      <c r="Y1828" s="39"/>
      <c r="Z1828" s="39"/>
      <c r="AD1828" s="40"/>
      <c r="AO1828" s="43"/>
      <c r="AP1828" s="44"/>
    </row>
    <row r="1829" spans="1:42" ht="15" x14ac:dyDescent="0.25">
      <c r="A1829" s="31"/>
      <c r="B1829" s="32"/>
      <c r="C1829" s="33"/>
      <c r="D1829" s="34"/>
      <c r="E1829" s="35"/>
      <c r="F1829" s="36"/>
      <c r="G1829" s="36"/>
      <c r="H1829" s="37"/>
      <c r="I1829" s="37"/>
      <c r="J1829" s="37"/>
      <c r="K1829" s="37"/>
      <c r="L1829" s="37"/>
      <c r="M1829" s="37"/>
      <c r="N1829" s="37"/>
      <c r="O1829" s="37"/>
      <c r="P1829" s="38"/>
      <c r="Q1829" s="37"/>
      <c r="R1829" s="37"/>
      <c r="S1829" s="39"/>
      <c r="T1829" s="39"/>
      <c r="U1829" s="39"/>
      <c r="V1829" s="39"/>
      <c r="W1829" s="39"/>
      <c r="X1829" s="39"/>
      <c r="Y1829" s="39"/>
      <c r="Z1829" s="39"/>
      <c r="AD1829" s="40"/>
      <c r="AO1829" s="43"/>
      <c r="AP1829" s="44"/>
    </row>
    <row r="1830" spans="1:42" ht="15" x14ac:dyDescent="0.25">
      <c r="A1830" s="31"/>
      <c r="B1830" s="32"/>
      <c r="C1830" s="33"/>
      <c r="D1830" s="34"/>
      <c r="E1830" s="35"/>
      <c r="F1830" s="36"/>
      <c r="G1830" s="36"/>
      <c r="H1830" s="37"/>
      <c r="I1830" s="37"/>
      <c r="J1830" s="37"/>
      <c r="K1830" s="37"/>
      <c r="L1830" s="37"/>
      <c r="M1830" s="37"/>
      <c r="N1830" s="37"/>
      <c r="O1830" s="37"/>
      <c r="P1830" s="38"/>
      <c r="Q1830" s="37"/>
      <c r="R1830" s="37"/>
      <c r="S1830" s="39"/>
      <c r="T1830" s="39"/>
      <c r="U1830" s="39"/>
      <c r="V1830" s="39"/>
      <c r="W1830" s="39"/>
      <c r="X1830" s="39"/>
      <c r="Y1830" s="39"/>
      <c r="Z1830" s="39"/>
      <c r="AD1830" s="40"/>
      <c r="AO1830" s="43"/>
      <c r="AP1830" s="44"/>
    </row>
    <row r="1831" spans="1:42" ht="15" x14ac:dyDescent="0.25">
      <c r="A1831" s="31"/>
      <c r="B1831" s="32"/>
      <c r="C1831" s="33"/>
      <c r="D1831" s="34"/>
      <c r="E1831" s="35"/>
      <c r="F1831" s="36"/>
      <c r="G1831" s="36"/>
      <c r="H1831" s="37"/>
      <c r="I1831" s="37"/>
      <c r="J1831" s="37"/>
      <c r="K1831" s="37"/>
      <c r="L1831" s="37"/>
      <c r="M1831" s="37"/>
      <c r="N1831" s="37"/>
      <c r="O1831" s="37"/>
      <c r="P1831" s="38"/>
      <c r="Q1831" s="37"/>
      <c r="R1831" s="37"/>
      <c r="S1831" s="39"/>
      <c r="T1831" s="39"/>
      <c r="U1831" s="39"/>
      <c r="V1831" s="39"/>
      <c r="W1831" s="39"/>
      <c r="X1831" s="39"/>
      <c r="Y1831" s="39"/>
      <c r="Z1831" s="39"/>
      <c r="AD1831" s="40"/>
      <c r="AO1831" s="43"/>
      <c r="AP1831" s="44"/>
    </row>
    <row r="1832" spans="1:42" ht="15" x14ac:dyDescent="0.25">
      <c r="A1832" s="31"/>
      <c r="B1832" s="32"/>
      <c r="C1832" s="33"/>
      <c r="D1832" s="34"/>
      <c r="E1832" s="35"/>
      <c r="F1832" s="36"/>
      <c r="G1832" s="36"/>
      <c r="H1832" s="37"/>
      <c r="I1832" s="37"/>
      <c r="J1832" s="37"/>
      <c r="K1832" s="37"/>
      <c r="L1832" s="37"/>
      <c r="M1832" s="37"/>
      <c r="N1832" s="37"/>
      <c r="O1832" s="37"/>
      <c r="P1832" s="38"/>
      <c r="Q1832" s="37"/>
      <c r="R1832" s="37"/>
      <c r="S1832" s="39"/>
      <c r="T1832" s="39"/>
      <c r="U1832" s="39"/>
      <c r="V1832" s="39"/>
      <c r="W1832" s="39"/>
      <c r="X1832" s="39"/>
      <c r="Y1832" s="39"/>
      <c r="Z1832" s="39"/>
      <c r="AD1832" s="40"/>
      <c r="AO1832" s="43"/>
      <c r="AP1832" s="44"/>
    </row>
    <row r="1833" spans="1:42" ht="15" x14ac:dyDescent="0.25">
      <c r="A1833" s="31"/>
      <c r="B1833" s="32"/>
      <c r="C1833" s="33"/>
      <c r="D1833" s="34"/>
      <c r="E1833" s="35"/>
      <c r="F1833" s="36"/>
      <c r="G1833" s="36"/>
      <c r="H1833" s="37"/>
      <c r="I1833" s="37"/>
      <c r="J1833" s="37"/>
      <c r="K1833" s="37"/>
      <c r="L1833" s="37"/>
      <c r="M1833" s="37"/>
      <c r="N1833" s="37"/>
      <c r="O1833" s="37"/>
      <c r="P1833" s="38"/>
      <c r="Q1833" s="37"/>
      <c r="R1833" s="37"/>
      <c r="S1833" s="39"/>
      <c r="T1833" s="39"/>
      <c r="U1833" s="39"/>
      <c r="V1833" s="39"/>
      <c r="W1833" s="39"/>
      <c r="X1833" s="39"/>
      <c r="Y1833" s="39"/>
      <c r="Z1833" s="39"/>
      <c r="AD1833" s="40"/>
      <c r="AO1833" s="43"/>
      <c r="AP1833" s="44"/>
    </row>
    <row r="1834" spans="1:42" ht="15" x14ac:dyDescent="0.25">
      <c r="A1834" s="31"/>
      <c r="B1834" s="32"/>
      <c r="C1834" s="33"/>
      <c r="D1834" s="34"/>
      <c r="E1834" s="35"/>
      <c r="F1834" s="36"/>
      <c r="G1834" s="36"/>
      <c r="H1834" s="37"/>
      <c r="I1834" s="37"/>
      <c r="J1834" s="37"/>
      <c r="K1834" s="37"/>
      <c r="L1834" s="37"/>
      <c r="M1834" s="37"/>
      <c r="N1834" s="37"/>
      <c r="O1834" s="37"/>
      <c r="P1834" s="38"/>
      <c r="Q1834" s="37"/>
      <c r="R1834" s="37"/>
      <c r="S1834" s="39"/>
      <c r="T1834" s="39"/>
      <c r="U1834" s="39"/>
      <c r="V1834" s="39"/>
      <c r="W1834" s="39"/>
      <c r="X1834" s="39"/>
      <c r="Y1834" s="39"/>
      <c r="Z1834" s="39"/>
      <c r="AD1834" s="40"/>
      <c r="AO1834" s="43"/>
      <c r="AP1834" s="44"/>
    </row>
    <row r="1835" spans="1:42" ht="15" x14ac:dyDescent="0.25">
      <c r="A1835" s="31"/>
      <c r="B1835" s="32"/>
      <c r="C1835" s="33"/>
      <c r="D1835" s="34"/>
      <c r="E1835" s="35"/>
      <c r="F1835" s="36"/>
      <c r="G1835" s="36"/>
      <c r="H1835" s="37"/>
      <c r="I1835" s="37"/>
      <c r="J1835" s="37"/>
      <c r="K1835" s="37"/>
      <c r="L1835" s="37"/>
      <c r="M1835" s="37"/>
      <c r="N1835" s="37"/>
      <c r="O1835" s="37"/>
      <c r="P1835" s="38"/>
      <c r="Q1835" s="37"/>
      <c r="R1835" s="37"/>
      <c r="S1835" s="39"/>
      <c r="T1835" s="39"/>
      <c r="U1835" s="39"/>
      <c r="V1835" s="39"/>
      <c r="W1835" s="39"/>
      <c r="X1835" s="39"/>
      <c r="Y1835" s="39"/>
      <c r="Z1835" s="39"/>
      <c r="AD1835" s="40"/>
      <c r="AO1835" s="43"/>
      <c r="AP1835" s="44"/>
    </row>
    <row r="1836" spans="1:42" ht="15" x14ac:dyDescent="0.25">
      <c r="A1836" s="31"/>
      <c r="B1836" s="32"/>
      <c r="C1836" s="33"/>
      <c r="D1836" s="34"/>
      <c r="E1836" s="35"/>
      <c r="F1836" s="36"/>
      <c r="G1836" s="36"/>
      <c r="H1836" s="37"/>
      <c r="I1836" s="37"/>
      <c r="J1836" s="37"/>
      <c r="K1836" s="37"/>
      <c r="L1836" s="37"/>
      <c r="M1836" s="37"/>
      <c r="N1836" s="37"/>
      <c r="O1836" s="37"/>
      <c r="P1836" s="38"/>
      <c r="Q1836" s="37"/>
      <c r="R1836" s="37"/>
      <c r="S1836" s="39"/>
      <c r="T1836" s="39"/>
      <c r="U1836" s="39"/>
      <c r="V1836" s="39"/>
      <c r="W1836" s="39"/>
      <c r="X1836" s="39"/>
      <c r="Y1836" s="39"/>
      <c r="Z1836" s="39"/>
      <c r="AD1836" s="40"/>
      <c r="AO1836" s="43"/>
      <c r="AP1836" s="44"/>
    </row>
    <row r="1837" spans="1:42" ht="15" x14ac:dyDescent="0.25">
      <c r="A1837" s="31"/>
      <c r="B1837" s="32"/>
      <c r="C1837" s="33"/>
      <c r="D1837" s="34"/>
      <c r="E1837" s="35"/>
      <c r="F1837" s="36"/>
      <c r="G1837" s="36"/>
      <c r="H1837" s="37"/>
      <c r="I1837" s="37"/>
      <c r="J1837" s="37"/>
      <c r="K1837" s="37"/>
      <c r="L1837" s="37"/>
      <c r="M1837" s="37"/>
      <c r="N1837" s="37"/>
      <c r="O1837" s="37"/>
      <c r="P1837" s="38"/>
      <c r="Q1837" s="37"/>
      <c r="R1837" s="37"/>
      <c r="S1837" s="39"/>
      <c r="T1837" s="39"/>
      <c r="U1837" s="39"/>
      <c r="V1837" s="39"/>
      <c r="W1837" s="39"/>
      <c r="X1837" s="39"/>
      <c r="Y1837" s="39"/>
      <c r="Z1837" s="39"/>
      <c r="AD1837" s="40"/>
      <c r="AO1837" s="43"/>
      <c r="AP1837" s="44"/>
    </row>
    <row r="1838" spans="1:42" ht="15" x14ac:dyDescent="0.25">
      <c r="A1838" s="31"/>
      <c r="B1838" s="32"/>
      <c r="C1838" s="33"/>
      <c r="D1838" s="34"/>
      <c r="E1838" s="35"/>
      <c r="F1838" s="36"/>
      <c r="G1838" s="36"/>
      <c r="H1838" s="37"/>
      <c r="I1838" s="37"/>
      <c r="J1838" s="37"/>
      <c r="K1838" s="37"/>
      <c r="L1838" s="37"/>
      <c r="M1838" s="37"/>
      <c r="N1838" s="37"/>
      <c r="O1838" s="37"/>
      <c r="P1838" s="38"/>
      <c r="Q1838" s="37"/>
      <c r="R1838" s="37"/>
      <c r="S1838" s="39"/>
      <c r="T1838" s="39"/>
      <c r="U1838" s="39"/>
      <c r="V1838" s="39"/>
      <c r="W1838" s="39"/>
      <c r="X1838" s="39"/>
      <c r="Y1838" s="39"/>
      <c r="Z1838" s="39"/>
      <c r="AD1838" s="40"/>
      <c r="AO1838" s="43"/>
      <c r="AP1838" s="44"/>
    </row>
    <row r="1839" spans="1:42" ht="15" x14ac:dyDescent="0.25">
      <c r="A1839" s="31"/>
      <c r="B1839" s="32"/>
      <c r="C1839" s="33"/>
      <c r="D1839" s="34"/>
      <c r="E1839" s="35"/>
      <c r="F1839" s="36"/>
      <c r="G1839" s="36"/>
      <c r="H1839" s="37"/>
      <c r="I1839" s="37"/>
      <c r="J1839" s="37"/>
      <c r="K1839" s="37"/>
      <c r="L1839" s="37"/>
      <c r="M1839" s="37"/>
      <c r="N1839" s="37"/>
      <c r="O1839" s="37"/>
      <c r="P1839" s="38"/>
      <c r="Q1839" s="37"/>
      <c r="R1839" s="37"/>
      <c r="S1839" s="39"/>
      <c r="T1839" s="39"/>
      <c r="U1839" s="39"/>
      <c r="V1839" s="39"/>
      <c r="W1839" s="39"/>
      <c r="X1839" s="39"/>
      <c r="Y1839" s="39"/>
      <c r="Z1839" s="39"/>
      <c r="AD1839" s="40"/>
      <c r="AO1839" s="43"/>
      <c r="AP1839" s="44"/>
    </row>
    <row r="1840" spans="1:42" ht="15" x14ac:dyDescent="0.25">
      <c r="A1840" s="31"/>
      <c r="B1840" s="32"/>
      <c r="C1840" s="33"/>
      <c r="D1840" s="34"/>
      <c r="E1840" s="35"/>
      <c r="F1840" s="36"/>
      <c r="G1840" s="36"/>
      <c r="H1840" s="37"/>
      <c r="I1840" s="37"/>
      <c r="J1840" s="37"/>
      <c r="K1840" s="37"/>
      <c r="L1840" s="37"/>
      <c r="M1840" s="37"/>
      <c r="N1840" s="37"/>
      <c r="O1840" s="37"/>
      <c r="P1840" s="38"/>
      <c r="Q1840" s="37"/>
      <c r="R1840" s="37"/>
      <c r="S1840" s="39"/>
      <c r="T1840" s="39"/>
      <c r="U1840" s="39"/>
      <c r="V1840" s="39"/>
      <c r="W1840" s="39"/>
      <c r="X1840" s="39"/>
      <c r="Y1840" s="39"/>
      <c r="Z1840" s="39"/>
      <c r="AD1840" s="40"/>
      <c r="AO1840" s="43"/>
      <c r="AP1840" s="44"/>
    </row>
    <row r="1841" spans="1:42" ht="15" x14ac:dyDescent="0.25">
      <c r="A1841" s="31"/>
      <c r="B1841" s="32"/>
      <c r="C1841" s="33"/>
      <c r="D1841" s="34"/>
      <c r="E1841" s="35"/>
      <c r="F1841" s="36"/>
      <c r="G1841" s="36"/>
      <c r="H1841" s="37"/>
      <c r="I1841" s="37"/>
      <c r="J1841" s="37"/>
      <c r="K1841" s="37"/>
      <c r="L1841" s="37"/>
      <c r="M1841" s="37"/>
      <c r="N1841" s="37"/>
      <c r="O1841" s="37"/>
      <c r="P1841" s="38"/>
      <c r="Q1841" s="37"/>
      <c r="R1841" s="37"/>
      <c r="S1841" s="39"/>
      <c r="T1841" s="39"/>
      <c r="U1841" s="39"/>
      <c r="V1841" s="39"/>
      <c r="W1841" s="39"/>
      <c r="X1841" s="39"/>
      <c r="Y1841" s="39"/>
      <c r="Z1841" s="39"/>
      <c r="AD1841" s="40"/>
      <c r="AO1841" s="43"/>
      <c r="AP1841" s="44"/>
    </row>
    <row r="1842" spans="1:42" ht="15" x14ac:dyDescent="0.25">
      <c r="A1842" s="31"/>
      <c r="B1842" s="32"/>
      <c r="C1842" s="33"/>
      <c r="D1842" s="34"/>
      <c r="E1842" s="35"/>
      <c r="F1842" s="36"/>
      <c r="G1842" s="36"/>
      <c r="H1842" s="37"/>
      <c r="I1842" s="37"/>
      <c r="J1842" s="37"/>
      <c r="K1842" s="37"/>
      <c r="L1842" s="37"/>
      <c r="M1842" s="37"/>
      <c r="N1842" s="37"/>
      <c r="O1842" s="37"/>
      <c r="P1842" s="38"/>
      <c r="Q1842" s="37"/>
      <c r="R1842" s="37"/>
      <c r="S1842" s="39"/>
      <c r="T1842" s="39"/>
      <c r="U1842" s="39"/>
      <c r="V1842" s="39"/>
      <c r="W1842" s="39"/>
      <c r="X1842" s="39"/>
      <c r="Y1842" s="39"/>
      <c r="Z1842" s="39"/>
      <c r="AD1842" s="40"/>
      <c r="AO1842" s="43"/>
      <c r="AP1842" s="44"/>
    </row>
    <row r="1843" spans="1:42" ht="15" x14ac:dyDescent="0.25">
      <c r="A1843" s="31"/>
      <c r="B1843" s="32"/>
      <c r="C1843" s="33"/>
      <c r="D1843" s="34"/>
      <c r="E1843" s="35"/>
      <c r="F1843" s="36"/>
      <c r="G1843" s="36"/>
      <c r="H1843" s="37"/>
      <c r="I1843" s="37"/>
      <c r="J1843" s="37"/>
      <c r="K1843" s="37"/>
      <c r="L1843" s="37"/>
      <c r="M1843" s="37"/>
      <c r="N1843" s="37"/>
      <c r="O1843" s="37"/>
      <c r="P1843" s="38"/>
      <c r="Q1843" s="37"/>
      <c r="R1843" s="37"/>
      <c r="S1843" s="39"/>
      <c r="T1843" s="39"/>
      <c r="U1843" s="39"/>
      <c r="V1843" s="39"/>
      <c r="W1843" s="39"/>
      <c r="X1843" s="39"/>
      <c r="Y1843" s="39"/>
      <c r="Z1843" s="39"/>
      <c r="AD1843" s="40"/>
      <c r="AO1843" s="43"/>
      <c r="AP1843" s="44"/>
    </row>
    <row r="1844" spans="1:42" ht="15" x14ac:dyDescent="0.25">
      <c r="A1844" s="31"/>
      <c r="B1844" s="32"/>
      <c r="C1844" s="33"/>
      <c r="D1844" s="34"/>
      <c r="E1844" s="35"/>
      <c r="F1844" s="36"/>
      <c r="G1844" s="36"/>
      <c r="H1844" s="37"/>
      <c r="I1844" s="37"/>
      <c r="J1844" s="37"/>
      <c r="K1844" s="37"/>
      <c r="L1844" s="37"/>
      <c r="M1844" s="37"/>
      <c r="N1844" s="37"/>
      <c r="O1844" s="37"/>
      <c r="P1844" s="38"/>
      <c r="Q1844" s="37"/>
      <c r="R1844" s="37"/>
      <c r="S1844" s="39"/>
      <c r="T1844" s="39"/>
      <c r="U1844" s="39"/>
      <c r="V1844" s="39"/>
      <c r="W1844" s="39"/>
      <c r="X1844" s="39"/>
      <c r="Y1844" s="39"/>
      <c r="Z1844" s="39"/>
      <c r="AD1844" s="40"/>
      <c r="AO1844" s="43"/>
      <c r="AP1844" s="44"/>
    </row>
    <row r="1845" spans="1:42" ht="15" x14ac:dyDescent="0.25">
      <c r="A1845" s="31"/>
      <c r="B1845" s="32"/>
      <c r="C1845" s="33"/>
      <c r="D1845" s="34"/>
      <c r="E1845" s="35"/>
      <c r="F1845" s="36"/>
      <c r="G1845" s="36"/>
      <c r="H1845" s="37"/>
      <c r="I1845" s="37"/>
      <c r="J1845" s="37"/>
      <c r="K1845" s="37"/>
      <c r="L1845" s="37"/>
      <c r="M1845" s="37"/>
      <c r="N1845" s="37"/>
      <c r="O1845" s="37"/>
      <c r="P1845" s="38"/>
      <c r="Q1845" s="37"/>
      <c r="R1845" s="37"/>
      <c r="S1845" s="39"/>
      <c r="T1845" s="39"/>
      <c r="U1845" s="39"/>
      <c r="V1845" s="39"/>
      <c r="W1845" s="39"/>
      <c r="X1845" s="39"/>
      <c r="Y1845" s="39"/>
      <c r="Z1845" s="39"/>
      <c r="AD1845" s="40"/>
      <c r="AO1845" s="43"/>
      <c r="AP1845" s="44"/>
    </row>
    <row r="1846" spans="1:42" ht="15" x14ac:dyDescent="0.25">
      <c r="A1846" s="31"/>
      <c r="B1846" s="32"/>
      <c r="C1846" s="33"/>
      <c r="D1846" s="34"/>
      <c r="E1846" s="35"/>
      <c r="F1846" s="36"/>
      <c r="G1846" s="36"/>
      <c r="H1846" s="37"/>
      <c r="I1846" s="37"/>
      <c r="J1846" s="37"/>
      <c r="K1846" s="37"/>
      <c r="L1846" s="37"/>
      <c r="M1846" s="37"/>
      <c r="N1846" s="37"/>
      <c r="O1846" s="37"/>
      <c r="P1846" s="38"/>
      <c r="Q1846" s="37"/>
      <c r="R1846" s="37"/>
      <c r="S1846" s="39"/>
      <c r="T1846" s="39"/>
      <c r="U1846" s="39"/>
      <c r="V1846" s="39"/>
      <c r="W1846" s="39"/>
      <c r="X1846" s="39"/>
      <c r="Y1846" s="39"/>
      <c r="Z1846" s="39"/>
      <c r="AD1846" s="40"/>
      <c r="AO1846" s="43"/>
      <c r="AP1846" s="44"/>
    </row>
    <row r="1847" spans="1:42" ht="15" x14ac:dyDescent="0.25">
      <c r="A1847" s="31"/>
      <c r="B1847" s="32"/>
      <c r="C1847" s="33"/>
      <c r="D1847" s="34"/>
      <c r="E1847" s="35"/>
      <c r="F1847" s="36"/>
      <c r="G1847" s="36"/>
      <c r="H1847" s="37"/>
      <c r="I1847" s="37"/>
      <c r="J1847" s="37"/>
      <c r="K1847" s="37"/>
      <c r="L1847" s="37"/>
      <c r="M1847" s="37"/>
      <c r="N1847" s="37"/>
      <c r="O1847" s="37"/>
      <c r="P1847" s="38"/>
      <c r="Q1847" s="37"/>
      <c r="R1847" s="37"/>
      <c r="S1847" s="39"/>
      <c r="T1847" s="39"/>
      <c r="U1847" s="39"/>
      <c r="V1847" s="39"/>
      <c r="W1847" s="39"/>
      <c r="X1847" s="39"/>
      <c r="Y1847" s="39"/>
      <c r="Z1847" s="39"/>
      <c r="AD1847" s="40"/>
      <c r="AO1847" s="43"/>
      <c r="AP1847" s="44"/>
    </row>
    <row r="1848" spans="1:42" ht="15" x14ac:dyDescent="0.25">
      <c r="A1848" s="31"/>
      <c r="B1848" s="32"/>
      <c r="C1848" s="33"/>
      <c r="D1848" s="34"/>
      <c r="E1848" s="35"/>
      <c r="F1848" s="36"/>
      <c r="G1848" s="36"/>
      <c r="H1848" s="37"/>
      <c r="I1848" s="37"/>
      <c r="J1848" s="37"/>
      <c r="K1848" s="37"/>
      <c r="L1848" s="37"/>
      <c r="M1848" s="37"/>
      <c r="N1848" s="37"/>
      <c r="O1848" s="37"/>
      <c r="P1848" s="38"/>
      <c r="Q1848" s="37"/>
      <c r="R1848" s="37"/>
      <c r="S1848" s="39"/>
      <c r="T1848" s="39"/>
      <c r="U1848" s="39"/>
      <c r="V1848" s="39"/>
      <c r="W1848" s="39"/>
      <c r="X1848" s="39"/>
      <c r="Y1848" s="39"/>
      <c r="Z1848" s="39"/>
      <c r="AD1848" s="40"/>
      <c r="AO1848" s="43"/>
      <c r="AP1848" s="44"/>
    </row>
    <row r="1849" spans="1:42" ht="15" x14ac:dyDescent="0.25">
      <c r="A1849" s="31"/>
      <c r="B1849" s="32"/>
      <c r="C1849" s="33"/>
      <c r="D1849" s="34"/>
      <c r="E1849" s="35"/>
      <c r="F1849" s="36"/>
      <c r="G1849" s="36"/>
      <c r="H1849" s="37"/>
      <c r="I1849" s="37"/>
      <c r="J1849" s="37"/>
      <c r="K1849" s="37"/>
      <c r="L1849" s="37"/>
      <c r="M1849" s="37"/>
      <c r="N1849" s="37"/>
      <c r="O1849" s="37"/>
      <c r="P1849" s="38"/>
      <c r="Q1849" s="37"/>
      <c r="R1849" s="37"/>
      <c r="S1849" s="39"/>
      <c r="T1849" s="39"/>
      <c r="U1849" s="39"/>
      <c r="V1849" s="39"/>
      <c r="W1849" s="39"/>
      <c r="X1849" s="39"/>
      <c r="Y1849" s="39"/>
      <c r="Z1849" s="39"/>
      <c r="AD1849" s="40"/>
      <c r="AO1849" s="43"/>
      <c r="AP1849" s="44"/>
    </row>
    <row r="1850" spans="1:42" ht="15" x14ac:dyDescent="0.25">
      <c r="A1850" s="31"/>
      <c r="B1850" s="32"/>
      <c r="C1850" s="33"/>
      <c r="D1850" s="34"/>
      <c r="E1850" s="35"/>
      <c r="F1850" s="36"/>
      <c r="G1850" s="36"/>
      <c r="H1850" s="37"/>
      <c r="I1850" s="37"/>
      <c r="J1850" s="37"/>
      <c r="K1850" s="37"/>
      <c r="L1850" s="37"/>
      <c r="M1850" s="37"/>
      <c r="N1850" s="37"/>
      <c r="O1850" s="37"/>
      <c r="P1850" s="38"/>
      <c r="Q1850" s="37"/>
      <c r="R1850" s="37"/>
      <c r="S1850" s="39"/>
      <c r="T1850" s="39"/>
      <c r="U1850" s="39"/>
      <c r="V1850" s="39"/>
      <c r="W1850" s="39"/>
      <c r="X1850" s="39"/>
      <c r="Y1850" s="39"/>
      <c r="Z1850" s="39"/>
      <c r="AD1850" s="40"/>
      <c r="AO1850" s="43"/>
      <c r="AP1850" s="44"/>
    </row>
    <row r="1851" spans="1:42" ht="15" x14ac:dyDescent="0.25">
      <c r="A1851" s="31"/>
      <c r="B1851" s="32"/>
      <c r="C1851" s="33"/>
      <c r="D1851" s="34"/>
      <c r="E1851" s="35"/>
      <c r="F1851" s="36"/>
      <c r="G1851" s="36"/>
      <c r="H1851" s="37"/>
      <c r="I1851" s="37"/>
      <c r="J1851" s="37"/>
      <c r="K1851" s="37"/>
      <c r="L1851" s="37"/>
      <c r="M1851" s="37"/>
      <c r="N1851" s="37"/>
      <c r="O1851" s="37"/>
      <c r="P1851" s="38"/>
      <c r="Q1851" s="37"/>
      <c r="R1851" s="37"/>
      <c r="S1851" s="39"/>
      <c r="T1851" s="39"/>
      <c r="U1851" s="39"/>
      <c r="V1851" s="39"/>
      <c r="W1851" s="39"/>
      <c r="X1851" s="39"/>
      <c r="Y1851" s="39"/>
      <c r="Z1851" s="39"/>
      <c r="AD1851" s="40"/>
      <c r="AO1851" s="43"/>
      <c r="AP1851" s="44"/>
    </row>
    <row r="1852" spans="1:42" ht="15" x14ac:dyDescent="0.25">
      <c r="A1852" s="31"/>
      <c r="B1852" s="32"/>
      <c r="C1852" s="33"/>
      <c r="D1852" s="34"/>
      <c r="E1852" s="35"/>
      <c r="F1852" s="36"/>
      <c r="G1852" s="36"/>
      <c r="H1852" s="37"/>
      <c r="I1852" s="37"/>
      <c r="J1852" s="37"/>
      <c r="K1852" s="37"/>
      <c r="L1852" s="37"/>
      <c r="M1852" s="37"/>
      <c r="N1852" s="37"/>
      <c r="O1852" s="37"/>
      <c r="P1852" s="38"/>
      <c r="Q1852" s="37"/>
      <c r="R1852" s="37"/>
      <c r="S1852" s="39"/>
      <c r="T1852" s="39"/>
      <c r="U1852" s="39"/>
      <c r="V1852" s="39"/>
      <c r="W1852" s="39"/>
      <c r="X1852" s="39"/>
      <c r="Y1852" s="39"/>
      <c r="Z1852" s="39"/>
      <c r="AD1852" s="40"/>
      <c r="AO1852" s="43"/>
      <c r="AP1852" s="44"/>
    </row>
    <row r="1853" spans="1:42" ht="15" x14ac:dyDescent="0.25">
      <c r="A1853" s="31"/>
      <c r="B1853" s="32"/>
      <c r="C1853" s="33"/>
      <c r="D1853" s="34"/>
      <c r="E1853" s="35"/>
      <c r="F1853" s="36"/>
      <c r="G1853" s="36"/>
      <c r="H1853" s="37"/>
      <c r="I1853" s="37"/>
      <c r="J1853" s="37"/>
      <c r="K1853" s="37"/>
      <c r="L1853" s="37"/>
      <c r="M1853" s="37"/>
      <c r="N1853" s="37"/>
      <c r="O1853" s="37"/>
      <c r="P1853" s="38"/>
      <c r="Q1853" s="37"/>
      <c r="R1853" s="37"/>
      <c r="S1853" s="39"/>
      <c r="T1853" s="39"/>
      <c r="U1853" s="39"/>
      <c r="V1853" s="39"/>
      <c r="W1853" s="39"/>
      <c r="X1853" s="39"/>
      <c r="Y1853" s="39"/>
      <c r="Z1853" s="39"/>
      <c r="AD1853" s="40"/>
      <c r="AO1853" s="43"/>
      <c r="AP1853" s="44"/>
    </row>
    <row r="1854" spans="1:42" ht="15" x14ac:dyDescent="0.25">
      <c r="A1854" s="31"/>
      <c r="B1854" s="32"/>
      <c r="C1854" s="33"/>
      <c r="D1854" s="34"/>
      <c r="E1854" s="35"/>
      <c r="F1854" s="36"/>
      <c r="G1854" s="36"/>
      <c r="H1854" s="37"/>
      <c r="I1854" s="37"/>
      <c r="J1854" s="37"/>
      <c r="K1854" s="37"/>
      <c r="L1854" s="37"/>
      <c r="M1854" s="37"/>
      <c r="N1854" s="37"/>
      <c r="O1854" s="37"/>
      <c r="P1854" s="38"/>
      <c r="Q1854" s="37"/>
      <c r="R1854" s="37"/>
      <c r="S1854" s="39"/>
      <c r="T1854" s="39"/>
      <c r="U1854" s="39"/>
      <c r="V1854" s="39"/>
      <c r="W1854" s="39"/>
      <c r="X1854" s="39"/>
      <c r="Y1854" s="39"/>
      <c r="Z1854" s="39"/>
      <c r="AD1854" s="40"/>
      <c r="AO1854" s="43"/>
      <c r="AP1854" s="44"/>
    </row>
    <row r="1855" spans="1:42" ht="15" x14ac:dyDescent="0.25">
      <c r="A1855" s="31"/>
      <c r="B1855" s="32"/>
      <c r="C1855" s="33"/>
      <c r="D1855" s="34"/>
      <c r="E1855" s="35"/>
      <c r="F1855" s="36"/>
      <c r="G1855" s="36"/>
      <c r="H1855" s="37"/>
      <c r="I1855" s="37"/>
      <c r="J1855" s="37"/>
      <c r="K1855" s="37"/>
      <c r="L1855" s="37"/>
      <c r="M1855" s="37"/>
      <c r="N1855" s="37"/>
      <c r="O1855" s="37"/>
      <c r="P1855" s="38"/>
      <c r="Q1855" s="37"/>
      <c r="R1855" s="37"/>
      <c r="S1855" s="39"/>
      <c r="T1855" s="39"/>
      <c r="U1855" s="39"/>
      <c r="V1855" s="39"/>
      <c r="W1855" s="39"/>
      <c r="X1855" s="39"/>
      <c r="Y1855" s="39"/>
      <c r="Z1855" s="39"/>
      <c r="AD1855" s="40"/>
      <c r="AO1855" s="43"/>
      <c r="AP1855" s="44"/>
    </row>
    <row r="1856" spans="1:42" ht="15" x14ac:dyDescent="0.25">
      <c r="A1856" s="31"/>
      <c r="B1856" s="32"/>
      <c r="C1856" s="33"/>
      <c r="D1856" s="34"/>
      <c r="E1856" s="35"/>
      <c r="F1856" s="36"/>
      <c r="G1856" s="36"/>
      <c r="H1856" s="37"/>
      <c r="I1856" s="37"/>
      <c r="J1856" s="37"/>
      <c r="K1856" s="37"/>
      <c r="L1856" s="37"/>
      <c r="M1856" s="37"/>
      <c r="N1856" s="37"/>
      <c r="O1856" s="37"/>
      <c r="P1856" s="38"/>
      <c r="Q1856" s="37"/>
      <c r="R1856" s="37"/>
      <c r="S1856" s="39"/>
      <c r="T1856" s="39"/>
      <c r="U1856" s="39"/>
      <c r="V1856" s="39"/>
      <c r="W1856" s="39"/>
      <c r="X1856" s="39"/>
      <c r="Y1856" s="39"/>
      <c r="Z1856" s="39"/>
      <c r="AD1856" s="40"/>
      <c r="AO1856" s="43"/>
      <c r="AP1856" s="44"/>
    </row>
    <row r="1857" spans="1:42" ht="15" x14ac:dyDescent="0.25">
      <c r="A1857" s="31"/>
      <c r="B1857" s="32"/>
      <c r="C1857" s="33"/>
      <c r="D1857" s="34"/>
      <c r="E1857" s="35"/>
      <c r="F1857" s="36"/>
      <c r="G1857" s="36"/>
      <c r="H1857" s="37"/>
      <c r="I1857" s="37"/>
      <c r="J1857" s="37"/>
      <c r="K1857" s="37"/>
      <c r="L1857" s="37"/>
      <c r="M1857" s="37"/>
      <c r="N1857" s="37"/>
      <c r="O1857" s="37"/>
      <c r="P1857" s="38"/>
      <c r="Q1857" s="37"/>
      <c r="R1857" s="37"/>
      <c r="S1857" s="39"/>
      <c r="T1857" s="39"/>
      <c r="U1857" s="39"/>
      <c r="V1857" s="39"/>
      <c r="W1857" s="39"/>
      <c r="X1857" s="39"/>
      <c r="Y1857" s="39"/>
      <c r="Z1857" s="39"/>
      <c r="AD1857" s="40"/>
      <c r="AO1857" s="43"/>
      <c r="AP1857" s="44"/>
    </row>
    <row r="1858" spans="1:42" ht="15" x14ac:dyDescent="0.25">
      <c r="A1858" s="31"/>
      <c r="B1858" s="32"/>
      <c r="C1858" s="33"/>
      <c r="D1858" s="34"/>
      <c r="E1858" s="35"/>
      <c r="F1858" s="36"/>
      <c r="G1858" s="36"/>
      <c r="H1858" s="37"/>
      <c r="I1858" s="37"/>
      <c r="J1858" s="37"/>
      <c r="K1858" s="37"/>
      <c r="L1858" s="37"/>
      <c r="M1858" s="37"/>
      <c r="N1858" s="37"/>
      <c r="O1858" s="37"/>
      <c r="P1858" s="38"/>
      <c r="Q1858" s="37"/>
      <c r="R1858" s="37"/>
      <c r="S1858" s="39"/>
      <c r="T1858" s="39"/>
      <c r="U1858" s="39"/>
      <c r="V1858" s="39"/>
      <c r="W1858" s="39"/>
      <c r="X1858" s="39"/>
      <c r="Y1858" s="39"/>
      <c r="Z1858" s="39"/>
      <c r="AD1858" s="40"/>
      <c r="AO1858" s="43"/>
      <c r="AP1858" s="44"/>
    </row>
    <row r="1859" spans="1:42" ht="15" x14ac:dyDescent="0.25">
      <c r="A1859" s="31"/>
      <c r="B1859" s="32"/>
      <c r="C1859" s="33"/>
      <c r="D1859" s="34"/>
      <c r="E1859" s="35"/>
      <c r="F1859" s="36"/>
      <c r="G1859" s="36"/>
      <c r="H1859" s="37"/>
      <c r="I1859" s="37"/>
      <c r="J1859" s="37"/>
      <c r="K1859" s="37"/>
      <c r="L1859" s="37"/>
      <c r="M1859" s="37"/>
      <c r="N1859" s="37"/>
      <c r="O1859" s="37"/>
      <c r="P1859" s="38"/>
      <c r="Q1859" s="37"/>
      <c r="R1859" s="37"/>
      <c r="S1859" s="39"/>
      <c r="T1859" s="39"/>
      <c r="U1859" s="39"/>
      <c r="V1859" s="39"/>
      <c r="W1859" s="39"/>
      <c r="X1859" s="39"/>
      <c r="Y1859" s="39"/>
      <c r="Z1859" s="39"/>
      <c r="AD1859" s="40"/>
      <c r="AO1859" s="43"/>
      <c r="AP1859" s="44"/>
    </row>
    <row r="1860" spans="1:42" ht="15" x14ac:dyDescent="0.25">
      <c r="A1860" s="31"/>
      <c r="B1860" s="32"/>
      <c r="C1860" s="33"/>
      <c r="D1860" s="34"/>
      <c r="E1860" s="35"/>
      <c r="F1860" s="36"/>
      <c r="G1860" s="36"/>
      <c r="H1860" s="37"/>
      <c r="I1860" s="37"/>
      <c r="J1860" s="37"/>
      <c r="K1860" s="37"/>
      <c r="L1860" s="37"/>
      <c r="M1860" s="37"/>
      <c r="N1860" s="37"/>
      <c r="O1860" s="37"/>
      <c r="P1860" s="38"/>
      <c r="Q1860" s="37"/>
      <c r="R1860" s="37"/>
      <c r="S1860" s="39"/>
      <c r="T1860" s="39"/>
      <c r="U1860" s="39"/>
      <c r="V1860" s="39"/>
      <c r="W1860" s="39"/>
      <c r="X1860" s="39"/>
      <c r="Y1860" s="39"/>
      <c r="Z1860" s="39"/>
      <c r="AD1860" s="40"/>
      <c r="AO1860" s="43"/>
      <c r="AP1860" s="44"/>
    </row>
    <row r="1861" spans="1:42" ht="15" x14ac:dyDescent="0.25">
      <c r="A1861" s="31"/>
      <c r="B1861" s="32"/>
      <c r="C1861" s="33"/>
      <c r="D1861" s="34"/>
      <c r="E1861" s="35"/>
      <c r="F1861" s="36"/>
      <c r="G1861" s="36"/>
      <c r="H1861" s="37"/>
      <c r="I1861" s="37"/>
      <c r="J1861" s="37"/>
      <c r="K1861" s="37"/>
      <c r="L1861" s="37"/>
      <c r="M1861" s="37"/>
      <c r="N1861" s="37"/>
      <c r="O1861" s="37"/>
      <c r="P1861" s="38"/>
      <c r="Q1861" s="37"/>
      <c r="R1861" s="37"/>
      <c r="S1861" s="39"/>
      <c r="T1861" s="39"/>
      <c r="U1861" s="39"/>
      <c r="V1861" s="39"/>
      <c r="W1861" s="39"/>
      <c r="X1861" s="39"/>
      <c r="Y1861" s="39"/>
      <c r="Z1861" s="39"/>
      <c r="AD1861" s="40"/>
      <c r="AO1861" s="43"/>
      <c r="AP1861" s="44"/>
    </row>
    <row r="1862" spans="1:42" ht="15" x14ac:dyDescent="0.25">
      <c r="A1862" s="31"/>
      <c r="B1862" s="32"/>
      <c r="C1862" s="33"/>
      <c r="D1862" s="34"/>
      <c r="E1862" s="35"/>
      <c r="F1862" s="36"/>
      <c r="G1862" s="36"/>
      <c r="H1862" s="37"/>
      <c r="I1862" s="37"/>
      <c r="J1862" s="37"/>
      <c r="K1862" s="37"/>
      <c r="L1862" s="37"/>
      <c r="M1862" s="37"/>
      <c r="N1862" s="37"/>
      <c r="O1862" s="37"/>
      <c r="P1862" s="38"/>
      <c r="Q1862" s="37"/>
      <c r="R1862" s="37"/>
      <c r="S1862" s="39"/>
      <c r="T1862" s="39"/>
      <c r="U1862" s="39"/>
      <c r="V1862" s="39"/>
      <c r="W1862" s="39"/>
      <c r="X1862" s="39"/>
      <c r="Y1862" s="39"/>
      <c r="Z1862" s="39"/>
      <c r="AD1862" s="40"/>
      <c r="AO1862" s="43"/>
      <c r="AP1862" s="44"/>
    </row>
    <row r="1863" spans="1:42" ht="15" x14ac:dyDescent="0.25">
      <c r="A1863" s="31"/>
      <c r="B1863" s="32"/>
      <c r="C1863" s="33"/>
      <c r="D1863" s="34"/>
      <c r="E1863" s="35"/>
      <c r="F1863" s="36"/>
      <c r="G1863" s="36"/>
      <c r="H1863" s="37"/>
      <c r="I1863" s="37"/>
      <c r="J1863" s="37"/>
      <c r="K1863" s="37"/>
      <c r="L1863" s="37"/>
      <c r="M1863" s="37"/>
      <c r="N1863" s="37"/>
      <c r="O1863" s="37"/>
      <c r="P1863" s="38"/>
      <c r="Q1863" s="37"/>
      <c r="R1863" s="37"/>
      <c r="S1863" s="39"/>
      <c r="T1863" s="39"/>
      <c r="U1863" s="39"/>
      <c r="V1863" s="39"/>
      <c r="W1863" s="39"/>
      <c r="X1863" s="39"/>
      <c r="Y1863" s="39"/>
      <c r="Z1863" s="39"/>
      <c r="AD1863" s="40"/>
      <c r="AO1863" s="43"/>
      <c r="AP1863" s="44"/>
    </row>
    <row r="1864" spans="1:42" ht="15" x14ac:dyDescent="0.25">
      <c r="A1864" s="31"/>
      <c r="B1864" s="32"/>
      <c r="C1864" s="33"/>
      <c r="D1864" s="34"/>
      <c r="E1864" s="35"/>
      <c r="F1864" s="36"/>
      <c r="G1864" s="36"/>
      <c r="H1864" s="37"/>
      <c r="I1864" s="37"/>
      <c r="J1864" s="37"/>
      <c r="K1864" s="37"/>
      <c r="L1864" s="37"/>
      <c r="M1864" s="37"/>
      <c r="N1864" s="37"/>
      <c r="O1864" s="37"/>
      <c r="P1864" s="38"/>
      <c r="Q1864" s="37"/>
      <c r="R1864" s="37"/>
      <c r="S1864" s="39"/>
      <c r="T1864" s="39"/>
      <c r="U1864" s="39"/>
      <c r="V1864" s="39"/>
      <c r="W1864" s="39"/>
      <c r="X1864" s="39"/>
      <c r="Y1864" s="39"/>
      <c r="Z1864" s="39"/>
      <c r="AD1864" s="40"/>
      <c r="AO1864" s="43"/>
      <c r="AP1864" s="44"/>
    </row>
    <row r="1865" spans="1:42" ht="15" x14ac:dyDescent="0.25">
      <c r="A1865" s="31"/>
      <c r="B1865" s="32"/>
      <c r="C1865" s="33"/>
      <c r="D1865" s="34"/>
      <c r="E1865" s="35"/>
      <c r="F1865" s="36"/>
      <c r="G1865" s="36"/>
      <c r="H1865" s="37"/>
      <c r="I1865" s="37"/>
      <c r="J1865" s="37"/>
      <c r="K1865" s="37"/>
      <c r="L1865" s="37"/>
      <c r="M1865" s="37"/>
      <c r="N1865" s="37"/>
      <c r="O1865" s="37"/>
      <c r="P1865" s="38"/>
      <c r="Q1865" s="37"/>
      <c r="R1865" s="37"/>
      <c r="S1865" s="39"/>
      <c r="T1865" s="39"/>
      <c r="U1865" s="39"/>
      <c r="V1865" s="39"/>
      <c r="W1865" s="39"/>
      <c r="X1865" s="39"/>
      <c r="Y1865" s="39"/>
      <c r="Z1865" s="39"/>
      <c r="AD1865" s="40"/>
      <c r="AO1865" s="43"/>
      <c r="AP1865" s="44"/>
    </row>
    <row r="1866" spans="1:42" ht="15" x14ac:dyDescent="0.25">
      <c r="A1866" s="31"/>
      <c r="B1866" s="32"/>
      <c r="C1866" s="33"/>
      <c r="D1866" s="34"/>
      <c r="E1866" s="35"/>
      <c r="F1866" s="36"/>
      <c r="G1866" s="36"/>
      <c r="H1866" s="37"/>
      <c r="I1866" s="37"/>
      <c r="J1866" s="37"/>
      <c r="K1866" s="37"/>
      <c r="L1866" s="37"/>
      <c r="M1866" s="37"/>
      <c r="N1866" s="37"/>
      <c r="O1866" s="37"/>
      <c r="P1866" s="38"/>
      <c r="Q1866" s="37"/>
      <c r="R1866" s="37"/>
      <c r="S1866" s="39"/>
      <c r="T1866" s="39"/>
      <c r="U1866" s="39"/>
      <c r="V1866" s="39"/>
      <c r="W1866" s="39"/>
      <c r="X1866" s="39"/>
      <c r="Y1866" s="39"/>
      <c r="Z1866" s="39"/>
      <c r="AD1866" s="40"/>
      <c r="AO1866" s="43"/>
      <c r="AP1866" s="44"/>
    </row>
    <row r="1867" spans="1:42" ht="15" x14ac:dyDescent="0.25">
      <c r="A1867" s="31"/>
      <c r="B1867" s="32"/>
      <c r="C1867" s="33"/>
      <c r="D1867" s="34"/>
      <c r="E1867" s="35"/>
      <c r="F1867" s="36"/>
      <c r="G1867" s="36"/>
      <c r="H1867" s="37"/>
      <c r="I1867" s="37"/>
      <c r="J1867" s="37"/>
      <c r="K1867" s="37"/>
      <c r="L1867" s="37"/>
      <c r="M1867" s="37"/>
      <c r="N1867" s="37"/>
      <c r="O1867" s="37"/>
      <c r="P1867" s="38"/>
      <c r="Q1867" s="37"/>
      <c r="R1867" s="37"/>
      <c r="S1867" s="39"/>
      <c r="T1867" s="39"/>
      <c r="U1867" s="39"/>
      <c r="V1867" s="39"/>
      <c r="W1867" s="39"/>
      <c r="X1867" s="39"/>
      <c r="Y1867" s="39"/>
      <c r="Z1867" s="39"/>
      <c r="AD1867" s="40"/>
      <c r="AO1867" s="43"/>
      <c r="AP1867" s="44"/>
    </row>
    <row r="1868" spans="1:42" ht="15" x14ac:dyDescent="0.25">
      <c r="A1868" s="31"/>
      <c r="B1868" s="32"/>
      <c r="C1868" s="33"/>
      <c r="D1868" s="34"/>
      <c r="E1868" s="35"/>
      <c r="F1868" s="36"/>
      <c r="G1868" s="36"/>
      <c r="H1868" s="37"/>
      <c r="I1868" s="37"/>
      <c r="J1868" s="37"/>
      <c r="K1868" s="37"/>
      <c r="L1868" s="37"/>
      <c r="M1868" s="37"/>
      <c r="N1868" s="37"/>
      <c r="O1868" s="37"/>
      <c r="P1868" s="38"/>
      <c r="Q1868" s="37"/>
      <c r="R1868" s="37"/>
      <c r="S1868" s="39"/>
      <c r="T1868" s="39"/>
      <c r="U1868" s="39"/>
      <c r="V1868" s="39"/>
      <c r="W1868" s="39"/>
      <c r="X1868" s="39"/>
      <c r="Y1868" s="39"/>
      <c r="Z1868" s="39"/>
      <c r="AD1868" s="40"/>
      <c r="AO1868" s="43"/>
      <c r="AP1868" s="44"/>
    </row>
    <row r="1869" spans="1:42" ht="15" x14ac:dyDescent="0.25">
      <c r="A1869" s="31"/>
      <c r="B1869" s="32"/>
      <c r="C1869" s="33"/>
      <c r="D1869" s="34"/>
      <c r="E1869" s="35"/>
      <c r="F1869" s="36"/>
      <c r="G1869" s="36"/>
      <c r="H1869" s="37"/>
      <c r="I1869" s="37"/>
      <c r="J1869" s="37"/>
      <c r="K1869" s="37"/>
      <c r="L1869" s="37"/>
      <c r="M1869" s="37"/>
      <c r="N1869" s="37"/>
      <c r="O1869" s="37"/>
      <c r="P1869" s="38"/>
      <c r="Q1869" s="37"/>
      <c r="R1869" s="37"/>
      <c r="S1869" s="39"/>
      <c r="T1869" s="39"/>
      <c r="U1869" s="39"/>
      <c r="V1869" s="39"/>
      <c r="W1869" s="39"/>
      <c r="X1869" s="39"/>
      <c r="Y1869" s="39"/>
      <c r="Z1869" s="39"/>
      <c r="AD1869" s="40"/>
      <c r="AO1869" s="43"/>
      <c r="AP1869" s="44"/>
    </row>
    <row r="1870" spans="1:42" ht="15" x14ac:dyDescent="0.25">
      <c r="A1870" s="31"/>
      <c r="B1870" s="32"/>
      <c r="C1870" s="33"/>
      <c r="D1870" s="34"/>
      <c r="E1870" s="35"/>
      <c r="F1870" s="36"/>
      <c r="G1870" s="36"/>
      <c r="H1870" s="37"/>
      <c r="I1870" s="37"/>
      <c r="J1870" s="37"/>
      <c r="K1870" s="37"/>
      <c r="L1870" s="37"/>
      <c r="M1870" s="37"/>
      <c r="N1870" s="37"/>
      <c r="O1870" s="37"/>
      <c r="P1870" s="38"/>
      <c r="Q1870" s="37"/>
      <c r="R1870" s="37"/>
      <c r="S1870" s="39"/>
      <c r="T1870" s="39"/>
      <c r="U1870" s="39"/>
      <c r="V1870" s="39"/>
      <c r="W1870" s="39"/>
      <c r="X1870" s="39"/>
      <c r="Y1870" s="39"/>
      <c r="Z1870" s="39"/>
      <c r="AD1870" s="40"/>
      <c r="AO1870" s="43"/>
      <c r="AP1870" s="44"/>
    </row>
    <row r="1871" spans="1:42" ht="15" x14ac:dyDescent="0.25">
      <c r="A1871" s="31"/>
      <c r="B1871" s="32"/>
      <c r="C1871" s="33"/>
      <c r="D1871" s="34"/>
      <c r="E1871" s="35"/>
      <c r="F1871" s="36"/>
      <c r="G1871" s="36"/>
      <c r="H1871" s="37"/>
      <c r="I1871" s="37"/>
      <c r="J1871" s="37"/>
      <c r="K1871" s="37"/>
      <c r="L1871" s="37"/>
      <c r="M1871" s="37"/>
      <c r="N1871" s="37"/>
      <c r="O1871" s="37"/>
      <c r="P1871" s="38"/>
      <c r="Q1871" s="37"/>
      <c r="R1871" s="37"/>
      <c r="S1871" s="39"/>
      <c r="T1871" s="39"/>
      <c r="U1871" s="39"/>
      <c r="V1871" s="39"/>
      <c r="W1871" s="39"/>
      <c r="X1871" s="39"/>
      <c r="Y1871" s="39"/>
      <c r="Z1871" s="39"/>
      <c r="AD1871" s="40"/>
      <c r="AO1871" s="43"/>
      <c r="AP1871" s="44"/>
    </row>
    <row r="1872" spans="1:42" ht="15" x14ac:dyDescent="0.25">
      <c r="A1872" s="31"/>
      <c r="B1872" s="32"/>
      <c r="C1872" s="33"/>
      <c r="D1872" s="34"/>
      <c r="E1872" s="35"/>
      <c r="F1872" s="36"/>
      <c r="G1872" s="36"/>
      <c r="H1872" s="37"/>
      <c r="I1872" s="37"/>
      <c r="J1872" s="37"/>
      <c r="K1872" s="37"/>
      <c r="L1872" s="37"/>
      <c r="M1872" s="37"/>
      <c r="N1872" s="37"/>
      <c r="O1872" s="37"/>
      <c r="P1872" s="38"/>
      <c r="Q1872" s="37"/>
      <c r="R1872" s="37"/>
      <c r="S1872" s="39"/>
      <c r="T1872" s="39"/>
      <c r="U1872" s="39"/>
      <c r="V1872" s="39"/>
      <c r="W1872" s="39"/>
      <c r="X1872" s="39"/>
      <c r="Y1872" s="39"/>
      <c r="Z1872" s="39"/>
      <c r="AD1872" s="40"/>
      <c r="AO1872" s="43"/>
      <c r="AP1872" s="44"/>
    </row>
    <row r="1873" spans="1:42" ht="15" x14ac:dyDescent="0.25">
      <c r="A1873" s="31"/>
      <c r="B1873" s="32"/>
      <c r="C1873" s="33"/>
      <c r="D1873" s="34"/>
      <c r="E1873" s="35"/>
      <c r="F1873" s="36"/>
      <c r="G1873" s="36"/>
      <c r="H1873" s="37"/>
      <c r="I1873" s="37"/>
      <c r="J1873" s="37"/>
      <c r="K1873" s="37"/>
      <c r="L1873" s="37"/>
      <c r="M1873" s="37"/>
      <c r="N1873" s="37"/>
      <c r="O1873" s="37"/>
      <c r="P1873" s="38"/>
      <c r="Q1873" s="37"/>
      <c r="R1873" s="37"/>
      <c r="S1873" s="39"/>
      <c r="T1873" s="39"/>
      <c r="U1873" s="39"/>
      <c r="V1873" s="39"/>
      <c r="W1873" s="39"/>
      <c r="X1873" s="39"/>
      <c r="Y1873" s="39"/>
      <c r="Z1873" s="39"/>
      <c r="AD1873" s="40"/>
      <c r="AO1873" s="43"/>
      <c r="AP1873" s="44"/>
    </row>
    <row r="1874" spans="1:42" ht="15" x14ac:dyDescent="0.25">
      <c r="A1874" s="31"/>
      <c r="B1874" s="32"/>
      <c r="C1874" s="33"/>
      <c r="D1874" s="34"/>
      <c r="E1874" s="35"/>
      <c r="F1874" s="36"/>
      <c r="G1874" s="36"/>
      <c r="H1874" s="37"/>
      <c r="I1874" s="37"/>
      <c r="J1874" s="37"/>
      <c r="K1874" s="37"/>
      <c r="L1874" s="37"/>
      <c r="M1874" s="37"/>
      <c r="N1874" s="37"/>
      <c r="O1874" s="37"/>
      <c r="P1874" s="38"/>
      <c r="Q1874" s="37"/>
      <c r="R1874" s="37"/>
      <c r="S1874" s="39"/>
      <c r="T1874" s="39"/>
      <c r="U1874" s="39"/>
      <c r="V1874" s="39"/>
      <c r="W1874" s="39"/>
      <c r="X1874" s="39"/>
      <c r="Y1874" s="39"/>
      <c r="Z1874" s="39"/>
      <c r="AD1874" s="40"/>
      <c r="AO1874" s="43"/>
      <c r="AP1874" s="44"/>
    </row>
    <row r="1875" spans="1:42" ht="15" x14ac:dyDescent="0.25">
      <c r="A1875" s="31"/>
      <c r="B1875" s="32"/>
      <c r="C1875" s="33"/>
      <c r="D1875" s="34"/>
      <c r="E1875" s="35"/>
      <c r="F1875" s="36"/>
      <c r="G1875" s="36"/>
      <c r="H1875" s="37"/>
      <c r="I1875" s="37"/>
      <c r="J1875" s="37"/>
      <c r="K1875" s="37"/>
      <c r="L1875" s="37"/>
      <c r="M1875" s="37"/>
      <c r="N1875" s="37"/>
      <c r="O1875" s="37"/>
      <c r="P1875" s="38"/>
      <c r="Q1875" s="37"/>
      <c r="R1875" s="37"/>
      <c r="S1875" s="39"/>
      <c r="T1875" s="39"/>
      <c r="U1875" s="39"/>
      <c r="V1875" s="39"/>
      <c r="W1875" s="39"/>
      <c r="X1875" s="39"/>
      <c r="Y1875" s="39"/>
      <c r="Z1875" s="39"/>
      <c r="AD1875" s="40"/>
      <c r="AO1875" s="43"/>
      <c r="AP1875" s="44"/>
    </row>
    <row r="1876" spans="1:42" ht="15" x14ac:dyDescent="0.25">
      <c r="A1876" s="31"/>
      <c r="B1876" s="32"/>
      <c r="C1876" s="33"/>
      <c r="D1876" s="34"/>
      <c r="E1876" s="35"/>
      <c r="F1876" s="36"/>
      <c r="G1876" s="36"/>
      <c r="H1876" s="37"/>
      <c r="I1876" s="37"/>
      <c r="J1876" s="37"/>
      <c r="K1876" s="37"/>
      <c r="L1876" s="37"/>
      <c r="M1876" s="37"/>
      <c r="N1876" s="37"/>
      <c r="O1876" s="37"/>
      <c r="P1876" s="38"/>
      <c r="Q1876" s="37"/>
      <c r="R1876" s="37"/>
      <c r="S1876" s="39"/>
      <c r="T1876" s="39"/>
      <c r="U1876" s="39"/>
      <c r="V1876" s="39"/>
      <c r="W1876" s="39"/>
      <c r="X1876" s="39"/>
      <c r="Y1876" s="39"/>
      <c r="Z1876" s="39"/>
      <c r="AD1876" s="40"/>
      <c r="AO1876" s="43"/>
      <c r="AP1876" s="44"/>
    </row>
    <row r="1877" spans="1:42" ht="15" x14ac:dyDescent="0.25">
      <c r="A1877" s="31"/>
      <c r="B1877" s="32"/>
      <c r="C1877" s="33"/>
      <c r="D1877" s="34"/>
      <c r="E1877" s="35"/>
      <c r="F1877" s="36"/>
      <c r="G1877" s="36"/>
      <c r="H1877" s="37"/>
      <c r="I1877" s="37"/>
      <c r="J1877" s="37"/>
      <c r="K1877" s="37"/>
      <c r="L1877" s="37"/>
      <c r="M1877" s="37"/>
      <c r="N1877" s="37"/>
      <c r="O1877" s="37"/>
      <c r="P1877" s="38"/>
      <c r="Q1877" s="37"/>
      <c r="R1877" s="37"/>
      <c r="S1877" s="39"/>
      <c r="T1877" s="39"/>
      <c r="U1877" s="39"/>
      <c r="V1877" s="39"/>
      <c r="W1877" s="39"/>
      <c r="X1877" s="39"/>
      <c r="Y1877" s="39"/>
      <c r="Z1877" s="39"/>
      <c r="AD1877" s="40"/>
      <c r="AO1877" s="43"/>
      <c r="AP1877" s="44"/>
    </row>
    <row r="1878" spans="1:42" ht="15" x14ac:dyDescent="0.25">
      <c r="A1878" s="31"/>
      <c r="B1878" s="32"/>
      <c r="C1878" s="33"/>
      <c r="D1878" s="34"/>
      <c r="E1878" s="35"/>
      <c r="F1878" s="36"/>
      <c r="G1878" s="36"/>
      <c r="H1878" s="37"/>
      <c r="I1878" s="37"/>
      <c r="J1878" s="37"/>
      <c r="K1878" s="37"/>
      <c r="L1878" s="37"/>
      <c r="M1878" s="37"/>
      <c r="N1878" s="37"/>
      <c r="O1878" s="37"/>
      <c r="P1878" s="38"/>
      <c r="Q1878" s="37"/>
      <c r="R1878" s="37"/>
      <c r="S1878" s="39"/>
      <c r="T1878" s="39"/>
      <c r="U1878" s="39"/>
      <c r="V1878" s="39"/>
      <c r="W1878" s="39"/>
      <c r="X1878" s="39"/>
      <c r="Y1878" s="39"/>
      <c r="Z1878" s="39"/>
      <c r="AD1878" s="40"/>
      <c r="AO1878" s="43"/>
      <c r="AP1878" s="44"/>
    </row>
    <row r="1879" spans="1:42" ht="15" x14ac:dyDescent="0.25">
      <c r="A1879" s="31"/>
      <c r="B1879" s="32"/>
      <c r="C1879" s="33"/>
      <c r="D1879" s="34"/>
      <c r="E1879" s="35"/>
      <c r="F1879" s="36"/>
      <c r="G1879" s="36"/>
      <c r="H1879" s="37"/>
      <c r="I1879" s="37"/>
      <c r="J1879" s="37"/>
      <c r="K1879" s="37"/>
      <c r="L1879" s="37"/>
      <c r="M1879" s="37"/>
      <c r="N1879" s="37"/>
      <c r="O1879" s="37"/>
      <c r="P1879" s="38"/>
      <c r="Q1879" s="37"/>
      <c r="R1879" s="37"/>
      <c r="S1879" s="39"/>
      <c r="T1879" s="39"/>
      <c r="U1879" s="39"/>
      <c r="V1879" s="39"/>
      <c r="W1879" s="39"/>
      <c r="X1879" s="39"/>
      <c r="Y1879" s="39"/>
      <c r="Z1879" s="39"/>
      <c r="AD1879" s="40"/>
      <c r="AO1879" s="43"/>
      <c r="AP1879" s="44"/>
    </row>
    <row r="1880" spans="1:42" ht="15" x14ac:dyDescent="0.25">
      <c r="A1880" s="31"/>
      <c r="B1880" s="32"/>
      <c r="C1880" s="33"/>
      <c r="D1880" s="34"/>
      <c r="E1880" s="35"/>
      <c r="F1880" s="36"/>
      <c r="G1880" s="36"/>
      <c r="H1880" s="37"/>
      <c r="I1880" s="37"/>
      <c r="J1880" s="37"/>
      <c r="K1880" s="37"/>
      <c r="L1880" s="37"/>
      <c r="M1880" s="37"/>
      <c r="N1880" s="37"/>
      <c r="O1880" s="37"/>
      <c r="P1880" s="38"/>
      <c r="Q1880" s="37"/>
      <c r="R1880" s="37"/>
      <c r="S1880" s="39"/>
      <c r="T1880" s="39"/>
      <c r="U1880" s="39"/>
      <c r="V1880" s="39"/>
      <c r="W1880" s="39"/>
      <c r="X1880" s="39"/>
      <c r="Y1880" s="39"/>
      <c r="Z1880" s="39"/>
      <c r="AD1880" s="40"/>
      <c r="AO1880" s="43"/>
      <c r="AP1880" s="44"/>
    </row>
    <row r="1881" spans="1:42" ht="15" x14ac:dyDescent="0.25">
      <c r="A1881" s="31"/>
      <c r="B1881" s="32"/>
      <c r="C1881" s="33"/>
      <c r="D1881" s="34"/>
      <c r="E1881" s="35"/>
      <c r="F1881" s="36"/>
      <c r="G1881" s="36"/>
      <c r="H1881" s="37"/>
      <c r="I1881" s="37"/>
      <c r="J1881" s="37"/>
      <c r="K1881" s="37"/>
      <c r="L1881" s="37"/>
      <c r="M1881" s="37"/>
      <c r="N1881" s="37"/>
      <c r="O1881" s="37"/>
      <c r="P1881" s="38"/>
      <c r="Q1881" s="37"/>
      <c r="R1881" s="37"/>
      <c r="S1881" s="39"/>
      <c r="T1881" s="39"/>
      <c r="U1881" s="39"/>
      <c r="V1881" s="39"/>
      <c r="W1881" s="39"/>
      <c r="X1881" s="39"/>
      <c r="Y1881" s="39"/>
      <c r="Z1881" s="39"/>
      <c r="AD1881" s="40"/>
      <c r="AO1881" s="43"/>
      <c r="AP1881" s="44"/>
    </row>
    <row r="1882" spans="1:42" ht="15" x14ac:dyDescent="0.25">
      <c r="A1882" s="31"/>
      <c r="B1882" s="32"/>
      <c r="C1882" s="33"/>
      <c r="D1882" s="34"/>
      <c r="E1882" s="35"/>
      <c r="F1882" s="36"/>
      <c r="G1882" s="36"/>
      <c r="H1882" s="37"/>
      <c r="I1882" s="37"/>
      <c r="J1882" s="37"/>
      <c r="K1882" s="37"/>
      <c r="L1882" s="37"/>
      <c r="M1882" s="37"/>
      <c r="N1882" s="37"/>
      <c r="O1882" s="37"/>
      <c r="P1882" s="38"/>
      <c r="Q1882" s="37"/>
      <c r="R1882" s="37"/>
      <c r="S1882" s="39"/>
      <c r="T1882" s="39"/>
      <c r="U1882" s="39"/>
      <c r="V1882" s="39"/>
      <c r="W1882" s="39"/>
      <c r="X1882" s="39"/>
      <c r="Y1882" s="39"/>
      <c r="Z1882" s="39"/>
      <c r="AD1882" s="40"/>
      <c r="AO1882" s="43"/>
      <c r="AP1882" s="44"/>
    </row>
    <row r="1883" spans="1:42" ht="15" x14ac:dyDescent="0.25">
      <c r="A1883" s="31"/>
      <c r="B1883" s="32"/>
      <c r="C1883" s="33"/>
      <c r="D1883" s="34"/>
      <c r="E1883" s="35"/>
      <c r="F1883" s="36"/>
      <c r="G1883" s="36"/>
      <c r="H1883" s="37"/>
      <c r="I1883" s="37"/>
      <c r="J1883" s="37"/>
      <c r="K1883" s="37"/>
      <c r="L1883" s="37"/>
      <c r="M1883" s="37"/>
      <c r="N1883" s="37"/>
      <c r="O1883" s="37"/>
      <c r="P1883" s="38"/>
      <c r="Q1883" s="37"/>
      <c r="R1883" s="37"/>
      <c r="S1883" s="39"/>
      <c r="T1883" s="39"/>
      <c r="U1883" s="39"/>
      <c r="V1883" s="39"/>
      <c r="W1883" s="39"/>
      <c r="X1883" s="39"/>
      <c r="Y1883" s="39"/>
      <c r="Z1883" s="39"/>
      <c r="AD1883" s="40"/>
      <c r="AO1883" s="43"/>
      <c r="AP1883" s="44"/>
    </row>
    <row r="1884" spans="1:42" ht="15" x14ac:dyDescent="0.25">
      <c r="A1884" s="31"/>
      <c r="B1884" s="32"/>
      <c r="C1884" s="33"/>
      <c r="D1884" s="34"/>
      <c r="E1884" s="35"/>
      <c r="F1884" s="36"/>
      <c r="G1884" s="36"/>
      <c r="H1884" s="37"/>
      <c r="I1884" s="37"/>
      <c r="J1884" s="37"/>
      <c r="K1884" s="37"/>
      <c r="L1884" s="37"/>
      <c r="M1884" s="37"/>
      <c r="N1884" s="37"/>
      <c r="O1884" s="37"/>
      <c r="P1884" s="38"/>
      <c r="Q1884" s="37"/>
      <c r="R1884" s="37"/>
      <c r="S1884" s="39"/>
      <c r="T1884" s="39"/>
      <c r="U1884" s="39"/>
      <c r="V1884" s="39"/>
      <c r="W1884" s="39"/>
      <c r="X1884" s="39"/>
      <c r="Y1884" s="39"/>
      <c r="Z1884" s="39"/>
      <c r="AD1884" s="40"/>
      <c r="AO1884" s="43"/>
      <c r="AP1884" s="44"/>
    </row>
    <row r="1885" spans="1:42" ht="15" x14ac:dyDescent="0.25">
      <c r="A1885" s="31"/>
      <c r="B1885" s="32"/>
      <c r="C1885" s="33"/>
      <c r="D1885" s="34"/>
      <c r="E1885" s="35"/>
      <c r="F1885" s="36"/>
      <c r="G1885" s="36"/>
      <c r="H1885" s="37"/>
      <c r="I1885" s="37"/>
      <c r="J1885" s="37"/>
      <c r="K1885" s="37"/>
      <c r="L1885" s="37"/>
      <c r="M1885" s="37"/>
      <c r="N1885" s="37"/>
      <c r="O1885" s="37"/>
      <c r="P1885" s="38"/>
      <c r="Q1885" s="37"/>
      <c r="R1885" s="37"/>
      <c r="S1885" s="39"/>
      <c r="T1885" s="39"/>
      <c r="U1885" s="39"/>
      <c r="V1885" s="39"/>
      <c r="W1885" s="39"/>
      <c r="X1885" s="39"/>
      <c r="Y1885" s="39"/>
      <c r="Z1885" s="39"/>
      <c r="AD1885" s="40"/>
      <c r="AO1885" s="43"/>
      <c r="AP1885" s="44"/>
    </row>
    <row r="1886" spans="1:42" ht="15" x14ac:dyDescent="0.25">
      <c r="A1886" s="31"/>
      <c r="B1886" s="32"/>
      <c r="C1886" s="33"/>
      <c r="D1886" s="34"/>
      <c r="E1886" s="35"/>
      <c r="F1886" s="36"/>
      <c r="G1886" s="36"/>
      <c r="H1886" s="37"/>
      <c r="I1886" s="37"/>
      <c r="J1886" s="37"/>
      <c r="K1886" s="37"/>
      <c r="L1886" s="37"/>
      <c r="M1886" s="37"/>
      <c r="N1886" s="37"/>
      <c r="O1886" s="37"/>
      <c r="P1886" s="38"/>
      <c r="Q1886" s="37"/>
      <c r="R1886" s="37"/>
      <c r="S1886" s="39"/>
      <c r="T1886" s="39"/>
      <c r="U1886" s="39"/>
      <c r="V1886" s="39"/>
      <c r="W1886" s="39"/>
      <c r="X1886" s="39"/>
      <c r="Y1886" s="39"/>
      <c r="Z1886" s="39"/>
      <c r="AD1886" s="40"/>
      <c r="AO1886" s="43"/>
      <c r="AP1886" s="44"/>
    </row>
    <row r="1887" spans="1:42" ht="15" x14ac:dyDescent="0.25">
      <c r="A1887" s="31"/>
      <c r="B1887" s="32"/>
      <c r="C1887" s="33"/>
      <c r="D1887" s="34"/>
      <c r="E1887" s="35"/>
      <c r="F1887" s="36"/>
      <c r="G1887" s="36"/>
      <c r="H1887" s="37"/>
      <c r="I1887" s="37"/>
      <c r="J1887" s="37"/>
      <c r="K1887" s="37"/>
      <c r="L1887" s="37"/>
      <c r="M1887" s="37"/>
      <c r="N1887" s="37"/>
      <c r="O1887" s="37"/>
      <c r="P1887" s="38"/>
      <c r="Q1887" s="37"/>
      <c r="R1887" s="37"/>
      <c r="S1887" s="39"/>
      <c r="T1887" s="39"/>
      <c r="U1887" s="39"/>
      <c r="V1887" s="39"/>
      <c r="W1887" s="39"/>
      <c r="X1887" s="39"/>
      <c r="Y1887" s="39"/>
      <c r="Z1887" s="39"/>
      <c r="AD1887" s="40"/>
      <c r="AO1887" s="43"/>
      <c r="AP1887" s="44"/>
    </row>
    <row r="1888" spans="1:42" ht="15" x14ac:dyDescent="0.25">
      <c r="A1888" s="31"/>
      <c r="B1888" s="32"/>
      <c r="C1888" s="33"/>
      <c r="D1888" s="34"/>
      <c r="E1888" s="35"/>
      <c r="F1888" s="36"/>
      <c r="G1888" s="36"/>
      <c r="H1888" s="37"/>
      <c r="I1888" s="37"/>
      <c r="J1888" s="37"/>
      <c r="K1888" s="37"/>
      <c r="L1888" s="37"/>
      <c r="M1888" s="37"/>
      <c r="N1888" s="37"/>
      <c r="O1888" s="37"/>
      <c r="P1888" s="38"/>
      <c r="Q1888" s="37"/>
      <c r="R1888" s="37"/>
      <c r="S1888" s="39"/>
      <c r="T1888" s="39"/>
      <c r="U1888" s="39"/>
      <c r="V1888" s="39"/>
      <c r="W1888" s="39"/>
      <c r="X1888" s="39"/>
      <c r="Y1888" s="39"/>
      <c r="Z1888" s="39"/>
      <c r="AD1888" s="40"/>
      <c r="AO1888" s="43"/>
      <c r="AP1888" s="44"/>
    </row>
    <row r="1889" spans="1:42" ht="15" x14ac:dyDescent="0.25">
      <c r="A1889" s="31"/>
      <c r="B1889" s="32"/>
      <c r="C1889" s="33"/>
      <c r="D1889" s="34"/>
      <c r="E1889" s="35"/>
      <c r="F1889" s="36"/>
      <c r="G1889" s="36"/>
      <c r="H1889" s="37"/>
      <c r="I1889" s="37"/>
      <c r="J1889" s="37"/>
      <c r="K1889" s="37"/>
      <c r="L1889" s="37"/>
      <c r="M1889" s="37"/>
      <c r="N1889" s="37"/>
      <c r="O1889" s="37"/>
      <c r="P1889" s="38"/>
      <c r="Q1889" s="37"/>
      <c r="R1889" s="37"/>
      <c r="S1889" s="39"/>
      <c r="T1889" s="39"/>
      <c r="U1889" s="39"/>
      <c r="V1889" s="39"/>
      <c r="W1889" s="39"/>
      <c r="X1889" s="39"/>
      <c r="Y1889" s="39"/>
      <c r="Z1889" s="39"/>
      <c r="AD1889" s="40"/>
      <c r="AO1889" s="43"/>
      <c r="AP1889" s="44"/>
    </row>
    <row r="1890" spans="1:42" ht="15" x14ac:dyDescent="0.25">
      <c r="A1890" s="31"/>
      <c r="B1890" s="32"/>
      <c r="C1890" s="33"/>
      <c r="D1890" s="34"/>
      <c r="E1890" s="35"/>
      <c r="F1890" s="36"/>
      <c r="G1890" s="36"/>
      <c r="H1890" s="37"/>
      <c r="I1890" s="37"/>
      <c r="J1890" s="37"/>
      <c r="K1890" s="37"/>
      <c r="L1890" s="37"/>
      <c r="M1890" s="37"/>
      <c r="N1890" s="37"/>
      <c r="O1890" s="37"/>
      <c r="P1890" s="38"/>
      <c r="Q1890" s="37"/>
      <c r="R1890" s="37"/>
      <c r="S1890" s="39"/>
      <c r="T1890" s="39"/>
      <c r="U1890" s="39"/>
      <c r="V1890" s="39"/>
      <c r="W1890" s="39"/>
      <c r="X1890" s="39"/>
      <c r="Y1890" s="39"/>
      <c r="Z1890" s="39"/>
      <c r="AD1890" s="40"/>
      <c r="AO1890" s="43"/>
      <c r="AP1890" s="44"/>
    </row>
    <row r="1891" spans="1:42" ht="15" x14ac:dyDescent="0.25">
      <c r="A1891" s="31"/>
      <c r="B1891" s="32"/>
      <c r="C1891" s="33"/>
      <c r="D1891" s="34"/>
      <c r="E1891" s="35"/>
      <c r="F1891" s="36"/>
      <c r="G1891" s="36"/>
      <c r="H1891" s="37"/>
      <c r="I1891" s="37"/>
      <c r="J1891" s="37"/>
      <c r="K1891" s="37"/>
      <c r="L1891" s="37"/>
      <c r="M1891" s="37"/>
      <c r="N1891" s="37"/>
      <c r="O1891" s="37"/>
      <c r="P1891" s="38"/>
      <c r="Q1891" s="37"/>
      <c r="R1891" s="37"/>
      <c r="S1891" s="39"/>
      <c r="T1891" s="39"/>
      <c r="U1891" s="39"/>
      <c r="V1891" s="39"/>
      <c r="W1891" s="39"/>
      <c r="X1891" s="39"/>
      <c r="Y1891" s="39"/>
      <c r="Z1891" s="39"/>
      <c r="AD1891" s="40"/>
      <c r="AO1891" s="43"/>
      <c r="AP1891" s="44"/>
    </row>
    <row r="1892" spans="1:42" ht="15" x14ac:dyDescent="0.25">
      <c r="A1892" s="31"/>
      <c r="B1892" s="32"/>
      <c r="C1892" s="33"/>
      <c r="D1892" s="34"/>
      <c r="E1892" s="35"/>
      <c r="F1892" s="36"/>
      <c r="G1892" s="36"/>
      <c r="H1892" s="37"/>
      <c r="I1892" s="37"/>
      <c r="J1892" s="37"/>
      <c r="K1892" s="37"/>
      <c r="L1892" s="37"/>
      <c r="M1892" s="37"/>
      <c r="N1892" s="37"/>
      <c r="O1892" s="37"/>
      <c r="P1892" s="38"/>
      <c r="Q1892" s="37"/>
      <c r="R1892" s="37"/>
      <c r="S1892" s="39"/>
      <c r="T1892" s="39"/>
      <c r="U1892" s="39"/>
      <c r="V1892" s="39"/>
      <c r="W1892" s="39"/>
      <c r="X1892" s="39"/>
      <c r="Y1892" s="39"/>
      <c r="Z1892" s="39"/>
      <c r="AD1892" s="40"/>
      <c r="AO1892" s="43"/>
      <c r="AP1892" s="44"/>
    </row>
    <row r="1893" spans="1:42" ht="15" x14ac:dyDescent="0.25">
      <c r="A1893" s="31"/>
      <c r="B1893" s="32"/>
      <c r="C1893" s="33"/>
      <c r="D1893" s="34"/>
      <c r="E1893" s="35"/>
      <c r="F1893" s="36"/>
      <c r="G1893" s="36"/>
      <c r="H1893" s="37"/>
      <c r="I1893" s="37"/>
      <c r="J1893" s="37"/>
      <c r="K1893" s="37"/>
      <c r="L1893" s="37"/>
      <c r="M1893" s="37"/>
      <c r="N1893" s="37"/>
      <c r="O1893" s="37"/>
      <c r="P1893" s="38"/>
      <c r="Q1893" s="37"/>
      <c r="R1893" s="37"/>
      <c r="S1893" s="39"/>
      <c r="T1893" s="39"/>
      <c r="U1893" s="39"/>
      <c r="V1893" s="39"/>
      <c r="W1893" s="39"/>
      <c r="X1893" s="39"/>
      <c r="Y1893" s="39"/>
      <c r="Z1893" s="39"/>
      <c r="AD1893" s="40"/>
      <c r="AO1893" s="43"/>
      <c r="AP1893" s="44"/>
    </row>
    <row r="1894" spans="1:42" ht="15" x14ac:dyDescent="0.25">
      <c r="A1894" s="31"/>
      <c r="B1894" s="32"/>
      <c r="C1894" s="33"/>
      <c r="D1894" s="34"/>
      <c r="E1894" s="35"/>
      <c r="F1894" s="36"/>
      <c r="G1894" s="36"/>
      <c r="H1894" s="37"/>
      <c r="I1894" s="37"/>
      <c r="J1894" s="37"/>
      <c r="K1894" s="37"/>
      <c r="L1894" s="37"/>
      <c r="M1894" s="37"/>
      <c r="N1894" s="37"/>
      <c r="O1894" s="37"/>
      <c r="P1894" s="38"/>
      <c r="Q1894" s="37"/>
      <c r="R1894" s="37"/>
      <c r="S1894" s="39"/>
      <c r="T1894" s="39"/>
      <c r="U1894" s="39"/>
      <c r="V1894" s="39"/>
      <c r="W1894" s="39"/>
      <c r="X1894" s="39"/>
      <c r="Y1894" s="39"/>
      <c r="Z1894" s="39"/>
      <c r="AD1894" s="40"/>
      <c r="AO1894" s="43"/>
      <c r="AP1894" s="44"/>
    </row>
    <row r="1895" spans="1:42" ht="15" x14ac:dyDescent="0.25">
      <c r="A1895" s="31"/>
      <c r="B1895" s="32"/>
      <c r="C1895" s="33"/>
      <c r="D1895" s="34"/>
      <c r="E1895" s="35"/>
      <c r="F1895" s="36"/>
      <c r="G1895" s="36"/>
      <c r="H1895" s="37"/>
      <c r="I1895" s="37"/>
      <c r="J1895" s="37"/>
      <c r="K1895" s="37"/>
      <c r="L1895" s="37"/>
      <c r="M1895" s="37"/>
      <c r="N1895" s="37"/>
      <c r="O1895" s="37"/>
      <c r="P1895" s="38"/>
      <c r="Q1895" s="37"/>
      <c r="R1895" s="37"/>
      <c r="S1895" s="39"/>
      <c r="T1895" s="39"/>
      <c r="U1895" s="39"/>
      <c r="V1895" s="39"/>
      <c r="W1895" s="39"/>
      <c r="X1895" s="39"/>
      <c r="Y1895" s="39"/>
      <c r="Z1895" s="39"/>
      <c r="AD1895" s="40"/>
      <c r="AO1895" s="43"/>
      <c r="AP1895" s="44"/>
    </row>
    <row r="1896" spans="1:42" ht="15" x14ac:dyDescent="0.25">
      <c r="A1896" s="31"/>
      <c r="B1896" s="32"/>
      <c r="C1896" s="33"/>
      <c r="D1896" s="34"/>
      <c r="E1896" s="35"/>
      <c r="F1896" s="36"/>
      <c r="G1896" s="36"/>
      <c r="H1896" s="37"/>
      <c r="I1896" s="37"/>
      <c r="J1896" s="37"/>
      <c r="K1896" s="37"/>
      <c r="L1896" s="37"/>
      <c r="M1896" s="37"/>
      <c r="N1896" s="37"/>
      <c r="O1896" s="37"/>
      <c r="P1896" s="38"/>
      <c r="Q1896" s="37"/>
      <c r="R1896" s="37"/>
      <c r="S1896" s="39"/>
      <c r="T1896" s="39"/>
      <c r="U1896" s="39"/>
      <c r="V1896" s="39"/>
      <c r="W1896" s="39"/>
      <c r="X1896" s="39"/>
      <c r="Y1896" s="39"/>
      <c r="Z1896" s="39"/>
      <c r="AD1896" s="40"/>
      <c r="AO1896" s="43"/>
      <c r="AP1896" s="44"/>
    </row>
    <row r="1897" spans="1:42" ht="15" x14ac:dyDescent="0.25">
      <c r="A1897" s="31"/>
      <c r="B1897" s="32"/>
      <c r="C1897" s="33"/>
      <c r="D1897" s="34"/>
      <c r="E1897" s="35"/>
      <c r="F1897" s="36"/>
      <c r="G1897" s="36"/>
      <c r="H1897" s="37"/>
      <c r="I1897" s="37"/>
      <c r="J1897" s="37"/>
      <c r="K1897" s="37"/>
      <c r="L1897" s="37"/>
      <c r="M1897" s="37"/>
      <c r="N1897" s="37"/>
      <c r="O1897" s="37"/>
      <c r="P1897" s="38"/>
      <c r="Q1897" s="37"/>
      <c r="R1897" s="37"/>
      <c r="S1897" s="39"/>
      <c r="T1897" s="39"/>
      <c r="U1897" s="39"/>
      <c r="V1897" s="39"/>
      <c r="W1897" s="39"/>
      <c r="X1897" s="39"/>
      <c r="Y1897" s="39"/>
      <c r="Z1897" s="39"/>
      <c r="AD1897" s="40"/>
      <c r="AO1897" s="43"/>
      <c r="AP1897" s="44"/>
    </row>
    <row r="1898" spans="1:42" ht="15" x14ac:dyDescent="0.25">
      <c r="A1898" s="31"/>
      <c r="B1898" s="32"/>
      <c r="C1898" s="33"/>
      <c r="D1898" s="34"/>
      <c r="E1898" s="35"/>
      <c r="F1898" s="36"/>
      <c r="G1898" s="36"/>
      <c r="H1898" s="37"/>
      <c r="I1898" s="37"/>
      <c r="J1898" s="37"/>
      <c r="K1898" s="37"/>
      <c r="L1898" s="37"/>
      <c r="M1898" s="37"/>
      <c r="N1898" s="37"/>
      <c r="O1898" s="37"/>
      <c r="P1898" s="38"/>
      <c r="Q1898" s="37"/>
      <c r="R1898" s="37"/>
      <c r="S1898" s="39"/>
      <c r="T1898" s="39"/>
      <c r="U1898" s="39"/>
      <c r="V1898" s="39"/>
      <c r="W1898" s="39"/>
      <c r="X1898" s="39"/>
      <c r="Y1898" s="39"/>
      <c r="Z1898" s="39"/>
      <c r="AD1898" s="40"/>
      <c r="AO1898" s="43"/>
      <c r="AP1898" s="44"/>
    </row>
    <row r="1899" spans="1:42" ht="15" x14ac:dyDescent="0.25">
      <c r="A1899" s="31"/>
      <c r="B1899" s="32"/>
      <c r="C1899" s="33"/>
      <c r="D1899" s="34"/>
      <c r="E1899" s="35"/>
      <c r="F1899" s="36"/>
      <c r="G1899" s="36"/>
      <c r="H1899" s="37"/>
      <c r="I1899" s="37"/>
      <c r="J1899" s="37"/>
      <c r="K1899" s="37"/>
      <c r="L1899" s="37"/>
      <c r="M1899" s="37"/>
      <c r="N1899" s="37"/>
      <c r="O1899" s="37"/>
      <c r="P1899" s="38"/>
      <c r="Q1899" s="37"/>
      <c r="R1899" s="37"/>
      <c r="S1899" s="39"/>
      <c r="T1899" s="39"/>
      <c r="U1899" s="39"/>
      <c r="V1899" s="39"/>
      <c r="W1899" s="39"/>
      <c r="X1899" s="39"/>
      <c r="Y1899" s="39"/>
      <c r="Z1899" s="39"/>
      <c r="AD1899" s="40"/>
      <c r="AO1899" s="43"/>
      <c r="AP1899" s="44"/>
    </row>
    <row r="1900" spans="1:42" ht="15" x14ac:dyDescent="0.25">
      <c r="A1900" s="31"/>
      <c r="B1900" s="32"/>
      <c r="C1900" s="33"/>
      <c r="D1900" s="34"/>
      <c r="E1900" s="35"/>
      <c r="F1900" s="36"/>
      <c r="G1900" s="36"/>
      <c r="H1900" s="37"/>
      <c r="I1900" s="37"/>
      <c r="J1900" s="37"/>
      <c r="K1900" s="37"/>
      <c r="L1900" s="37"/>
      <c r="M1900" s="37"/>
      <c r="N1900" s="37"/>
      <c r="O1900" s="37"/>
      <c r="P1900" s="38"/>
      <c r="Q1900" s="37"/>
      <c r="R1900" s="37"/>
      <c r="S1900" s="39"/>
      <c r="T1900" s="39"/>
      <c r="U1900" s="39"/>
      <c r="V1900" s="39"/>
      <c r="W1900" s="39"/>
      <c r="X1900" s="39"/>
      <c r="Y1900" s="39"/>
      <c r="Z1900" s="39"/>
      <c r="AD1900" s="40"/>
      <c r="AO1900" s="43"/>
      <c r="AP1900" s="44"/>
    </row>
    <row r="1901" spans="1:42" ht="15" x14ac:dyDescent="0.25">
      <c r="A1901" s="31"/>
      <c r="B1901" s="32"/>
      <c r="C1901" s="33"/>
      <c r="D1901" s="34"/>
      <c r="E1901" s="35"/>
      <c r="F1901" s="36"/>
      <c r="G1901" s="36"/>
      <c r="H1901" s="37"/>
      <c r="I1901" s="37"/>
      <c r="J1901" s="37"/>
      <c r="K1901" s="37"/>
      <c r="L1901" s="37"/>
      <c r="M1901" s="37"/>
      <c r="N1901" s="37"/>
      <c r="O1901" s="37"/>
      <c r="P1901" s="38"/>
      <c r="Q1901" s="37"/>
      <c r="R1901" s="37"/>
      <c r="S1901" s="39"/>
      <c r="T1901" s="39"/>
      <c r="U1901" s="39"/>
      <c r="V1901" s="39"/>
      <c r="W1901" s="39"/>
      <c r="X1901" s="39"/>
      <c r="Y1901" s="39"/>
      <c r="Z1901" s="39"/>
      <c r="AD1901" s="40"/>
      <c r="AO1901" s="43"/>
      <c r="AP1901" s="44"/>
    </row>
    <row r="1902" spans="1:42" ht="15" x14ac:dyDescent="0.25">
      <c r="A1902" s="31"/>
      <c r="B1902" s="32"/>
      <c r="C1902" s="33"/>
      <c r="D1902" s="34"/>
      <c r="E1902" s="35"/>
      <c r="F1902" s="36"/>
      <c r="G1902" s="36"/>
      <c r="H1902" s="37"/>
      <c r="I1902" s="37"/>
      <c r="J1902" s="37"/>
      <c r="K1902" s="37"/>
      <c r="L1902" s="37"/>
      <c r="M1902" s="37"/>
      <c r="N1902" s="37"/>
      <c r="O1902" s="37"/>
      <c r="P1902" s="38"/>
      <c r="Q1902" s="37"/>
      <c r="R1902" s="37"/>
      <c r="S1902" s="39"/>
      <c r="T1902" s="39"/>
      <c r="U1902" s="39"/>
      <c r="V1902" s="39"/>
      <c r="W1902" s="39"/>
      <c r="X1902" s="39"/>
      <c r="Y1902" s="39"/>
      <c r="Z1902" s="39"/>
      <c r="AD1902" s="40"/>
      <c r="AO1902" s="43"/>
      <c r="AP1902" s="44"/>
    </row>
    <row r="1903" spans="1:42" ht="15" x14ac:dyDescent="0.25">
      <c r="A1903" s="31"/>
      <c r="B1903" s="32"/>
      <c r="C1903" s="33"/>
      <c r="D1903" s="34"/>
      <c r="E1903" s="35"/>
      <c r="F1903" s="36"/>
      <c r="G1903" s="36"/>
      <c r="H1903" s="37"/>
      <c r="I1903" s="37"/>
      <c r="J1903" s="37"/>
      <c r="K1903" s="37"/>
      <c r="L1903" s="37"/>
      <c r="M1903" s="37"/>
      <c r="N1903" s="37"/>
      <c r="O1903" s="37"/>
      <c r="P1903" s="38"/>
      <c r="Q1903" s="37"/>
      <c r="R1903" s="37"/>
      <c r="S1903" s="39"/>
      <c r="T1903" s="39"/>
      <c r="U1903" s="39"/>
      <c r="V1903" s="39"/>
      <c r="W1903" s="39"/>
      <c r="X1903" s="39"/>
      <c r="Y1903" s="39"/>
      <c r="Z1903" s="39"/>
      <c r="AD1903" s="40"/>
      <c r="AO1903" s="43"/>
      <c r="AP1903" s="44"/>
    </row>
    <row r="1904" spans="1:42" ht="15" x14ac:dyDescent="0.25">
      <c r="A1904" s="31"/>
      <c r="B1904" s="32"/>
      <c r="C1904" s="33"/>
      <c r="D1904" s="34"/>
      <c r="E1904" s="35"/>
      <c r="F1904" s="36"/>
      <c r="G1904" s="36"/>
      <c r="H1904" s="37"/>
      <c r="I1904" s="37"/>
      <c r="J1904" s="37"/>
      <c r="K1904" s="37"/>
      <c r="L1904" s="37"/>
      <c r="M1904" s="37"/>
      <c r="N1904" s="37"/>
      <c r="O1904" s="37"/>
      <c r="P1904" s="38"/>
      <c r="Q1904" s="37"/>
      <c r="R1904" s="37"/>
      <c r="S1904" s="39"/>
      <c r="T1904" s="39"/>
      <c r="U1904" s="39"/>
      <c r="V1904" s="39"/>
      <c r="W1904" s="39"/>
      <c r="X1904" s="39"/>
      <c r="Y1904" s="39"/>
      <c r="Z1904" s="39"/>
      <c r="AD1904" s="40"/>
      <c r="AO1904" s="43"/>
      <c r="AP1904" s="44"/>
    </row>
    <row r="1905" spans="1:42" ht="15" x14ac:dyDescent="0.25">
      <c r="A1905" s="31"/>
      <c r="B1905" s="32"/>
      <c r="C1905" s="33"/>
      <c r="D1905" s="34"/>
      <c r="E1905" s="35"/>
      <c r="F1905" s="36"/>
      <c r="G1905" s="36"/>
      <c r="H1905" s="37"/>
      <c r="I1905" s="37"/>
      <c r="J1905" s="37"/>
      <c r="K1905" s="37"/>
      <c r="L1905" s="37"/>
      <c r="M1905" s="37"/>
      <c r="N1905" s="37"/>
      <c r="O1905" s="37"/>
      <c r="P1905" s="38"/>
      <c r="Q1905" s="37"/>
      <c r="R1905" s="37"/>
      <c r="S1905" s="39"/>
      <c r="T1905" s="39"/>
      <c r="U1905" s="39"/>
      <c r="V1905" s="39"/>
      <c r="W1905" s="39"/>
      <c r="X1905" s="39"/>
      <c r="Y1905" s="39"/>
      <c r="Z1905" s="39"/>
      <c r="AD1905" s="40"/>
      <c r="AO1905" s="43"/>
      <c r="AP1905" s="44"/>
    </row>
    <row r="1906" spans="1:42" ht="15" x14ac:dyDescent="0.25">
      <c r="A1906" s="31"/>
      <c r="B1906" s="32"/>
      <c r="C1906" s="33"/>
      <c r="D1906" s="34"/>
      <c r="E1906" s="35"/>
      <c r="F1906" s="36"/>
      <c r="G1906" s="36"/>
      <c r="H1906" s="37"/>
      <c r="I1906" s="37"/>
      <c r="J1906" s="37"/>
      <c r="K1906" s="37"/>
      <c r="L1906" s="37"/>
      <c r="M1906" s="37"/>
      <c r="N1906" s="37"/>
      <c r="O1906" s="37"/>
      <c r="P1906" s="38"/>
      <c r="Q1906" s="37"/>
      <c r="R1906" s="37"/>
      <c r="S1906" s="39"/>
      <c r="T1906" s="39"/>
      <c r="U1906" s="39"/>
      <c r="V1906" s="39"/>
      <c r="W1906" s="39"/>
      <c r="X1906" s="39"/>
      <c r="Y1906" s="39"/>
      <c r="Z1906" s="39"/>
      <c r="AD1906" s="40"/>
      <c r="AO1906" s="43"/>
      <c r="AP1906" s="44"/>
    </row>
    <row r="1907" spans="1:42" ht="15" x14ac:dyDescent="0.25">
      <c r="A1907" s="31"/>
      <c r="B1907" s="32"/>
      <c r="C1907" s="33"/>
      <c r="D1907" s="34"/>
      <c r="E1907" s="35"/>
      <c r="F1907" s="36"/>
      <c r="G1907" s="36"/>
      <c r="H1907" s="37"/>
      <c r="I1907" s="37"/>
      <c r="J1907" s="37"/>
      <c r="K1907" s="37"/>
      <c r="L1907" s="37"/>
      <c r="M1907" s="37"/>
      <c r="N1907" s="37"/>
      <c r="O1907" s="37"/>
      <c r="P1907" s="38"/>
      <c r="Q1907" s="37"/>
      <c r="R1907" s="37"/>
      <c r="S1907" s="39"/>
      <c r="T1907" s="39"/>
      <c r="U1907" s="39"/>
      <c r="V1907" s="39"/>
      <c r="W1907" s="39"/>
      <c r="X1907" s="39"/>
      <c r="Y1907" s="39"/>
      <c r="Z1907" s="39"/>
      <c r="AD1907" s="40"/>
      <c r="AO1907" s="43"/>
      <c r="AP1907" s="44"/>
    </row>
    <row r="1908" spans="1:42" ht="15" x14ac:dyDescent="0.25">
      <c r="A1908" s="31"/>
      <c r="B1908" s="32"/>
      <c r="C1908" s="33"/>
      <c r="D1908" s="34"/>
      <c r="E1908" s="35"/>
      <c r="F1908" s="36"/>
      <c r="G1908" s="36"/>
      <c r="H1908" s="37"/>
      <c r="I1908" s="37"/>
      <c r="J1908" s="37"/>
      <c r="K1908" s="37"/>
      <c r="L1908" s="37"/>
      <c r="M1908" s="37"/>
      <c r="N1908" s="37"/>
      <c r="O1908" s="37"/>
      <c r="P1908" s="38"/>
      <c r="Q1908" s="37"/>
      <c r="R1908" s="37"/>
      <c r="S1908" s="39"/>
      <c r="T1908" s="39"/>
      <c r="U1908" s="39"/>
      <c r="V1908" s="39"/>
      <c r="W1908" s="39"/>
      <c r="X1908" s="39"/>
      <c r="Y1908" s="39"/>
      <c r="Z1908" s="39"/>
      <c r="AD1908" s="40"/>
      <c r="AO1908" s="43"/>
      <c r="AP1908" s="44"/>
    </row>
    <row r="1909" spans="1:42" ht="15" x14ac:dyDescent="0.25">
      <c r="A1909" s="31"/>
      <c r="B1909" s="32"/>
      <c r="C1909" s="33"/>
      <c r="D1909" s="34"/>
      <c r="E1909" s="35"/>
      <c r="F1909" s="36"/>
      <c r="G1909" s="36"/>
      <c r="H1909" s="37"/>
      <c r="I1909" s="37"/>
      <c r="J1909" s="37"/>
      <c r="K1909" s="37"/>
      <c r="L1909" s="37"/>
      <c r="M1909" s="37"/>
      <c r="N1909" s="37"/>
      <c r="O1909" s="37"/>
      <c r="P1909" s="38"/>
      <c r="Q1909" s="37"/>
      <c r="R1909" s="37"/>
      <c r="S1909" s="39"/>
      <c r="T1909" s="39"/>
      <c r="U1909" s="39"/>
      <c r="V1909" s="39"/>
      <c r="W1909" s="39"/>
      <c r="X1909" s="39"/>
      <c r="Y1909" s="39"/>
      <c r="Z1909" s="39"/>
      <c r="AD1909" s="40"/>
      <c r="AO1909" s="43"/>
      <c r="AP1909" s="44"/>
    </row>
    <row r="1910" spans="1:42" ht="15" x14ac:dyDescent="0.25">
      <c r="A1910" s="31"/>
      <c r="B1910" s="32"/>
      <c r="C1910" s="33"/>
      <c r="D1910" s="34"/>
      <c r="E1910" s="35"/>
      <c r="F1910" s="36"/>
      <c r="G1910" s="36"/>
      <c r="H1910" s="37"/>
      <c r="I1910" s="37"/>
      <c r="J1910" s="37"/>
      <c r="K1910" s="37"/>
      <c r="L1910" s="37"/>
      <c r="M1910" s="37"/>
      <c r="N1910" s="37"/>
      <c r="O1910" s="37"/>
      <c r="P1910" s="38"/>
      <c r="Q1910" s="37"/>
      <c r="R1910" s="37"/>
      <c r="S1910" s="39"/>
      <c r="T1910" s="39"/>
      <c r="U1910" s="39"/>
      <c r="V1910" s="39"/>
      <c r="W1910" s="39"/>
      <c r="X1910" s="39"/>
      <c r="Y1910" s="39"/>
      <c r="Z1910" s="39"/>
      <c r="AD1910" s="40"/>
      <c r="AO1910" s="43"/>
      <c r="AP1910" s="44"/>
    </row>
    <row r="1911" spans="1:42" ht="15" x14ac:dyDescent="0.25">
      <c r="A1911" s="31"/>
      <c r="B1911" s="32"/>
      <c r="C1911" s="33"/>
      <c r="D1911" s="34"/>
      <c r="E1911" s="35"/>
      <c r="F1911" s="36"/>
      <c r="G1911" s="36"/>
      <c r="H1911" s="37"/>
      <c r="I1911" s="37"/>
      <c r="J1911" s="37"/>
      <c r="K1911" s="37"/>
      <c r="L1911" s="37"/>
      <c r="M1911" s="37"/>
      <c r="N1911" s="37"/>
      <c r="O1911" s="37"/>
      <c r="P1911" s="38"/>
      <c r="Q1911" s="37"/>
      <c r="R1911" s="37"/>
      <c r="S1911" s="39"/>
      <c r="T1911" s="39"/>
      <c r="U1911" s="39"/>
      <c r="V1911" s="39"/>
      <c r="W1911" s="39"/>
      <c r="X1911" s="39"/>
      <c r="Y1911" s="39"/>
      <c r="Z1911" s="39"/>
      <c r="AD1911" s="40"/>
      <c r="AO1911" s="43"/>
      <c r="AP1911" s="44"/>
    </row>
    <row r="1912" spans="1:42" ht="15" x14ac:dyDescent="0.25">
      <c r="A1912" s="31"/>
      <c r="B1912" s="32"/>
      <c r="C1912" s="33"/>
      <c r="D1912" s="34"/>
      <c r="E1912" s="35"/>
      <c r="F1912" s="36"/>
      <c r="G1912" s="36"/>
      <c r="H1912" s="37"/>
      <c r="I1912" s="37"/>
      <c r="J1912" s="37"/>
      <c r="K1912" s="37"/>
      <c r="L1912" s="37"/>
      <c r="M1912" s="37"/>
      <c r="N1912" s="37"/>
      <c r="O1912" s="37"/>
      <c r="P1912" s="38"/>
      <c r="Q1912" s="37"/>
      <c r="R1912" s="37"/>
      <c r="S1912" s="39"/>
      <c r="T1912" s="39"/>
      <c r="U1912" s="39"/>
      <c r="V1912" s="39"/>
      <c r="W1912" s="39"/>
      <c r="X1912" s="39"/>
      <c r="Y1912" s="39"/>
      <c r="Z1912" s="39"/>
      <c r="AD1912" s="40"/>
      <c r="AO1912" s="43"/>
      <c r="AP1912" s="44"/>
    </row>
    <row r="1913" spans="1:42" ht="15" x14ac:dyDescent="0.25">
      <c r="A1913" s="31"/>
      <c r="B1913" s="32"/>
      <c r="C1913" s="33"/>
      <c r="D1913" s="34"/>
      <c r="E1913" s="35"/>
      <c r="F1913" s="36"/>
      <c r="G1913" s="36"/>
      <c r="H1913" s="37"/>
      <c r="I1913" s="37"/>
      <c r="J1913" s="37"/>
      <c r="K1913" s="37"/>
      <c r="L1913" s="37"/>
      <c r="M1913" s="37"/>
      <c r="N1913" s="37"/>
      <c r="O1913" s="37"/>
      <c r="P1913" s="38"/>
      <c r="Q1913" s="37"/>
      <c r="R1913" s="37"/>
      <c r="S1913" s="39"/>
      <c r="T1913" s="39"/>
      <c r="U1913" s="39"/>
      <c r="V1913" s="39"/>
      <c r="W1913" s="39"/>
      <c r="X1913" s="39"/>
      <c r="Y1913" s="39"/>
      <c r="Z1913" s="39"/>
      <c r="AD1913" s="40"/>
      <c r="AO1913" s="43"/>
      <c r="AP1913" s="44"/>
    </row>
    <row r="1914" spans="1:42" ht="15" x14ac:dyDescent="0.25">
      <c r="A1914" s="31"/>
      <c r="B1914" s="32"/>
      <c r="C1914" s="33"/>
      <c r="D1914" s="34"/>
      <c r="E1914" s="35"/>
      <c r="F1914" s="36"/>
      <c r="G1914" s="36"/>
      <c r="H1914" s="37"/>
      <c r="I1914" s="37"/>
      <c r="J1914" s="37"/>
      <c r="K1914" s="37"/>
      <c r="L1914" s="37"/>
      <c r="M1914" s="37"/>
      <c r="N1914" s="37"/>
      <c r="O1914" s="37"/>
      <c r="P1914" s="38"/>
      <c r="Q1914" s="37"/>
      <c r="R1914" s="37"/>
      <c r="S1914" s="39"/>
      <c r="T1914" s="39"/>
      <c r="U1914" s="39"/>
      <c r="V1914" s="39"/>
      <c r="W1914" s="39"/>
      <c r="X1914" s="39"/>
      <c r="Y1914" s="39"/>
      <c r="Z1914" s="39"/>
      <c r="AD1914" s="40"/>
      <c r="AO1914" s="43"/>
      <c r="AP1914" s="44"/>
    </row>
    <row r="1915" spans="1:42" ht="15" x14ac:dyDescent="0.25">
      <c r="A1915" s="31"/>
      <c r="B1915" s="32"/>
      <c r="C1915" s="33"/>
      <c r="D1915" s="34"/>
      <c r="E1915" s="35"/>
      <c r="F1915" s="36"/>
      <c r="G1915" s="36"/>
      <c r="H1915" s="37"/>
      <c r="I1915" s="37"/>
      <c r="J1915" s="37"/>
      <c r="K1915" s="37"/>
      <c r="L1915" s="37"/>
      <c r="M1915" s="37"/>
      <c r="N1915" s="37"/>
      <c r="O1915" s="37"/>
      <c r="P1915" s="38"/>
      <c r="Q1915" s="37"/>
      <c r="R1915" s="37"/>
      <c r="S1915" s="39"/>
      <c r="T1915" s="39"/>
      <c r="U1915" s="39"/>
      <c r="V1915" s="39"/>
      <c r="W1915" s="39"/>
      <c r="X1915" s="39"/>
      <c r="Y1915" s="39"/>
      <c r="Z1915" s="39"/>
      <c r="AD1915" s="40"/>
      <c r="AO1915" s="43"/>
      <c r="AP1915" s="44"/>
    </row>
    <row r="1916" spans="1:42" ht="15" x14ac:dyDescent="0.25">
      <c r="A1916" s="31"/>
      <c r="B1916" s="32"/>
      <c r="C1916" s="33"/>
      <c r="D1916" s="34"/>
      <c r="E1916" s="35"/>
      <c r="F1916" s="36"/>
      <c r="G1916" s="36"/>
      <c r="H1916" s="37"/>
      <c r="I1916" s="37"/>
      <c r="J1916" s="37"/>
      <c r="K1916" s="37"/>
      <c r="L1916" s="37"/>
      <c r="M1916" s="37"/>
      <c r="N1916" s="37"/>
      <c r="O1916" s="37"/>
      <c r="P1916" s="38"/>
      <c r="Q1916" s="37"/>
      <c r="R1916" s="37"/>
      <c r="S1916" s="39"/>
      <c r="T1916" s="39"/>
      <c r="U1916" s="39"/>
      <c r="V1916" s="39"/>
      <c r="W1916" s="39"/>
      <c r="X1916" s="39"/>
      <c r="Y1916" s="39"/>
      <c r="Z1916" s="39"/>
      <c r="AD1916" s="40"/>
      <c r="AO1916" s="43"/>
      <c r="AP1916" s="44"/>
    </row>
    <row r="1917" spans="1:42" ht="15" x14ac:dyDescent="0.25">
      <c r="A1917" s="31"/>
      <c r="B1917" s="32"/>
      <c r="C1917" s="33"/>
      <c r="D1917" s="34"/>
      <c r="E1917" s="35"/>
      <c r="F1917" s="36"/>
      <c r="G1917" s="36"/>
      <c r="H1917" s="37"/>
      <c r="I1917" s="37"/>
      <c r="J1917" s="37"/>
      <c r="K1917" s="37"/>
      <c r="L1917" s="37"/>
      <c r="M1917" s="37"/>
      <c r="N1917" s="37"/>
      <c r="O1917" s="37"/>
      <c r="P1917" s="38"/>
      <c r="Q1917" s="37"/>
      <c r="R1917" s="37"/>
      <c r="S1917" s="39"/>
      <c r="T1917" s="39"/>
      <c r="U1917" s="39"/>
      <c r="V1917" s="39"/>
      <c r="W1917" s="39"/>
      <c r="X1917" s="39"/>
      <c r="Y1917" s="39"/>
      <c r="Z1917" s="39"/>
      <c r="AD1917" s="40"/>
      <c r="AO1917" s="43"/>
      <c r="AP1917" s="44"/>
    </row>
    <row r="1918" spans="1:42" ht="15" x14ac:dyDescent="0.25">
      <c r="A1918" s="31"/>
      <c r="B1918" s="32"/>
      <c r="C1918" s="33"/>
      <c r="D1918" s="34"/>
      <c r="E1918" s="35"/>
      <c r="F1918" s="36"/>
      <c r="G1918" s="36"/>
      <c r="H1918" s="37"/>
      <c r="I1918" s="37"/>
      <c r="J1918" s="37"/>
      <c r="K1918" s="37"/>
      <c r="L1918" s="37"/>
      <c r="M1918" s="37"/>
      <c r="N1918" s="37"/>
      <c r="O1918" s="37"/>
      <c r="P1918" s="38"/>
      <c r="Q1918" s="37"/>
      <c r="R1918" s="37"/>
      <c r="S1918" s="39"/>
      <c r="T1918" s="39"/>
      <c r="U1918" s="39"/>
      <c r="V1918" s="39"/>
      <c r="W1918" s="39"/>
      <c r="X1918" s="39"/>
      <c r="Y1918" s="39"/>
      <c r="Z1918" s="39"/>
      <c r="AD1918" s="40"/>
      <c r="AO1918" s="43"/>
      <c r="AP1918" s="44"/>
    </row>
    <row r="1919" spans="1:42" ht="15" x14ac:dyDescent="0.25">
      <c r="A1919" s="31"/>
      <c r="B1919" s="32"/>
      <c r="C1919" s="33"/>
      <c r="D1919" s="34"/>
      <c r="E1919" s="35"/>
      <c r="F1919" s="36"/>
      <c r="G1919" s="36"/>
      <c r="H1919" s="37"/>
      <c r="I1919" s="37"/>
      <c r="J1919" s="37"/>
      <c r="K1919" s="37"/>
      <c r="L1919" s="37"/>
      <c r="M1919" s="37"/>
      <c r="N1919" s="37"/>
      <c r="O1919" s="37"/>
      <c r="P1919" s="38"/>
      <c r="Q1919" s="37"/>
      <c r="R1919" s="37"/>
      <c r="S1919" s="39"/>
      <c r="T1919" s="39"/>
      <c r="U1919" s="39"/>
      <c r="V1919" s="39"/>
      <c r="W1919" s="39"/>
      <c r="X1919" s="39"/>
      <c r="Y1919" s="39"/>
      <c r="Z1919" s="39"/>
      <c r="AD1919" s="40"/>
      <c r="AO1919" s="43"/>
      <c r="AP1919" s="44"/>
    </row>
    <row r="1920" spans="1:42" ht="15" x14ac:dyDescent="0.25">
      <c r="A1920" s="31"/>
      <c r="B1920" s="32"/>
      <c r="C1920" s="33"/>
      <c r="D1920" s="34"/>
      <c r="E1920" s="35"/>
      <c r="F1920" s="36"/>
      <c r="G1920" s="36"/>
      <c r="H1920" s="37"/>
      <c r="I1920" s="37"/>
      <c r="J1920" s="37"/>
      <c r="K1920" s="37"/>
      <c r="L1920" s="37"/>
      <c r="M1920" s="37"/>
      <c r="N1920" s="37"/>
      <c r="O1920" s="37"/>
      <c r="P1920" s="38"/>
      <c r="Q1920" s="37"/>
      <c r="R1920" s="37"/>
      <c r="S1920" s="39"/>
      <c r="T1920" s="39"/>
      <c r="U1920" s="39"/>
      <c r="V1920" s="39"/>
      <c r="W1920" s="39"/>
      <c r="X1920" s="39"/>
      <c r="Y1920" s="39"/>
      <c r="Z1920" s="39"/>
      <c r="AD1920" s="40"/>
      <c r="AO1920" s="43"/>
      <c r="AP1920" s="44"/>
    </row>
    <row r="1921" spans="1:42" ht="15" x14ac:dyDescent="0.25">
      <c r="A1921" s="31"/>
      <c r="B1921" s="32"/>
      <c r="C1921" s="33"/>
      <c r="D1921" s="34"/>
      <c r="E1921" s="35"/>
      <c r="F1921" s="36"/>
      <c r="G1921" s="36"/>
      <c r="H1921" s="37"/>
      <c r="I1921" s="37"/>
      <c r="J1921" s="37"/>
      <c r="K1921" s="37"/>
      <c r="L1921" s="37"/>
      <c r="M1921" s="37"/>
      <c r="N1921" s="37"/>
      <c r="O1921" s="37"/>
      <c r="P1921" s="38"/>
      <c r="Q1921" s="37"/>
      <c r="R1921" s="37"/>
      <c r="S1921" s="39"/>
      <c r="T1921" s="39"/>
      <c r="U1921" s="39"/>
      <c r="V1921" s="39"/>
      <c r="W1921" s="39"/>
      <c r="X1921" s="39"/>
      <c r="Y1921" s="39"/>
      <c r="Z1921" s="39"/>
      <c r="AD1921" s="40"/>
      <c r="AO1921" s="43"/>
      <c r="AP1921" s="44"/>
    </row>
    <row r="1922" spans="1:42" ht="15" x14ac:dyDescent="0.25">
      <c r="A1922" s="31"/>
      <c r="B1922" s="32"/>
      <c r="C1922" s="33"/>
      <c r="D1922" s="34"/>
      <c r="E1922" s="35"/>
      <c r="F1922" s="36"/>
      <c r="G1922" s="36"/>
      <c r="H1922" s="37"/>
      <c r="I1922" s="37"/>
      <c r="J1922" s="37"/>
      <c r="K1922" s="37"/>
      <c r="L1922" s="37"/>
      <c r="M1922" s="37"/>
      <c r="N1922" s="37"/>
      <c r="O1922" s="37"/>
      <c r="P1922" s="38"/>
      <c r="Q1922" s="37"/>
      <c r="R1922" s="37"/>
      <c r="S1922" s="39"/>
      <c r="T1922" s="39"/>
      <c r="U1922" s="39"/>
      <c r="V1922" s="39"/>
      <c r="W1922" s="39"/>
      <c r="X1922" s="39"/>
      <c r="Y1922" s="39"/>
      <c r="Z1922" s="39"/>
      <c r="AD1922" s="40"/>
      <c r="AO1922" s="43"/>
      <c r="AP1922" s="44"/>
    </row>
    <row r="1923" spans="1:42" ht="15" x14ac:dyDescent="0.25">
      <c r="A1923" s="31"/>
      <c r="B1923" s="32"/>
      <c r="C1923" s="33"/>
      <c r="D1923" s="34"/>
      <c r="E1923" s="35"/>
      <c r="F1923" s="36"/>
      <c r="G1923" s="36"/>
      <c r="H1923" s="37"/>
      <c r="I1923" s="37"/>
      <c r="J1923" s="37"/>
      <c r="K1923" s="37"/>
      <c r="L1923" s="37"/>
      <c r="M1923" s="37"/>
      <c r="N1923" s="37"/>
      <c r="O1923" s="37"/>
      <c r="P1923" s="38"/>
      <c r="Q1923" s="37"/>
      <c r="R1923" s="37"/>
      <c r="S1923" s="39"/>
      <c r="T1923" s="39"/>
      <c r="U1923" s="39"/>
      <c r="V1923" s="39"/>
      <c r="W1923" s="39"/>
      <c r="X1923" s="39"/>
      <c r="Y1923" s="39"/>
      <c r="Z1923" s="39"/>
      <c r="AD1923" s="40"/>
      <c r="AO1923" s="43"/>
      <c r="AP1923" s="44"/>
    </row>
    <row r="1924" spans="1:42" ht="15" x14ac:dyDescent="0.25">
      <c r="A1924" s="31"/>
      <c r="B1924" s="32"/>
      <c r="C1924" s="33"/>
      <c r="D1924" s="34"/>
      <c r="E1924" s="35"/>
      <c r="F1924" s="36"/>
      <c r="G1924" s="36"/>
      <c r="H1924" s="37"/>
      <c r="I1924" s="37"/>
      <c r="J1924" s="37"/>
      <c r="K1924" s="37"/>
      <c r="L1924" s="37"/>
      <c r="M1924" s="37"/>
      <c r="N1924" s="37"/>
      <c r="O1924" s="37"/>
      <c r="P1924" s="38"/>
      <c r="Q1924" s="37"/>
      <c r="R1924" s="37"/>
      <c r="S1924" s="39"/>
      <c r="T1924" s="39"/>
      <c r="U1924" s="39"/>
      <c r="V1924" s="39"/>
      <c r="W1924" s="39"/>
      <c r="X1924" s="39"/>
      <c r="Y1924" s="39"/>
      <c r="Z1924" s="39"/>
      <c r="AD1924" s="40"/>
      <c r="AO1924" s="43"/>
      <c r="AP1924" s="44"/>
    </row>
    <row r="1925" spans="1:42" ht="15" x14ac:dyDescent="0.25">
      <c r="A1925" s="31"/>
      <c r="B1925" s="32"/>
      <c r="C1925" s="33"/>
      <c r="D1925" s="34"/>
      <c r="E1925" s="35"/>
      <c r="F1925" s="36"/>
      <c r="G1925" s="36"/>
      <c r="H1925" s="37"/>
      <c r="I1925" s="37"/>
      <c r="J1925" s="37"/>
      <c r="K1925" s="37"/>
      <c r="L1925" s="37"/>
      <c r="M1925" s="37"/>
      <c r="N1925" s="37"/>
      <c r="O1925" s="37"/>
      <c r="P1925" s="38"/>
      <c r="Q1925" s="37"/>
      <c r="R1925" s="37"/>
      <c r="S1925" s="39"/>
      <c r="T1925" s="39"/>
      <c r="U1925" s="39"/>
      <c r="V1925" s="39"/>
      <c r="W1925" s="39"/>
      <c r="X1925" s="39"/>
      <c r="Y1925" s="39"/>
      <c r="Z1925" s="39"/>
      <c r="AD1925" s="40"/>
      <c r="AO1925" s="43"/>
      <c r="AP1925" s="44"/>
    </row>
    <row r="1926" spans="1:42" ht="15" x14ac:dyDescent="0.25">
      <c r="A1926" s="31"/>
      <c r="B1926" s="32"/>
      <c r="C1926" s="33"/>
      <c r="D1926" s="34"/>
      <c r="E1926" s="35"/>
      <c r="F1926" s="36"/>
      <c r="G1926" s="36"/>
      <c r="H1926" s="37"/>
      <c r="I1926" s="37"/>
      <c r="J1926" s="37"/>
      <c r="K1926" s="37"/>
      <c r="L1926" s="37"/>
      <c r="M1926" s="37"/>
      <c r="N1926" s="37"/>
      <c r="O1926" s="37"/>
      <c r="P1926" s="38"/>
      <c r="Q1926" s="37"/>
      <c r="R1926" s="37"/>
      <c r="S1926" s="39"/>
      <c r="T1926" s="39"/>
      <c r="U1926" s="39"/>
      <c r="V1926" s="39"/>
      <c r="W1926" s="39"/>
      <c r="X1926" s="39"/>
      <c r="Y1926" s="39"/>
      <c r="Z1926" s="39"/>
      <c r="AD1926" s="40"/>
      <c r="AO1926" s="43"/>
      <c r="AP1926" s="44"/>
    </row>
    <row r="1927" spans="1:42" ht="15" x14ac:dyDescent="0.25">
      <c r="A1927" s="31"/>
      <c r="B1927" s="32"/>
      <c r="C1927" s="33"/>
      <c r="D1927" s="34"/>
      <c r="E1927" s="35"/>
      <c r="F1927" s="36"/>
      <c r="G1927" s="36"/>
      <c r="H1927" s="37"/>
      <c r="I1927" s="37"/>
      <c r="J1927" s="37"/>
      <c r="K1927" s="37"/>
      <c r="L1927" s="37"/>
      <c r="M1927" s="37"/>
      <c r="N1927" s="37"/>
      <c r="O1927" s="37"/>
      <c r="P1927" s="38"/>
      <c r="Q1927" s="37"/>
      <c r="R1927" s="37"/>
      <c r="S1927" s="39"/>
      <c r="T1927" s="39"/>
      <c r="U1927" s="39"/>
      <c r="V1927" s="39"/>
      <c r="W1927" s="39"/>
      <c r="X1927" s="39"/>
      <c r="Y1927" s="39"/>
      <c r="Z1927" s="39"/>
      <c r="AD1927" s="40"/>
      <c r="AO1927" s="43"/>
      <c r="AP1927" s="44"/>
    </row>
    <row r="1928" spans="1:42" ht="15" x14ac:dyDescent="0.25">
      <c r="A1928" s="31"/>
      <c r="B1928" s="32"/>
      <c r="C1928" s="33"/>
      <c r="D1928" s="34"/>
      <c r="E1928" s="35"/>
      <c r="F1928" s="36"/>
      <c r="G1928" s="36"/>
      <c r="H1928" s="37"/>
      <c r="I1928" s="37"/>
      <c r="J1928" s="37"/>
      <c r="K1928" s="37"/>
      <c r="L1928" s="37"/>
      <c r="M1928" s="37"/>
      <c r="N1928" s="37"/>
      <c r="O1928" s="37"/>
      <c r="P1928" s="38"/>
      <c r="Q1928" s="37"/>
      <c r="R1928" s="37"/>
      <c r="S1928" s="39"/>
      <c r="T1928" s="39"/>
      <c r="U1928" s="39"/>
      <c r="V1928" s="39"/>
      <c r="W1928" s="39"/>
      <c r="X1928" s="39"/>
      <c r="Y1928" s="39"/>
      <c r="Z1928" s="39"/>
      <c r="AD1928" s="40"/>
      <c r="AO1928" s="43"/>
      <c r="AP1928" s="44"/>
    </row>
    <row r="1929" spans="1:42" ht="15" x14ac:dyDescent="0.25">
      <c r="A1929" s="31"/>
      <c r="B1929" s="32"/>
      <c r="C1929" s="33"/>
      <c r="D1929" s="34"/>
      <c r="E1929" s="35"/>
      <c r="F1929" s="36"/>
      <c r="G1929" s="36"/>
      <c r="H1929" s="37"/>
      <c r="I1929" s="37"/>
      <c r="J1929" s="37"/>
      <c r="K1929" s="37"/>
      <c r="L1929" s="37"/>
      <c r="M1929" s="37"/>
      <c r="N1929" s="37"/>
      <c r="O1929" s="37"/>
      <c r="P1929" s="38"/>
      <c r="Q1929" s="37"/>
      <c r="R1929" s="37"/>
      <c r="S1929" s="39"/>
      <c r="T1929" s="39"/>
      <c r="U1929" s="39"/>
      <c r="V1929" s="39"/>
      <c r="W1929" s="39"/>
      <c r="X1929" s="39"/>
      <c r="Y1929" s="39"/>
      <c r="Z1929" s="39"/>
      <c r="AD1929" s="40"/>
      <c r="AO1929" s="43"/>
      <c r="AP1929" s="44"/>
    </row>
    <row r="1930" spans="1:42" ht="15" x14ac:dyDescent="0.25">
      <c r="A1930" s="31"/>
      <c r="B1930" s="32"/>
      <c r="C1930" s="33"/>
      <c r="D1930" s="34"/>
      <c r="E1930" s="35"/>
      <c r="F1930" s="36"/>
      <c r="G1930" s="36"/>
      <c r="H1930" s="37"/>
      <c r="I1930" s="37"/>
      <c r="J1930" s="37"/>
      <c r="K1930" s="37"/>
      <c r="L1930" s="37"/>
      <c r="M1930" s="37"/>
      <c r="N1930" s="37"/>
      <c r="O1930" s="37"/>
      <c r="P1930" s="38"/>
      <c r="Q1930" s="37"/>
      <c r="R1930" s="37"/>
      <c r="S1930" s="39"/>
      <c r="T1930" s="39"/>
      <c r="U1930" s="39"/>
      <c r="V1930" s="39"/>
      <c r="W1930" s="39"/>
      <c r="X1930" s="39"/>
      <c r="Y1930" s="39"/>
      <c r="Z1930" s="39"/>
      <c r="AD1930" s="40"/>
      <c r="AO1930" s="43"/>
      <c r="AP1930" s="44"/>
    </row>
    <row r="1931" spans="1:42" ht="15" x14ac:dyDescent="0.25">
      <c r="A1931" s="31"/>
      <c r="B1931" s="32"/>
      <c r="C1931" s="33"/>
      <c r="D1931" s="34"/>
      <c r="E1931" s="35"/>
      <c r="F1931" s="36"/>
      <c r="G1931" s="36"/>
      <c r="H1931" s="37"/>
      <c r="I1931" s="37"/>
      <c r="J1931" s="37"/>
      <c r="K1931" s="37"/>
      <c r="L1931" s="37"/>
      <c r="M1931" s="37"/>
      <c r="N1931" s="37"/>
      <c r="O1931" s="37"/>
      <c r="P1931" s="38"/>
      <c r="Q1931" s="37"/>
      <c r="R1931" s="37"/>
      <c r="S1931" s="39"/>
      <c r="T1931" s="39"/>
      <c r="U1931" s="39"/>
      <c r="V1931" s="39"/>
      <c r="W1931" s="39"/>
      <c r="X1931" s="39"/>
      <c r="Y1931" s="39"/>
      <c r="Z1931" s="39"/>
      <c r="AD1931" s="40"/>
      <c r="AO1931" s="43"/>
      <c r="AP1931" s="44"/>
    </row>
    <row r="1932" spans="1:42" ht="15" x14ac:dyDescent="0.25">
      <c r="A1932" s="31"/>
      <c r="B1932" s="32"/>
      <c r="C1932" s="33"/>
      <c r="D1932" s="34"/>
      <c r="E1932" s="35"/>
      <c r="F1932" s="36"/>
      <c r="G1932" s="36"/>
      <c r="H1932" s="37"/>
      <c r="I1932" s="37"/>
      <c r="J1932" s="37"/>
      <c r="K1932" s="37"/>
      <c r="L1932" s="37"/>
      <c r="M1932" s="37"/>
      <c r="N1932" s="37"/>
      <c r="O1932" s="37"/>
      <c r="P1932" s="38"/>
      <c r="Q1932" s="37"/>
      <c r="R1932" s="37"/>
      <c r="S1932" s="39"/>
      <c r="T1932" s="39"/>
      <c r="U1932" s="39"/>
      <c r="V1932" s="39"/>
      <c r="W1932" s="39"/>
      <c r="X1932" s="39"/>
      <c r="Y1932" s="39"/>
      <c r="Z1932" s="39"/>
      <c r="AD1932" s="40"/>
      <c r="AO1932" s="43"/>
      <c r="AP1932" s="44"/>
    </row>
    <row r="1933" spans="1:42" ht="15" x14ac:dyDescent="0.25">
      <c r="A1933" s="31"/>
      <c r="B1933" s="32"/>
      <c r="C1933" s="33"/>
      <c r="D1933" s="34"/>
      <c r="E1933" s="35"/>
      <c r="F1933" s="36"/>
      <c r="G1933" s="36"/>
      <c r="H1933" s="37"/>
      <c r="I1933" s="37"/>
      <c r="J1933" s="37"/>
      <c r="K1933" s="37"/>
      <c r="L1933" s="37"/>
      <c r="M1933" s="37"/>
      <c r="N1933" s="37"/>
      <c r="O1933" s="37"/>
      <c r="P1933" s="38"/>
      <c r="Q1933" s="37"/>
      <c r="R1933" s="37"/>
      <c r="S1933" s="39"/>
      <c r="T1933" s="39"/>
      <c r="U1933" s="39"/>
      <c r="V1933" s="39"/>
      <c r="W1933" s="39"/>
      <c r="X1933" s="39"/>
      <c r="Y1933" s="39"/>
      <c r="Z1933" s="39"/>
      <c r="AD1933" s="40"/>
      <c r="AO1933" s="43"/>
      <c r="AP1933" s="44"/>
    </row>
    <row r="1934" spans="1:42" ht="15" x14ac:dyDescent="0.25">
      <c r="A1934" s="31"/>
      <c r="B1934" s="32"/>
      <c r="C1934" s="33"/>
      <c r="D1934" s="34"/>
      <c r="E1934" s="35"/>
      <c r="F1934" s="36"/>
      <c r="G1934" s="36"/>
      <c r="H1934" s="37"/>
      <c r="I1934" s="37"/>
      <c r="J1934" s="37"/>
      <c r="K1934" s="37"/>
      <c r="L1934" s="37"/>
      <c r="M1934" s="37"/>
      <c r="N1934" s="37"/>
      <c r="O1934" s="37"/>
      <c r="P1934" s="38"/>
      <c r="Q1934" s="37"/>
      <c r="R1934" s="37"/>
      <c r="S1934" s="39"/>
      <c r="T1934" s="39"/>
      <c r="U1934" s="39"/>
      <c r="V1934" s="39"/>
      <c r="W1934" s="39"/>
      <c r="X1934" s="39"/>
      <c r="Y1934" s="39"/>
      <c r="Z1934" s="39"/>
      <c r="AD1934" s="40"/>
      <c r="AO1934" s="43"/>
      <c r="AP1934" s="44"/>
    </row>
    <row r="1935" spans="1:42" ht="15" x14ac:dyDescent="0.25">
      <c r="A1935" s="31"/>
      <c r="B1935" s="32"/>
      <c r="C1935" s="33"/>
      <c r="D1935" s="34"/>
      <c r="E1935" s="35"/>
      <c r="F1935" s="36"/>
      <c r="G1935" s="36"/>
      <c r="H1935" s="37"/>
      <c r="I1935" s="37"/>
      <c r="J1935" s="37"/>
      <c r="K1935" s="37"/>
      <c r="L1935" s="37"/>
      <c r="M1935" s="37"/>
      <c r="N1935" s="37"/>
      <c r="O1935" s="37"/>
      <c r="P1935" s="38"/>
      <c r="Q1935" s="37"/>
      <c r="R1935" s="37"/>
      <c r="S1935" s="39"/>
      <c r="T1935" s="39"/>
      <c r="U1935" s="39"/>
      <c r="V1935" s="39"/>
      <c r="W1935" s="39"/>
      <c r="X1935" s="39"/>
      <c r="Y1935" s="39"/>
      <c r="Z1935" s="39"/>
      <c r="AD1935" s="40"/>
      <c r="AO1935" s="43"/>
      <c r="AP1935" s="44"/>
    </row>
    <row r="1936" spans="1:42" ht="15" x14ac:dyDescent="0.25">
      <c r="A1936" s="31"/>
      <c r="B1936" s="32"/>
      <c r="C1936" s="33"/>
      <c r="D1936" s="34"/>
      <c r="E1936" s="35"/>
      <c r="F1936" s="36"/>
      <c r="G1936" s="36"/>
      <c r="H1936" s="37"/>
      <c r="I1936" s="37"/>
      <c r="J1936" s="37"/>
      <c r="K1936" s="37"/>
      <c r="L1936" s="37"/>
      <c r="M1936" s="37"/>
      <c r="N1936" s="37"/>
      <c r="O1936" s="37"/>
      <c r="P1936" s="38"/>
      <c r="Q1936" s="37"/>
      <c r="R1936" s="37"/>
      <c r="S1936" s="39"/>
      <c r="T1936" s="39"/>
      <c r="U1936" s="39"/>
      <c r="V1936" s="39"/>
      <c r="W1936" s="39"/>
      <c r="X1936" s="39"/>
      <c r="Y1936" s="39"/>
      <c r="Z1936" s="39"/>
      <c r="AD1936" s="40"/>
      <c r="AO1936" s="43"/>
      <c r="AP1936" s="44"/>
    </row>
    <row r="1937" spans="1:42" ht="15" x14ac:dyDescent="0.25">
      <c r="A1937" s="31"/>
      <c r="B1937" s="32"/>
      <c r="C1937" s="33"/>
      <c r="D1937" s="34"/>
      <c r="E1937" s="35"/>
      <c r="F1937" s="36"/>
      <c r="G1937" s="36"/>
      <c r="H1937" s="37"/>
      <c r="I1937" s="37"/>
      <c r="J1937" s="37"/>
      <c r="K1937" s="37"/>
      <c r="L1937" s="37"/>
      <c r="M1937" s="37"/>
      <c r="N1937" s="37"/>
      <c r="O1937" s="37"/>
      <c r="P1937" s="38"/>
      <c r="Q1937" s="37"/>
      <c r="R1937" s="37"/>
      <c r="S1937" s="39"/>
      <c r="T1937" s="39"/>
      <c r="U1937" s="39"/>
      <c r="V1937" s="39"/>
      <c r="W1937" s="39"/>
      <c r="X1937" s="39"/>
      <c r="Y1937" s="39"/>
      <c r="Z1937" s="39"/>
      <c r="AD1937" s="40"/>
      <c r="AO1937" s="43"/>
      <c r="AP1937" s="44"/>
    </row>
    <row r="1938" spans="1:42" ht="15" x14ac:dyDescent="0.25">
      <c r="A1938" s="31"/>
      <c r="B1938" s="32"/>
      <c r="C1938" s="33"/>
      <c r="D1938" s="34"/>
      <c r="E1938" s="35"/>
      <c r="F1938" s="36"/>
      <c r="G1938" s="36"/>
      <c r="H1938" s="37"/>
      <c r="I1938" s="37"/>
      <c r="J1938" s="37"/>
      <c r="K1938" s="37"/>
      <c r="L1938" s="37"/>
      <c r="M1938" s="37"/>
      <c r="N1938" s="37"/>
      <c r="O1938" s="37"/>
      <c r="P1938" s="38"/>
      <c r="Q1938" s="37"/>
      <c r="R1938" s="37"/>
      <c r="S1938" s="39"/>
      <c r="T1938" s="39"/>
      <c r="U1938" s="39"/>
      <c r="V1938" s="39"/>
      <c r="W1938" s="39"/>
      <c r="X1938" s="39"/>
      <c r="Y1938" s="39"/>
      <c r="Z1938" s="39"/>
      <c r="AD1938" s="40"/>
      <c r="AO1938" s="43"/>
      <c r="AP1938" s="44"/>
    </row>
    <row r="1939" spans="1:42" ht="15" x14ac:dyDescent="0.25">
      <c r="A1939" s="31"/>
      <c r="B1939" s="32"/>
      <c r="C1939" s="33"/>
      <c r="D1939" s="34"/>
      <c r="E1939" s="35"/>
      <c r="F1939" s="36"/>
      <c r="G1939" s="36"/>
      <c r="H1939" s="37"/>
      <c r="I1939" s="37"/>
      <c r="J1939" s="37"/>
      <c r="K1939" s="37"/>
      <c r="L1939" s="37"/>
      <c r="M1939" s="37"/>
      <c r="N1939" s="37"/>
      <c r="O1939" s="37"/>
      <c r="P1939" s="38"/>
      <c r="Q1939" s="37"/>
      <c r="R1939" s="37"/>
      <c r="S1939" s="39"/>
      <c r="T1939" s="39"/>
      <c r="U1939" s="39"/>
      <c r="V1939" s="39"/>
      <c r="W1939" s="39"/>
      <c r="X1939" s="39"/>
      <c r="Y1939" s="39"/>
      <c r="Z1939" s="39"/>
      <c r="AD1939" s="40"/>
      <c r="AO1939" s="43"/>
      <c r="AP1939" s="44"/>
    </row>
    <row r="1940" spans="1:42" ht="15" x14ac:dyDescent="0.25">
      <c r="A1940" s="31"/>
      <c r="B1940" s="32"/>
      <c r="C1940" s="33"/>
      <c r="D1940" s="34"/>
      <c r="E1940" s="35"/>
      <c r="F1940" s="36"/>
      <c r="G1940" s="36"/>
      <c r="H1940" s="37"/>
      <c r="I1940" s="37"/>
      <c r="J1940" s="37"/>
      <c r="K1940" s="37"/>
      <c r="L1940" s="37"/>
      <c r="M1940" s="37"/>
      <c r="N1940" s="37"/>
      <c r="O1940" s="37"/>
      <c r="P1940" s="38"/>
      <c r="Q1940" s="37"/>
      <c r="R1940" s="37"/>
      <c r="S1940" s="39"/>
      <c r="T1940" s="39"/>
      <c r="U1940" s="39"/>
      <c r="V1940" s="39"/>
      <c r="W1940" s="39"/>
      <c r="X1940" s="39"/>
      <c r="Y1940" s="39"/>
      <c r="Z1940" s="39"/>
      <c r="AD1940" s="40"/>
      <c r="AO1940" s="43"/>
      <c r="AP1940" s="44"/>
    </row>
    <row r="1941" spans="1:42" ht="15" x14ac:dyDescent="0.25">
      <c r="A1941" s="31"/>
      <c r="B1941" s="32"/>
      <c r="C1941" s="33"/>
      <c r="D1941" s="34"/>
      <c r="E1941" s="35"/>
      <c r="F1941" s="36"/>
      <c r="G1941" s="36"/>
      <c r="H1941" s="37"/>
      <c r="I1941" s="37"/>
      <c r="J1941" s="37"/>
      <c r="K1941" s="37"/>
      <c r="L1941" s="37"/>
      <c r="M1941" s="37"/>
      <c r="N1941" s="37"/>
      <c r="O1941" s="37"/>
      <c r="P1941" s="38"/>
      <c r="Q1941" s="37"/>
      <c r="R1941" s="37"/>
      <c r="S1941" s="39"/>
      <c r="T1941" s="39"/>
      <c r="U1941" s="39"/>
      <c r="V1941" s="39"/>
      <c r="W1941" s="39"/>
      <c r="X1941" s="39"/>
      <c r="Y1941" s="39"/>
      <c r="Z1941" s="39"/>
      <c r="AD1941" s="40"/>
      <c r="AO1941" s="43"/>
      <c r="AP1941" s="44"/>
    </row>
    <row r="1942" spans="1:42" ht="15" x14ac:dyDescent="0.25">
      <c r="A1942" s="31"/>
      <c r="B1942" s="32"/>
      <c r="C1942" s="33"/>
      <c r="D1942" s="34"/>
      <c r="E1942" s="35"/>
      <c r="F1942" s="36"/>
      <c r="G1942" s="36"/>
      <c r="H1942" s="37"/>
      <c r="I1942" s="37"/>
      <c r="J1942" s="37"/>
      <c r="K1942" s="37"/>
      <c r="L1942" s="37"/>
      <c r="M1942" s="37"/>
      <c r="N1942" s="37"/>
      <c r="O1942" s="37"/>
      <c r="P1942" s="38"/>
      <c r="Q1942" s="37"/>
      <c r="R1942" s="37"/>
      <c r="S1942" s="39"/>
      <c r="T1942" s="39"/>
      <c r="U1942" s="39"/>
      <c r="V1942" s="39"/>
      <c r="W1942" s="39"/>
      <c r="X1942" s="39"/>
      <c r="Y1942" s="39"/>
      <c r="Z1942" s="39"/>
      <c r="AD1942" s="40"/>
      <c r="AO1942" s="43"/>
      <c r="AP1942" s="44"/>
    </row>
    <row r="1943" spans="1:42" ht="15" x14ac:dyDescent="0.25">
      <c r="A1943" s="31"/>
      <c r="B1943" s="32"/>
      <c r="C1943" s="33"/>
      <c r="D1943" s="34"/>
      <c r="E1943" s="35"/>
      <c r="F1943" s="36"/>
      <c r="G1943" s="36"/>
      <c r="H1943" s="37"/>
      <c r="I1943" s="37"/>
      <c r="J1943" s="37"/>
      <c r="K1943" s="37"/>
      <c r="L1943" s="37"/>
      <c r="M1943" s="37"/>
      <c r="N1943" s="37"/>
      <c r="O1943" s="37"/>
      <c r="P1943" s="38"/>
      <c r="Q1943" s="37"/>
      <c r="R1943" s="37"/>
      <c r="S1943" s="39"/>
      <c r="T1943" s="39"/>
      <c r="U1943" s="39"/>
      <c r="V1943" s="39"/>
      <c r="W1943" s="39"/>
      <c r="X1943" s="39"/>
      <c r="Y1943" s="39"/>
      <c r="Z1943" s="39"/>
      <c r="AD1943" s="40"/>
      <c r="AO1943" s="43"/>
      <c r="AP1943" s="44"/>
    </row>
    <row r="1944" spans="1:42" ht="15" x14ac:dyDescent="0.25">
      <c r="A1944" s="31"/>
      <c r="B1944" s="32"/>
      <c r="C1944" s="33"/>
      <c r="D1944" s="34"/>
      <c r="E1944" s="35"/>
      <c r="F1944" s="36"/>
      <c r="G1944" s="36"/>
      <c r="H1944" s="37"/>
      <c r="I1944" s="37"/>
      <c r="J1944" s="37"/>
      <c r="K1944" s="37"/>
      <c r="L1944" s="37"/>
      <c r="M1944" s="37"/>
      <c r="N1944" s="37"/>
      <c r="O1944" s="37"/>
      <c r="P1944" s="38"/>
      <c r="Q1944" s="37"/>
      <c r="R1944" s="37"/>
      <c r="S1944" s="39"/>
      <c r="T1944" s="39"/>
      <c r="U1944" s="39"/>
      <c r="V1944" s="39"/>
      <c r="W1944" s="39"/>
      <c r="X1944" s="39"/>
      <c r="Y1944" s="39"/>
      <c r="Z1944" s="39"/>
      <c r="AD1944" s="40"/>
      <c r="AO1944" s="43"/>
      <c r="AP1944" s="44"/>
    </row>
    <row r="1945" spans="1:42" ht="15" x14ac:dyDescent="0.25">
      <c r="A1945" s="31"/>
      <c r="B1945" s="32"/>
      <c r="C1945" s="33"/>
      <c r="D1945" s="34"/>
      <c r="E1945" s="35"/>
      <c r="F1945" s="36"/>
      <c r="G1945" s="36"/>
      <c r="H1945" s="37"/>
      <c r="I1945" s="37"/>
      <c r="J1945" s="37"/>
      <c r="K1945" s="37"/>
      <c r="L1945" s="37"/>
      <c r="M1945" s="37"/>
      <c r="N1945" s="37"/>
      <c r="O1945" s="37"/>
      <c r="P1945" s="38"/>
      <c r="Q1945" s="37"/>
      <c r="R1945" s="37"/>
      <c r="S1945" s="39"/>
      <c r="T1945" s="39"/>
      <c r="U1945" s="39"/>
      <c r="V1945" s="39"/>
      <c r="W1945" s="39"/>
      <c r="X1945" s="39"/>
      <c r="Y1945" s="39"/>
      <c r="Z1945" s="39"/>
      <c r="AD1945" s="40"/>
      <c r="AO1945" s="43"/>
      <c r="AP1945" s="44"/>
    </row>
    <row r="1946" spans="1:42" ht="15" x14ac:dyDescent="0.25">
      <c r="A1946" s="31"/>
      <c r="B1946" s="32"/>
      <c r="C1946" s="33"/>
      <c r="D1946" s="34"/>
      <c r="E1946" s="35"/>
      <c r="F1946" s="36"/>
      <c r="G1946" s="36"/>
      <c r="H1946" s="37"/>
      <c r="I1946" s="37"/>
      <c r="J1946" s="37"/>
      <c r="K1946" s="37"/>
      <c r="L1946" s="37"/>
      <c r="M1946" s="37"/>
      <c r="N1946" s="37"/>
      <c r="O1946" s="37"/>
      <c r="P1946" s="38"/>
      <c r="Q1946" s="37"/>
      <c r="R1946" s="37"/>
      <c r="S1946" s="39"/>
      <c r="T1946" s="39"/>
      <c r="U1946" s="39"/>
      <c r="V1946" s="39"/>
      <c r="W1946" s="39"/>
      <c r="X1946" s="39"/>
      <c r="Y1946" s="39"/>
      <c r="Z1946" s="39"/>
      <c r="AD1946" s="40"/>
      <c r="AO1946" s="43"/>
      <c r="AP1946" s="44"/>
    </row>
    <row r="1947" spans="1:42" ht="15" x14ac:dyDescent="0.25">
      <c r="A1947" s="31"/>
      <c r="B1947" s="32"/>
      <c r="C1947" s="33"/>
      <c r="D1947" s="34"/>
      <c r="E1947" s="35"/>
      <c r="F1947" s="36"/>
      <c r="G1947" s="36"/>
      <c r="H1947" s="37"/>
      <c r="I1947" s="37"/>
      <c r="J1947" s="37"/>
      <c r="K1947" s="37"/>
      <c r="L1947" s="37"/>
      <c r="M1947" s="37"/>
      <c r="N1947" s="37"/>
      <c r="O1947" s="37"/>
      <c r="P1947" s="38"/>
      <c r="Q1947" s="37"/>
      <c r="R1947" s="37"/>
      <c r="S1947" s="39"/>
      <c r="T1947" s="39"/>
      <c r="U1947" s="39"/>
      <c r="V1947" s="39"/>
      <c r="W1947" s="39"/>
      <c r="X1947" s="39"/>
      <c r="Y1947" s="39"/>
      <c r="Z1947" s="39"/>
      <c r="AD1947" s="40"/>
      <c r="AO1947" s="43"/>
      <c r="AP1947" s="44"/>
    </row>
    <row r="1948" spans="1:42" ht="15" x14ac:dyDescent="0.25">
      <c r="A1948" s="31"/>
      <c r="B1948" s="32"/>
      <c r="C1948" s="33"/>
      <c r="D1948" s="34"/>
      <c r="E1948" s="35"/>
      <c r="F1948" s="36"/>
      <c r="G1948" s="36"/>
      <c r="H1948" s="37"/>
      <c r="I1948" s="37"/>
      <c r="J1948" s="37"/>
      <c r="K1948" s="37"/>
      <c r="L1948" s="37"/>
      <c r="M1948" s="37"/>
      <c r="N1948" s="37"/>
      <c r="O1948" s="37"/>
      <c r="P1948" s="38"/>
      <c r="Q1948" s="37"/>
      <c r="R1948" s="37"/>
      <c r="S1948" s="39"/>
      <c r="T1948" s="39"/>
      <c r="U1948" s="39"/>
      <c r="V1948" s="39"/>
      <c r="W1948" s="39"/>
      <c r="X1948" s="39"/>
      <c r="Y1948" s="39"/>
      <c r="Z1948" s="39"/>
      <c r="AD1948" s="40"/>
      <c r="AO1948" s="43"/>
      <c r="AP1948" s="44"/>
    </row>
    <row r="1949" spans="1:42" ht="15" x14ac:dyDescent="0.25">
      <c r="A1949" s="31"/>
      <c r="B1949" s="32"/>
      <c r="C1949" s="33"/>
      <c r="D1949" s="34"/>
      <c r="E1949" s="35"/>
      <c r="F1949" s="36"/>
      <c r="G1949" s="36"/>
      <c r="H1949" s="37"/>
      <c r="I1949" s="37"/>
      <c r="J1949" s="37"/>
      <c r="K1949" s="37"/>
      <c r="L1949" s="37"/>
      <c r="M1949" s="37"/>
      <c r="N1949" s="37"/>
      <c r="O1949" s="37"/>
      <c r="P1949" s="38"/>
      <c r="Q1949" s="37"/>
      <c r="R1949" s="37"/>
      <c r="S1949" s="39"/>
      <c r="T1949" s="39"/>
      <c r="U1949" s="39"/>
      <c r="V1949" s="39"/>
      <c r="W1949" s="39"/>
      <c r="X1949" s="39"/>
      <c r="Y1949" s="39"/>
      <c r="Z1949" s="39"/>
      <c r="AD1949" s="40"/>
      <c r="AO1949" s="43"/>
      <c r="AP1949" s="44"/>
    </row>
    <row r="1950" spans="1:42" ht="15" x14ac:dyDescent="0.25">
      <c r="A1950" s="31"/>
      <c r="B1950" s="32"/>
      <c r="C1950" s="33"/>
      <c r="D1950" s="34"/>
      <c r="E1950" s="35"/>
      <c r="F1950" s="36"/>
      <c r="G1950" s="36"/>
      <c r="H1950" s="37"/>
      <c r="I1950" s="37"/>
      <c r="J1950" s="37"/>
      <c r="K1950" s="37"/>
      <c r="L1950" s="37"/>
      <c r="M1950" s="37"/>
      <c r="N1950" s="37"/>
      <c r="O1950" s="37"/>
      <c r="P1950" s="38"/>
      <c r="Q1950" s="37"/>
      <c r="R1950" s="37"/>
      <c r="S1950" s="39"/>
      <c r="T1950" s="39"/>
      <c r="U1950" s="39"/>
      <c r="V1950" s="39"/>
      <c r="W1950" s="39"/>
      <c r="X1950" s="39"/>
      <c r="Y1950" s="39"/>
      <c r="Z1950" s="39"/>
      <c r="AD1950" s="40"/>
      <c r="AO1950" s="43"/>
      <c r="AP1950" s="44"/>
    </row>
    <row r="1951" spans="1:42" ht="15" x14ac:dyDescent="0.25">
      <c r="A1951" s="31"/>
      <c r="B1951" s="32"/>
      <c r="C1951" s="33"/>
      <c r="D1951" s="34"/>
      <c r="E1951" s="35"/>
      <c r="F1951" s="36"/>
      <c r="G1951" s="36"/>
      <c r="H1951" s="37"/>
      <c r="I1951" s="37"/>
      <c r="J1951" s="37"/>
      <c r="K1951" s="37"/>
      <c r="L1951" s="37"/>
      <c r="M1951" s="37"/>
      <c r="N1951" s="37"/>
      <c r="O1951" s="37"/>
      <c r="P1951" s="38"/>
      <c r="Q1951" s="37"/>
      <c r="R1951" s="37"/>
      <c r="S1951" s="39"/>
      <c r="T1951" s="39"/>
      <c r="U1951" s="39"/>
      <c r="V1951" s="39"/>
      <c r="W1951" s="39"/>
      <c r="X1951" s="39"/>
      <c r="Y1951" s="39"/>
      <c r="Z1951" s="39"/>
      <c r="AD1951" s="40"/>
      <c r="AO1951" s="43"/>
      <c r="AP1951" s="44"/>
    </row>
    <row r="1952" spans="1:42" ht="15" x14ac:dyDescent="0.25">
      <c r="A1952" s="31"/>
      <c r="B1952" s="32"/>
      <c r="C1952" s="33"/>
      <c r="D1952" s="34"/>
      <c r="E1952" s="35"/>
      <c r="F1952" s="36"/>
      <c r="G1952" s="36"/>
      <c r="H1952" s="37"/>
      <c r="I1952" s="37"/>
      <c r="J1952" s="37"/>
      <c r="K1952" s="37"/>
      <c r="L1952" s="37"/>
      <c r="M1952" s="37"/>
      <c r="N1952" s="37"/>
      <c r="O1952" s="37"/>
      <c r="P1952" s="38"/>
      <c r="Q1952" s="37"/>
      <c r="R1952" s="37"/>
      <c r="S1952" s="39"/>
      <c r="T1952" s="39"/>
      <c r="U1952" s="39"/>
      <c r="V1952" s="39"/>
      <c r="W1952" s="39"/>
      <c r="X1952" s="39"/>
      <c r="Y1952" s="39"/>
      <c r="Z1952" s="39"/>
      <c r="AD1952" s="40"/>
      <c r="AO1952" s="43"/>
      <c r="AP1952" s="44"/>
    </row>
    <row r="1953" spans="1:42" ht="15" x14ac:dyDescent="0.25">
      <c r="A1953" s="31"/>
      <c r="B1953" s="32"/>
      <c r="C1953" s="33"/>
      <c r="D1953" s="34"/>
      <c r="E1953" s="35"/>
      <c r="F1953" s="36"/>
      <c r="G1953" s="36"/>
      <c r="H1953" s="37"/>
      <c r="I1953" s="37"/>
      <c r="J1953" s="37"/>
      <c r="K1953" s="37"/>
      <c r="L1953" s="37"/>
      <c r="M1953" s="37"/>
      <c r="N1953" s="37"/>
      <c r="O1953" s="37"/>
      <c r="P1953" s="38"/>
      <c r="Q1953" s="37"/>
      <c r="R1953" s="37"/>
      <c r="S1953" s="39"/>
      <c r="T1953" s="39"/>
      <c r="U1953" s="39"/>
      <c r="V1953" s="39"/>
      <c r="W1953" s="39"/>
      <c r="X1953" s="39"/>
      <c r="Y1953" s="39"/>
      <c r="Z1953" s="39"/>
      <c r="AD1953" s="40"/>
      <c r="AO1953" s="43"/>
      <c r="AP1953" s="44"/>
    </row>
    <row r="1954" spans="1:42" ht="15" x14ac:dyDescent="0.25">
      <c r="A1954" s="31"/>
      <c r="B1954" s="32"/>
      <c r="C1954" s="33"/>
      <c r="D1954" s="34"/>
      <c r="E1954" s="35"/>
      <c r="F1954" s="36"/>
      <c r="G1954" s="36"/>
      <c r="H1954" s="37"/>
      <c r="I1954" s="37"/>
      <c r="J1954" s="37"/>
      <c r="K1954" s="37"/>
      <c r="L1954" s="37"/>
      <c r="M1954" s="37"/>
      <c r="N1954" s="37"/>
      <c r="O1954" s="37"/>
      <c r="P1954" s="38"/>
      <c r="Q1954" s="37"/>
      <c r="R1954" s="37"/>
      <c r="S1954" s="39"/>
      <c r="T1954" s="39"/>
      <c r="U1954" s="39"/>
      <c r="V1954" s="39"/>
      <c r="W1954" s="39"/>
      <c r="X1954" s="39"/>
      <c r="Y1954" s="39"/>
      <c r="Z1954" s="39"/>
      <c r="AD1954" s="40"/>
      <c r="AO1954" s="43"/>
      <c r="AP1954" s="44"/>
    </row>
    <row r="1955" spans="1:42" ht="15" x14ac:dyDescent="0.25">
      <c r="A1955" s="31"/>
      <c r="B1955" s="32"/>
      <c r="C1955" s="33"/>
      <c r="D1955" s="34"/>
      <c r="E1955" s="35"/>
      <c r="F1955" s="36"/>
      <c r="G1955" s="36"/>
      <c r="H1955" s="37"/>
      <c r="I1955" s="37"/>
      <c r="J1955" s="37"/>
      <c r="K1955" s="37"/>
      <c r="L1955" s="37"/>
      <c r="M1955" s="37"/>
      <c r="N1955" s="37"/>
      <c r="O1955" s="37"/>
      <c r="P1955" s="38"/>
      <c r="Q1955" s="37"/>
      <c r="R1955" s="37"/>
      <c r="S1955" s="39"/>
      <c r="T1955" s="39"/>
      <c r="U1955" s="39"/>
      <c r="V1955" s="39"/>
      <c r="W1955" s="39"/>
      <c r="X1955" s="39"/>
      <c r="Y1955" s="39"/>
      <c r="Z1955" s="39"/>
      <c r="AD1955" s="40"/>
      <c r="AO1955" s="43"/>
      <c r="AP1955" s="44"/>
    </row>
    <row r="1956" spans="1:42" ht="15" x14ac:dyDescent="0.25">
      <c r="A1956" s="31"/>
      <c r="B1956" s="32"/>
      <c r="C1956" s="33"/>
      <c r="D1956" s="34"/>
      <c r="E1956" s="35"/>
      <c r="F1956" s="36"/>
      <c r="G1956" s="36"/>
      <c r="H1956" s="37"/>
      <c r="I1956" s="37"/>
      <c r="J1956" s="37"/>
      <c r="K1956" s="37"/>
      <c r="L1956" s="37"/>
      <c r="M1956" s="37"/>
      <c r="N1956" s="37"/>
      <c r="O1956" s="37"/>
      <c r="P1956" s="38"/>
      <c r="Q1956" s="37"/>
      <c r="R1956" s="37"/>
      <c r="S1956" s="39"/>
      <c r="T1956" s="39"/>
      <c r="U1956" s="39"/>
      <c r="V1956" s="39"/>
      <c r="W1956" s="39"/>
      <c r="X1956" s="39"/>
      <c r="Y1956" s="39"/>
      <c r="Z1956" s="39"/>
      <c r="AD1956" s="40"/>
      <c r="AO1956" s="43"/>
      <c r="AP1956" s="44"/>
    </row>
    <row r="1957" spans="1:42" ht="15" x14ac:dyDescent="0.25">
      <c r="A1957" s="31"/>
      <c r="B1957" s="32"/>
      <c r="C1957" s="33"/>
      <c r="D1957" s="34"/>
      <c r="E1957" s="35"/>
      <c r="F1957" s="36"/>
      <c r="G1957" s="36"/>
      <c r="H1957" s="37"/>
      <c r="I1957" s="37"/>
      <c r="J1957" s="37"/>
      <c r="K1957" s="37"/>
      <c r="L1957" s="37"/>
      <c r="M1957" s="37"/>
      <c r="N1957" s="37"/>
      <c r="O1957" s="37"/>
      <c r="P1957" s="38"/>
      <c r="Q1957" s="37"/>
      <c r="R1957" s="37"/>
      <c r="S1957" s="39"/>
      <c r="T1957" s="39"/>
      <c r="U1957" s="39"/>
      <c r="V1957" s="39"/>
      <c r="W1957" s="39"/>
      <c r="X1957" s="39"/>
      <c r="Y1957" s="39"/>
      <c r="Z1957" s="39"/>
      <c r="AD1957" s="40"/>
      <c r="AO1957" s="43"/>
      <c r="AP1957" s="44"/>
    </row>
    <row r="1958" spans="1:42" ht="15" x14ac:dyDescent="0.25">
      <c r="A1958" s="31"/>
      <c r="B1958" s="32"/>
      <c r="C1958" s="33"/>
      <c r="D1958" s="34"/>
      <c r="E1958" s="35"/>
      <c r="F1958" s="36"/>
      <c r="G1958" s="36"/>
      <c r="H1958" s="37"/>
      <c r="I1958" s="37"/>
      <c r="J1958" s="37"/>
      <c r="K1958" s="37"/>
      <c r="L1958" s="37"/>
      <c r="M1958" s="37"/>
      <c r="N1958" s="37"/>
      <c r="O1958" s="37"/>
      <c r="P1958" s="38"/>
      <c r="Q1958" s="37"/>
      <c r="R1958" s="37"/>
      <c r="S1958" s="39"/>
      <c r="T1958" s="39"/>
      <c r="U1958" s="39"/>
      <c r="V1958" s="39"/>
      <c r="W1958" s="39"/>
      <c r="X1958" s="39"/>
      <c r="Y1958" s="39"/>
      <c r="Z1958" s="39"/>
      <c r="AD1958" s="40"/>
      <c r="AO1958" s="43"/>
      <c r="AP1958" s="44"/>
    </row>
    <row r="1959" spans="1:42" ht="15" x14ac:dyDescent="0.25">
      <c r="A1959" s="31"/>
      <c r="B1959" s="32"/>
      <c r="C1959" s="33"/>
      <c r="D1959" s="34"/>
      <c r="E1959" s="35"/>
      <c r="F1959" s="36"/>
      <c r="G1959" s="36"/>
      <c r="H1959" s="37"/>
      <c r="I1959" s="37"/>
      <c r="J1959" s="37"/>
      <c r="K1959" s="37"/>
      <c r="L1959" s="37"/>
      <c r="M1959" s="37"/>
      <c r="N1959" s="37"/>
      <c r="O1959" s="37"/>
      <c r="P1959" s="38"/>
      <c r="Q1959" s="37"/>
      <c r="R1959" s="37"/>
      <c r="S1959" s="39"/>
      <c r="T1959" s="39"/>
      <c r="U1959" s="39"/>
      <c r="V1959" s="39"/>
      <c r="W1959" s="39"/>
      <c r="X1959" s="39"/>
      <c r="Y1959" s="39"/>
      <c r="Z1959" s="39"/>
      <c r="AD1959" s="40"/>
      <c r="AO1959" s="43"/>
      <c r="AP1959" s="44"/>
    </row>
    <row r="1960" spans="1:42" ht="15" x14ac:dyDescent="0.25">
      <c r="A1960" s="31"/>
      <c r="B1960" s="32"/>
      <c r="C1960" s="33"/>
      <c r="D1960" s="34"/>
      <c r="E1960" s="35"/>
      <c r="F1960" s="36"/>
      <c r="G1960" s="36"/>
      <c r="H1960" s="37"/>
      <c r="I1960" s="37"/>
      <c r="J1960" s="37"/>
      <c r="K1960" s="37"/>
      <c r="L1960" s="37"/>
      <c r="M1960" s="37"/>
      <c r="N1960" s="37"/>
      <c r="O1960" s="37"/>
      <c r="P1960" s="38"/>
      <c r="Q1960" s="37"/>
      <c r="R1960" s="37"/>
      <c r="S1960" s="39"/>
      <c r="T1960" s="39"/>
      <c r="U1960" s="39"/>
      <c r="V1960" s="39"/>
      <c r="W1960" s="39"/>
      <c r="X1960" s="39"/>
      <c r="Y1960" s="39"/>
      <c r="Z1960" s="39"/>
      <c r="AD1960" s="40"/>
      <c r="AO1960" s="43"/>
      <c r="AP1960" s="44"/>
    </row>
    <row r="1961" spans="1:42" ht="15" x14ac:dyDescent="0.25">
      <c r="A1961" s="31"/>
      <c r="B1961" s="32"/>
      <c r="C1961" s="33"/>
      <c r="D1961" s="34"/>
      <c r="E1961" s="35"/>
      <c r="F1961" s="36"/>
      <c r="G1961" s="36"/>
      <c r="H1961" s="37"/>
      <c r="I1961" s="37"/>
      <c r="J1961" s="37"/>
      <c r="K1961" s="37"/>
      <c r="L1961" s="37"/>
      <c r="M1961" s="37"/>
      <c r="N1961" s="37"/>
      <c r="O1961" s="37"/>
      <c r="P1961" s="38"/>
      <c r="Q1961" s="37"/>
      <c r="R1961" s="37"/>
      <c r="S1961" s="39"/>
      <c r="T1961" s="39"/>
      <c r="U1961" s="39"/>
      <c r="V1961" s="39"/>
      <c r="W1961" s="39"/>
      <c r="X1961" s="39"/>
      <c r="Y1961" s="39"/>
      <c r="Z1961" s="39"/>
      <c r="AD1961" s="40"/>
      <c r="AO1961" s="43"/>
      <c r="AP1961" s="44"/>
    </row>
    <row r="1962" spans="1:42" ht="15" x14ac:dyDescent="0.25">
      <c r="A1962" s="31"/>
      <c r="B1962" s="32"/>
      <c r="C1962" s="33"/>
      <c r="D1962" s="34"/>
      <c r="E1962" s="35"/>
      <c r="F1962" s="36"/>
      <c r="G1962" s="36"/>
      <c r="H1962" s="37"/>
      <c r="I1962" s="37"/>
      <c r="J1962" s="37"/>
      <c r="K1962" s="37"/>
      <c r="L1962" s="37"/>
      <c r="M1962" s="37"/>
      <c r="N1962" s="37"/>
      <c r="O1962" s="37"/>
      <c r="P1962" s="38"/>
      <c r="Q1962" s="37"/>
      <c r="R1962" s="37"/>
      <c r="S1962" s="39"/>
      <c r="T1962" s="39"/>
      <c r="U1962" s="39"/>
      <c r="V1962" s="39"/>
      <c r="W1962" s="39"/>
      <c r="X1962" s="39"/>
      <c r="Y1962" s="39"/>
      <c r="Z1962" s="39"/>
      <c r="AD1962" s="40"/>
      <c r="AO1962" s="43"/>
      <c r="AP1962" s="44"/>
    </row>
    <row r="1963" spans="1:42" ht="15" x14ac:dyDescent="0.25">
      <c r="A1963" s="31"/>
      <c r="B1963" s="32"/>
      <c r="C1963" s="33"/>
      <c r="D1963" s="34"/>
      <c r="E1963" s="35"/>
      <c r="F1963" s="36"/>
      <c r="G1963" s="36"/>
      <c r="H1963" s="37"/>
      <c r="I1963" s="37"/>
      <c r="J1963" s="37"/>
      <c r="K1963" s="37"/>
      <c r="L1963" s="37"/>
      <c r="M1963" s="37"/>
      <c r="N1963" s="37"/>
      <c r="O1963" s="37"/>
      <c r="P1963" s="38"/>
      <c r="Q1963" s="37"/>
      <c r="R1963" s="37"/>
      <c r="S1963" s="39"/>
      <c r="T1963" s="39"/>
      <c r="U1963" s="39"/>
      <c r="V1963" s="39"/>
      <c r="W1963" s="39"/>
      <c r="X1963" s="39"/>
      <c r="Y1963" s="39"/>
      <c r="Z1963" s="39"/>
      <c r="AD1963" s="40"/>
      <c r="AO1963" s="43"/>
      <c r="AP1963" s="44"/>
    </row>
    <row r="1964" spans="1:42" ht="15" x14ac:dyDescent="0.25">
      <c r="A1964" s="31"/>
      <c r="B1964" s="32"/>
      <c r="C1964" s="33"/>
      <c r="D1964" s="34"/>
      <c r="E1964" s="35"/>
      <c r="F1964" s="36"/>
      <c r="G1964" s="36"/>
      <c r="H1964" s="37"/>
      <c r="I1964" s="37"/>
      <c r="J1964" s="37"/>
      <c r="K1964" s="37"/>
      <c r="L1964" s="37"/>
      <c r="M1964" s="37"/>
      <c r="N1964" s="37"/>
      <c r="O1964" s="37"/>
      <c r="P1964" s="38"/>
      <c r="Q1964" s="37"/>
      <c r="R1964" s="37"/>
      <c r="S1964" s="39"/>
      <c r="T1964" s="39"/>
      <c r="U1964" s="39"/>
      <c r="V1964" s="39"/>
      <c r="W1964" s="39"/>
      <c r="X1964" s="39"/>
      <c r="Y1964" s="39"/>
      <c r="Z1964" s="39"/>
      <c r="AD1964" s="40"/>
      <c r="AO1964" s="43"/>
      <c r="AP1964" s="44"/>
    </row>
    <row r="1965" spans="1:42" ht="15" x14ac:dyDescent="0.25">
      <c r="A1965" s="31"/>
      <c r="B1965" s="32"/>
      <c r="C1965" s="33"/>
      <c r="D1965" s="34"/>
      <c r="E1965" s="35"/>
      <c r="F1965" s="36"/>
      <c r="G1965" s="36"/>
      <c r="H1965" s="37"/>
      <c r="I1965" s="37"/>
      <c r="J1965" s="37"/>
      <c r="K1965" s="37"/>
      <c r="L1965" s="37"/>
      <c r="M1965" s="37"/>
      <c r="N1965" s="37"/>
      <c r="O1965" s="37"/>
      <c r="P1965" s="38"/>
      <c r="Q1965" s="37"/>
      <c r="R1965" s="37"/>
      <c r="S1965" s="39"/>
      <c r="T1965" s="39"/>
      <c r="U1965" s="39"/>
      <c r="V1965" s="39"/>
      <c r="W1965" s="39"/>
      <c r="X1965" s="39"/>
      <c r="Y1965" s="39"/>
      <c r="Z1965" s="39"/>
      <c r="AD1965" s="40"/>
      <c r="AO1965" s="43"/>
      <c r="AP1965" s="44"/>
    </row>
    <row r="1966" spans="1:42" ht="15" x14ac:dyDescent="0.25">
      <c r="A1966" s="31"/>
      <c r="B1966" s="32"/>
      <c r="C1966" s="33"/>
      <c r="D1966" s="34"/>
      <c r="E1966" s="35"/>
      <c r="F1966" s="36"/>
      <c r="G1966" s="36"/>
      <c r="H1966" s="37"/>
      <c r="I1966" s="37"/>
      <c r="J1966" s="37"/>
      <c r="K1966" s="37"/>
      <c r="L1966" s="37"/>
      <c r="M1966" s="37"/>
      <c r="N1966" s="37"/>
      <c r="O1966" s="37"/>
      <c r="P1966" s="38"/>
      <c r="Q1966" s="37"/>
      <c r="R1966" s="37"/>
      <c r="S1966" s="39"/>
      <c r="T1966" s="39"/>
      <c r="U1966" s="39"/>
      <c r="V1966" s="39"/>
      <c r="W1966" s="39"/>
      <c r="X1966" s="39"/>
      <c r="Y1966" s="39"/>
      <c r="Z1966" s="39"/>
      <c r="AD1966" s="40"/>
      <c r="AO1966" s="43"/>
      <c r="AP1966" s="44"/>
    </row>
    <row r="1967" spans="1:42" ht="15" x14ac:dyDescent="0.25">
      <c r="A1967" s="31"/>
      <c r="B1967" s="32"/>
      <c r="C1967" s="33"/>
      <c r="D1967" s="34"/>
      <c r="E1967" s="35"/>
      <c r="F1967" s="36"/>
      <c r="G1967" s="36"/>
      <c r="H1967" s="37"/>
      <c r="I1967" s="37"/>
      <c r="J1967" s="37"/>
      <c r="K1967" s="37"/>
      <c r="L1967" s="37"/>
      <c r="M1967" s="37"/>
      <c r="N1967" s="37"/>
      <c r="O1967" s="37"/>
      <c r="P1967" s="38"/>
      <c r="Q1967" s="37"/>
      <c r="R1967" s="37"/>
      <c r="S1967" s="39"/>
      <c r="T1967" s="39"/>
      <c r="U1967" s="39"/>
      <c r="V1967" s="39"/>
      <c r="W1967" s="39"/>
      <c r="X1967" s="39"/>
      <c r="Y1967" s="39"/>
      <c r="Z1967" s="39"/>
      <c r="AD1967" s="40"/>
      <c r="AO1967" s="43"/>
      <c r="AP1967" s="44"/>
    </row>
    <row r="1968" spans="1:42" ht="15" x14ac:dyDescent="0.25">
      <c r="A1968" s="31"/>
      <c r="B1968" s="32"/>
      <c r="C1968" s="33"/>
      <c r="D1968" s="34"/>
      <c r="E1968" s="35"/>
      <c r="F1968" s="36"/>
      <c r="G1968" s="36"/>
      <c r="H1968" s="37"/>
      <c r="I1968" s="37"/>
      <c r="J1968" s="37"/>
      <c r="K1968" s="37"/>
      <c r="L1968" s="37"/>
      <c r="M1968" s="37"/>
      <c r="N1968" s="37"/>
      <c r="O1968" s="37"/>
      <c r="P1968" s="38"/>
      <c r="Q1968" s="37"/>
      <c r="R1968" s="37"/>
      <c r="S1968" s="39"/>
      <c r="T1968" s="39"/>
      <c r="U1968" s="39"/>
      <c r="V1968" s="39"/>
      <c r="W1968" s="39"/>
      <c r="X1968" s="39"/>
      <c r="Y1968" s="39"/>
      <c r="Z1968" s="39"/>
      <c r="AD1968" s="40"/>
      <c r="AO1968" s="43"/>
      <c r="AP1968" s="44"/>
    </row>
    <row r="1969" spans="1:42" ht="15" x14ac:dyDescent="0.25">
      <c r="A1969" s="31"/>
      <c r="B1969" s="32"/>
      <c r="C1969" s="33"/>
      <c r="D1969" s="34"/>
      <c r="E1969" s="35"/>
      <c r="F1969" s="36"/>
      <c r="G1969" s="36"/>
      <c r="H1969" s="37"/>
      <c r="I1969" s="37"/>
      <c r="J1969" s="37"/>
      <c r="K1969" s="37"/>
      <c r="L1969" s="37"/>
      <c r="M1969" s="37"/>
      <c r="N1969" s="37"/>
      <c r="O1969" s="37"/>
      <c r="P1969" s="38"/>
      <c r="Q1969" s="37"/>
      <c r="R1969" s="37"/>
      <c r="S1969" s="39"/>
      <c r="T1969" s="39"/>
      <c r="U1969" s="39"/>
      <c r="V1969" s="39"/>
      <c r="W1969" s="39"/>
      <c r="X1969" s="39"/>
      <c r="Y1969" s="39"/>
      <c r="Z1969" s="39"/>
      <c r="AD1969" s="40"/>
      <c r="AO1969" s="43"/>
      <c r="AP1969" s="44"/>
    </row>
    <row r="1970" spans="1:42" ht="15" x14ac:dyDescent="0.25">
      <c r="A1970" s="31"/>
      <c r="B1970" s="32"/>
      <c r="C1970" s="33"/>
      <c r="D1970" s="34"/>
      <c r="E1970" s="35"/>
      <c r="F1970" s="36"/>
      <c r="G1970" s="36"/>
      <c r="H1970" s="37"/>
      <c r="I1970" s="37"/>
      <c r="J1970" s="37"/>
      <c r="K1970" s="37"/>
      <c r="L1970" s="37"/>
      <c r="M1970" s="37"/>
      <c r="N1970" s="37"/>
      <c r="O1970" s="37"/>
      <c r="P1970" s="38"/>
      <c r="Q1970" s="37"/>
      <c r="R1970" s="37"/>
      <c r="S1970" s="39"/>
      <c r="T1970" s="39"/>
      <c r="U1970" s="39"/>
      <c r="V1970" s="39"/>
      <c r="W1970" s="39"/>
      <c r="X1970" s="39"/>
      <c r="Y1970" s="39"/>
      <c r="Z1970" s="39"/>
      <c r="AD1970" s="40"/>
      <c r="AO1970" s="43"/>
      <c r="AP1970" s="44"/>
    </row>
    <row r="1971" spans="1:42" ht="15" x14ac:dyDescent="0.25">
      <c r="A1971" s="31"/>
      <c r="B1971" s="32"/>
      <c r="C1971" s="33"/>
      <c r="D1971" s="34"/>
      <c r="E1971" s="35"/>
      <c r="F1971" s="36"/>
      <c r="G1971" s="36"/>
      <c r="H1971" s="37"/>
      <c r="I1971" s="37"/>
      <c r="J1971" s="37"/>
      <c r="K1971" s="37"/>
      <c r="L1971" s="37"/>
      <c r="M1971" s="37"/>
      <c r="N1971" s="37"/>
      <c r="O1971" s="37"/>
      <c r="P1971" s="38"/>
      <c r="Q1971" s="37"/>
      <c r="R1971" s="37"/>
      <c r="S1971" s="39"/>
      <c r="T1971" s="39"/>
      <c r="U1971" s="39"/>
      <c r="V1971" s="39"/>
      <c r="W1971" s="39"/>
      <c r="X1971" s="39"/>
      <c r="Y1971" s="39"/>
      <c r="Z1971" s="39"/>
      <c r="AD1971" s="40"/>
      <c r="AO1971" s="43"/>
      <c r="AP1971" s="44"/>
    </row>
    <row r="1972" spans="1:42" ht="15" x14ac:dyDescent="0.25">
      <c r="A1972" s="31"/>
      <c r="B1972" s="32"/>
      <c r="C1972" s="33"/>
      <c r="D1972" s="34"/>
      <c r="E1972" s="35"/>
      <c r="F1972" s="36"/>
      <c r="G1972" s="36"/>
      <c r="H1972" s="37"/>
      <c r="I1972" s="37"/>
      <c r="J1972" s="37"/>
      <c r="K1972" s="37"/>
      <c r="L1972" s="37"/>
      <c r="M1972" s="37"/>
      <c r="N1972" s="37"/>
      <c r="O1972" s="37"/>
      <c r="P1972" s="38"/>
      <c r="Q1972" s="37"/>
      <c r="R1972" s="37"/>
      <c r="S1972" s="39"/>
      <c r="T1972" s="39"/>
      <c r="U1972" s="39"/>
      <c r="V1972" s="39"/>
      <c r="W1972" s="39"/>
      <c r="X1972" s="39"/>
      <c r="Y1972" s="39"/>
      <c r="Z1972" s="39"/>
      <c r="AD1972" s="40"/>
      <c r="AO1972" s="43"/>
      <c r="AP1972" s="44"/>
    </row>
    <row r="1973" spans="1:42" ht="15" x14ac:dyDescent="0.25">
      <c r="A1973" s="31"/>
      <c r="B1973" s="32"/>
      <c r="C1973" s="33"/>
      <c r="D1973" s="34"/>
      <c r="E1973" s="35"/>
      <c r="F1973" s="36"/>
      <c r="G1973" s="36"/>
      <c r="H1973" s="37"/>
      <c r="I1973" s="37"/>
      <c r="J1973" s="37"/>
      <c r="K1973" s="37"/>
      <c r="L1973" s="37"/>
      <c r="M1973" s="37"/>
      <c r="N1973" s="37"/>
      <c r="O1973" s="37"/>
      <c r="P1973" s="38"/>
      <c r="Q1973" s="37"/>
      <c r="R1973" s="37"/>
      <c r="S1973" s="39"/>
      <c r="T1973" s="39"/>
      <c r="U1973" s="39"/>
      <c r="V1973" s="39"/>
      <c r="W1973" s="39"/>
      <c r="X1973" s="39"/>
      <c r="Y1973" s="39"/>
      <c r="Z1973" s="39"/>
      <c r="AD1973" s="40"/>
      <c r="AO1973" s="43"/>
      <c r="AP1973" s="44"/>
    </row>
    <row r="1974" spans="1:42" ht="15" x14ac:dyDescent="0.25">
      <c r="A1974" s="31"/>
      <c r="B1974" s="32"/>
      <c r="C1974" s="33"/>
      <c r="D1974" s="34"/>
      <c r="E1974" s="35"/>
      <c r="F1974" s="36"/>
      <c r="G1974" s="36"/>
      <c r="H1974" s="37"/>
      <c r="I1974" s="37"/>
      <c r="J1974" s="37"/>
      <c r="K1974" s="37"/>
      <c r="L1974" s="37"/>
      <c r="M1974" s="37"/>
      <c r="N1974" s="37"/>
      <c r="O1974" s="37"/>
      <c r="P1974" s="38"/>
      <c r="Q1974" s="37"/>
      <c r="R1974" s="37"/>
      <c r="S1974" s="39"/>
      <c r="T1974" s="39"/>
      <c r="U1974" s="39"/>
      <c r="V1974" s="39"/>
      <c r="W1974" s="39"/>
      <c r="X1974" s="39"/>
      <c r="Y1974" s="39"/>
      <c r="Z1974" s="39"/>
      <c r="AD1974" s="40"/>
      <c r="AO1974" s="43"/>
      <c r="AP1974" s="44"/>
    </row>
    <row r="1975" spans="1:42" ht="15" x14ac:dyDescent="0.25">
      <c r="A1975" s="31"/>
      <c r="B1975" s="32"/>
      <c r="C1975" s="33"/>
      <c r="D1975" s="34"/>
      <c r="E1975" s="35"/>
      <c r="F1975" s="36"/>
      <c r="G1975" s="36"/>
      <c r="H1975" s="37"/>
      <c r="I1975" s="37"/>
      <c r="J1975" s="37"/>
      <c r="K1975" s="37"/>
      <c r="L1975" s="37"/>
      <c r="M1975" s="37"/>
      <c r="N1975" s="37"/>
      <c r="O1975" s="37"/>
      <c r="P1975" s="38"/>
      <c r="Q1975" s="37"/>
      <c r="R1975" s="37"/>
      <c r="S1975" s="39"/>
      <c r="T1975" s="39"/>
      <c r="U1975" s="39"/>
      <c r="V1975" s="39"/>
      <c r="W1975" s="39"/>
      <c r="X1975" s="39"/>
      <c r="Y1975" s="39"/>
      <c r="Z1975" s="39"/>
      <c r="AD1975" s="40"/>
      <c r="AO1975" s="43"/>
      <c r="AP1975" s="44"/>
    </row>
    <row r="1976" spans="1:42" ht="15" x14ac:dyDescent="0.25">
      <c r="A1976" s="31"/>
      <c r="B1976" s="32"/>
      <c r="C1976" s="33"/>
      <c r="D1976" s="34"/>
      <c r="E1976" s="35"/>
      <c r="F1976" s="36"/>
      <c r="G1976" s="36"/>
      <c r="H1976" s="37"/>
      <c r="I1976" s="37"/>
      <c r="J1976" s="37"/>
      <c r="K1976" s="37"/>
      <c r="L1976" s="37"/>
      <c r="M1976" s="37"/>
      <c r="N1976" s="37"/>
      <c r="O1976" s="37"/>
      <c r="P1976" s="38"/>
      <c r="Q1976" s="37"/>
      <c r="R1976" s="37"/>
      <c r="S1976" s="39"/>
      <c r="T1976" s="39"/>
      <c r="U1976" s="39"/>
      <c r="V1976" s="39"/>
      <c r="W1976" s="39"/>
      <c r="X1976" s="39"/>
      <c r="Y1976" s="39"/>
      <c r="Z1976" s="39"/>
      <c r="AD1976" s="40"/>
      <c r="AO1976" s="43"/>
      <c r="AP1976" s="44"/>
    </row>
    <row r="1977" spans="1:42" ht="15" x14ac:dyDescent="0.25">
      <c r="A1977" s="31"/>
      <c r="B1977" s="32"/>
      <c r="C1977" s="33"/>
      <c r="D1977" s="34"/>
      <c r="E1977" s="35"/>
      <c r="F1977" s="36"/>
      <c r="G1977" s="36"/>
      <c r="H1977" s="37"/>
      <c r="I1977" s="37"/>
      <c r="J1977" s="37"/>
      <c r="K1977" s="37"/>
      <c r="L1977" s="37"/>
      <c r="M1977" s="37"/>
      <c r="N1977" s="37"/>
      <c r="O1977" s="37"/>
      <c r="P1977" s="38"/>
      <c r="Q1977" s="37"/>
      <c r="R1977" s="37"/>
      <c r="S1977" s="39"/>
      <c r="T1977" s="39"/>
      <c r="U1977" s="39"/>
      <c r="V1977" s="39"/>
      <c r="W1977" s="39"/>
      <c r="X1977" s="39"/>
      <c r="Y1977" s="39"/>
      <c r="Z1977" s="39"/>
      <c r="AD1977" s="40"/>
      <c r="AO1977" s="43"/>
      <c r="AP1977" s="44"/>
    </row>
    <row r="1978" spans="1:42" ht="15" x14ac:dyDescent="0.25">
      <c r="A1978" s="31"/>
      <c r="B1978" s="32"/>
      <c r="C1978" s="33"/>
      <c r="D1978" s="34"/>
      <c r="E1978" s="35"/>
      <c r="F1978" s="36"/>
      <c r="G1978" s="36"/>
      <c r="H1978" s="37"/>
      <c r="I1978" s="37"/>
      <c r="J1978" s="37"/>
      <c r="K1978" s="37"/>
      <c r="L1978" s="37"/>
      <c r="M1978" s="37"/>
      <c r="N1978" s="37"/>
      <c r="O1978" s="37"/>
      <c r="P1978" s="38"/>
      <c r="Q1978" s="37"/>
      <c r="R1978" s="37"/>
      <c r="S1978" s="39"/>
      <c r="T1978" s="39"/>
      <c r="U1978" s="39"/>
      <c r="V1978" s="39"/>
      <c r="W1978" s="39"/>
      <c r="X1978" s="39"/>
      <c r="Y1978" s="39"/>
      <c r="Z1978" s="39"/>
      <c r="AD1978" s="40"/>
      <c r="AO1978" s="43"/>
      <c r="AP1978" s="44"/>
    </row>
    <row r="1979" spans="1:42" ht="15" x14ac:dyDescent="0.25">
      <c r="A1979" s="31"/>
      <c r="B1979" s="32"/>
      <c r="C1979" s="33"/>
      <c r="D1979" s="34"/>
      <c r="E1979" s="35"/>
      <c r="F1979" s="36"/>
      <c r="G1979" s="36"/>
      <c r="H1979" s="37"/>
      <c r="I1979" s="37"/>
      <c r="J1979" s="37"/>
      <c r="K1979" s="37"/>
      <c r="L1979" s="37"/>
      <c r="M1979" s="37"/>
      <c r="N1979" s="37"/>
      <c r="O1979" s="37"/>
      <c r="P1979" s="38"/>
      <c r="Q1979" s="37"/>
      <c r="R1979" s="37"/>
      <c r="S1979" s="39"/>
      <c r="T1979" s="39"/>
      <c r="U1979" s="39"/>
      <c r="V1979" s="39"/>
      <c r="W1979" s="39"/>
      <c r="X1979" s="39"/>
      <c r="Y1979" s="39"/>
      <c r="Z1979" s="39"/>
      <c r="AD1979" s="40"/>
      <c r="AO1979" s="43"/>
      <c r="AP1979" s="44"/>
    </row>
    <row r="1980" spans="1:42" ht="15" x14ac:dyDescent="0.25">
      <c r="A1980" s="31"/>
      <c r="B1980" s="32"/>
      <c r="C1980" s="33"/>
      <c r="D1980" s="34"/>
      <c r="E1980" s="35"/>
      <c r="F1980" s="36"/>
      <c r="G1980" s="36"/>
      <c r="H1980" s="37"/>
      <c r="I1980" s="37"/>
      <c r="J1980" s="37"/>
      <c r="K1980" s="37"/>
      <c r="L1980" s="37"/>
      <c r="M1980" s="37"/>
      <c r="N1980" s="37"/>
      <c r="O1980" s="37"/>
      <c r="P1980" s="38"/>
      <c r="Q1980" s="37"/>
      <c r="R1980" s="37"/>
      <c r="S1980" s="39"/>
      <c r="T1980" s="39"/>
      <c r="U1980" s="39"/>
      <c r="V1980" s="39"/>
      <c r="W1980" s="39"/>
      <c r="X1980" s="39"/>
      <c r="Y1980" s="39"/>
      <c r="Z1980" s="39"/>
      <c r="AD1980" s="40"/>
      <c r="AO1980" s="43"/>
      <c r="AP1980" s="44"/>
    </row>
    <row r="1981" spans="1:42" ht="15" x14ac:dyDescent="0.25">
      <c r="A1981" s="31"/>
      <c r="B1981" s="32"/>
      <c r="C1981" s="33"/>
      <c r="D1981" s="34"/>
      <c r="E1981" s="35"/>
      <c r="F1981" s="36"/>
      <c r="G1981" s="36"/>
      <c r="H1981" s="37"/>
      <c r="I1981" s="37"/>
      <c r="J1981" s="37"/>
      <c r="K1981" s="37"/>
      <c r="L1981" s="37"/>
      <c r="M1981" s="37"/>
      <c r="N1981" s="37"/>
      <c r="O1981" s="37"/>
      <c r="P1981" s="38"/>
      <c r="Q1981" s="37"/>
      <c r="R1981" s="37"/>
      <c r="S1981" s="39"/>
      <c r="T1981" s="39"/>
      <c r="U1981" s="39"/>
      <c r="V1981" s="39"/>
      <c r="W1981" s="39"/>
      <c r="X1981" s="39"/>
      <c r="Y1981" s="39"/>
      <c r="Z1981" s="39"/>
      <c r="AD1981" s="40"/>
      <c r="AO1981" s="43"/>
      <c r="AP1981" s="44"/>
    </row>
    <row r="1982" spans="1:42" ht="15" x14ac:dyDescent="0.25">
      <c r="A1982" s="31"/>
      <c r="B1982" s="32"/>
      <c r="C1982" s="33"/>
      <c r="D1982" s="34"/>
      <c r="E1982" s="35"/>
      <c r="F1982" s="36"/>
      <c r="G1982" s="36"/>
      <c r="H1982" s="37"/>
      <c r="I1982" s="37"/>
      <c r="J1982" s="37"/>
      <c r="K1982" s="37"/>
      <c r="L1982" s="37"/>
      <c r="M1982" s="37"/>
      <c r="N1982" s="37"/>
      <c r="O1982" s="37"/>
      <c r="P1982" s="38"/>
      <c r="Q1982" s="37"/>
      <c r="R1982" s="37"/>
      <c r="S1982" s="39"/>
      <c r="T1982" s="39"/>
      <c r="U1982" s="39"/>
      <c r="V1982" s="39"/>
      <c r="W1982" s="39"/>
      <c r="X1982" s="39"/>
      <c r="Y1982" s="39"/>
      <c r="Z1982" s="39"/>
      <c r="AD1982" s="40"/>
      <c r="AO1982" s="43"/>
      <c r="AP1982" s="44"/>
    </row>
    <row r="1983" spans="1:42" ht="15" x14ac:dyDescent="0.25">
      <c r="A1983" s="31"/>
      <c r="B1983" s="32"/>
      <c r="C1983" s="33"/>
      <c r="D1983" s="34"/>
      <c r="E1983" s="35"/>
      <c r="F1983" s="36"/>
      <c r="G1983" s="36"/>
      <c r="H1983" s="37"/>
      <c r="I1983" s="37"/>
      <c r="J1983" s="37"/>
      <c r="K1983" s="37"/>
      <c r="L1983" s="37"/>
      <c r="M1983" s="37"/>
      <c r="N1983" s="37"/>
      <c r="O1983" s="37"/>
      <c r="P1983" s="38"/>
      <c r="Q1983" s="37"/>
      <c r="R1983" s="37"/>
      <c r="S1983" s="39"/>
      <c r="T1983" s="39"/>
      <c r="U1983" s="39"/>
      <c r="V1983" s="39"/>
      <c r="W1983" s="39"/>
      <c r="X1983" s="39"/>
      <c r="Y1983" s="39"/>
      <c r="Z1983" s="39"/>
      <c r="AD1983" s="40"/>
      <c r="AO1983" s="43"/>
      <c r="AP1983" s="44"/>
    </row>
    <row r="1984" spans="1:42" ht="15" x14ac:dyDescent="0.25">
      <c r="A1984" s="31"/>
      <c r="B1984" s="32"/>
      <c r="C1984" s="33"/>
      <c r="D1984" s="34"/>
      <c r="E1984" s="35"/>
      <c r="F1984" s="36"/>
      <c r="G1984" s="36"/>
      <c r="H1984" s="37"/>
      <c r="I1984" s="37"/>
      <c r="J1984" s="37"/>
      <c r="K1984" s="37"/>
      <c r="L1984" s="37"/>
      <c r="M1984" s="37"/>
      <c r="N1984" s="37"/>
      <c r="O1984" s="37"/>
      <c r="P1984" s="38"/>
      <c r="Q1984" s="37"/>
      <c r="R1984" s="37"/>
      <c r="S1984" s="39"/>
      <c r="T1984" s="39"/>
      <c r="U1984" s="39"/>
      <c r="V1984" s="39"/>
      <c r="W1984" s="39"/>
      <c r="X1984" s="39"/>
      <c r="Y1984" s="39"/>
      <c r="Z1984" s="39"/>
      <c r="AD1984" s="40"/>
      <c r="AO1984" s="43"/>
      <c r="AP1984" s="44"/>
    </row>
    <row r="1985" spans="1:42" ht="15" x14ac:dyDescent="0.25">
      <c r="A1985" s="31"/>
      <c r="B1985" s="32"/>
      <c r="C1985" s="33"/>
      <c r="D1985" s="34"/>
      <c r="E1985" s="35"/>
      <c r="F1985" s="36"/>
      <c r="G1985" s="36"/>
      <c r="H1985" s="37"/>
      <c r="I1985" s="37"/>
      <c r="J1985" s="37"/>
      <c r="K1985" s="37"/>
      <c r="L1985" s="37"/>
      <c r="M1985" s="37"/>
      <c r="N1985" s="37"/>
      <c r="O1985" s="37"/>
      <c r="P1985" s="38"/>
      <c r="Q1985" s="37"/>
      <c r="R1985" s="37"/>
      <c r="S1985" s="39"/>
      <c r="T1985" s="39"/>
      <c r="U1985" s="39"/>
      <c r="V1985" s="39"/>
      <c r="W1985" s="39"/>
      <c r="X1985" s="39"/>
      <c r="Y1985" s="39"/>
      <c r="Z1985" s="39"/>
      <c r="AD1985" s="40"/>
      <c r="AO1985" s="43"/>
      <c r="AP1985" s="44"/>
    </row>
    <row r="1986" spans="1:42" ht="15" x14ac:dyDescent="0.25">
      <c r="A1986" s="31"/>
      <c r="B1986" s="32"/>
      <c r="C1986" s="33"/>
      <c r="D1986" s="34"/>
      <c r="E1986" s="35"/>
      <c r="F1986" s="36"/>
      <c r="G1986" s="36"/>
      <c r="H1986" s="37"/>
      <c r="I1986" s="37"/>
      <c r="J1986" s="37"/>
      <c r="K1986" s="37"/>
      <c r="L1986" s="37"/>
      <c r="M1986" s="37"/>
      <c r="N1986" s="37"/>
      <c r="O1986" s="37"/>
      <c r="P1986" s="38"/>
      <c r="Q1986" s="37"/>
      <c r="R1986" s="37"/>
      <c r="S1986" s="39"/>
      <c r="T1986" s="39"/>
      <c r="U1986" s="39"/>
      <c r="V1986" s="39"/>
      <c r="W1986" s="39"/>
      <c r="X1986" s="39"/>
      <c r="Y1986" s="39"/>
      <c r="Z1986" s="39"/>
      <c r="AD1986" s="40"/>
      <c r="AO1986" s="43"/>
      <c r="AP1986" s="44"/>
    </row>
    <row r="1987" spans="1:42" ht="15" x14ac:dyDescent="0.25">
      <c r="A1987" s="31"/>
      <c r="B1987" s="32"/>
      <c r="C1987" s="33"/>
      <c r="D1987" s="34"/>
      <c r="E1987" s="35"/>
      <c r="F1987" s="36"/>
      <c r="G1987" s="36"/>
      <c r="H1987" s="37"/>
      <c r="I1987" s="37"/>
      <c r="J1987" s="37"/>
      <c r="K1987" s="37"/>
      <c r="L1987" s="37"/>
      <c r="M1987" s="37"/>
      <c r="N1987" s="37"/>
      <c r="O1987" s="37"/>
      <c r="P1987" s="38"/>
      <c r="Q1987" s="37"/>
      <c r="R1987" s="37"/>
      <c r="S1987" s="39"/>
      <c r="T1987" s="39"/>
      <c r="U1987" s="39"/>
      <c r="V1987" s="39"/>
      <c r="W1987" s="39"/>
      <c r="X1987" s="39"/>
      <c r="Y1987" s="39"/>
      <c r="Z1987" s="39"/>
      <c r="AD1987" s="40"/>
      <c r="AO1987" s="43"/>
      <c r="AP1987" s="44"/>
    </row>
    <row r="1988" spans="1:42" ht="15" x14ac:dyDescent="0.25">
      <c r="A1988" s="31"/>
      <c r="B1988" s="32"/>
      <c r="C1988" s="33"/>
      <c r="D1988" s="34"/>
      <c r="E1988" s="35"/>
      <c r="F1988" s="36"/>
      <c r="G1988" s="36"/>
      <c r="H1988" s="37"/>
      <c r="I1988" s="37"/>
      <c r="J1988" s="37"/>
      <c r="K1988" s="37"/>
      <c r="L1988" s="37"/>
      <c r="M1988" s="37"/>
      <c r="N1988" s="37"/>
      <c r="O1988" s="37"/>
      <c r="P1988" s="38"/>
      <c r="Q1988" s="37"/>
      <c r="R1988" s="37"/>
      <c r="S1988" s="39"/>
      <c r="T1988" s="39"/>
      <c r="U1988" s="39"/>
      <c r="V1988" s="39"/>
      <c r="W1988" s="39"/>
      <c r="X1988" s="39"/>
      <c r="Y1988" s="39"/>
      <c r="Z1988" s="39"/>
      <c r="AD1988" s="40"/>
      <c r="AO1988" s="43"/>
      <c r="AP1988" s="44"/>
    </row>
    <row r="1989" spans="1:42" ht="15" x14ac:dyDescent="0.25">
      <c r="A1989" s="31"/>
      <c r="B1989" s="32"/>
      <c r="C1989" s="33"/>
      <c r="D1989" s="34"/>
      <c r="E1989" s="35"/>
      <c r="F1989" s="36"/>
      <c r="G1989" s="36"/>
      <c r="H1989" s="37"/>
      <c r="I1989" s="37"/>
      <c r="J1989" s="37"/>
      <c r="K1989" s="37"/>
      <c r="L1989" s="37"/>
      <c r="M1989" s="37"/>
      <c r="N1989" s="37"/>
      <c r="O1989" s="37"/>
      <c r="P1989" s="38"/>
      <c r="Q1989" s="37"/>
      <c r="R1989" s="37"/>
      <c r="S1989" s="39"/>
      <c r="T1989" s="39"/>
      <c r="U1989" s="39"/>
      <c r="V1989" s="39"/>
      <c r="W1989" s="39"/>
      <c r="X1989" s="39"/>
      <c r="Y1989" s="39"/>
      <c r="Z1989" s="39"/>
      <c r="AD1989" s="40"/>
      <c r="AO1989" s="43"/>
      <c r="AP1989" s="44"/>
    </row>
    <row r="1990" spans="1:42" ht="15" x14ac:dyDescent="0.25">
      <c r="A1990" s="31"/>
      <c r="B1990" s="32"/>
      <c r="C1990" s="33"/>
      <c r="D1990" s="34"/>
      <c r="E1990" s="35"/>
      <c r="F1990" s="36"/>
      <c r="G1990" s="36"/>
      <c r="H1990" s="37"/>
      <c r="I1990" s="37"/>
      <c r="J1990" s="37"/>
      <c r="K1990" s="37"/>
      <c r="L1990" s="37"/>
      <c r="M1990" s="37"/>
      <c r="N1990" s="37"/>
      <c r="O1990" s="37"/>
      <c r="P1990" s="38"/>
      <c r="Q1990" s="37"/>
      <c r="R1990" s="37"/>
      <c r="S1990" s="39"/>
      <c r="T1990" s="39"/>
      <c r="U1990" s="39"/>
      <c r="V1990" s="39"/>
      <c r="W1990" s="39"/>
      <c r="X1990" s="39"/>
      <c r="Y1990" s="39"/>
      <c r="Z1990" s="39"/>
      <c r="AD1990" s="40"/>
      <c r="AO1990" s="43"/>
      <c r="AP1990" s="44"/>
    </row>
    <row r="1991" spans="1:42" ht="15" x14ac:dyDescent="0.25">
      <c r="A1991" s="31"/>
      <c r="B1991" s="32"/>
      <c r="C1991" s="33"/>
      <c r="D1991" s="34"/>
      <c r="E1991" s="35"/>
      <c r="F1991" s="36"/>
      <c r="G1991" s="36"/>
      <c r="H1991" s="37"/>
      <c r="I1991" s="37"/>
      <c r="J1991" s="37"/>
      <c r="K1991" s="37"/>
      <c r="L1991" s="37"/>
      <c r="M1991" s="37"/>
      <c r="N1991" s="37"/>
      <c r="O1991" s="37"/>
      <c r="P1991" s="38"/>
      <c r="Q1991" s="37"/>
      <c r="R1991" s="37"/>
      <c r="S1991" s="39"/>
      <c r="T1991" s="39"/>
      <c r="U1991" s="39"/>
      <c r="V1991" s="39"/>
      <c r="W1991" s="39"/>
      <c r="X1991" s="39"/>
      <c r="Y1991" s="39"/>
      <c r="Z1991" s="39"/>
      <c r="AD1991" s="40"/>
      <c r="AO1991" s="43"/>
      <c r="AP1991" s="44"/>
    </row>
    <row r="1992" spans="1:42" ht="15" x14ac:dyDescent="0.25">
      <c r="A1992" s="31"/>
      <c r="B1992" s="32"/>
      <c r="C1992" s="33"/>
      <c r="D1992" s="34"/>
      <c r="E1992" s="35"/>
      <c r="F1992" s="36"/>
      <c r="G1992" s="36"/>
      <c r="H1992" s="37"/>
      <c r="I1992" s="37"/>
      <c r="J1992" s="37"/>
      <c r="K1992" s="37"/>
      <c r="L1992" s="37"/>
      <c r="M1992" s="37"/>
      <c r="N1992" s="37"/>
      <c r="O1992" s="37"/>
      <c r="P1992" s="38"/>
      <c r="Q1992" s="37"/>
      <c r="R1992" s="37"/>
      <c r="S1992" s="39"/>
      <c r="T1992" s="39"/>
      <c r="U1992" s="39"/>
      <c r="V1992" s="39"/>
      <c r="W1992" s="39"/>
      <c r="X1992" s="39"/>
      <c r="Y1992" s="39"/>
      <c r="Z1992" s="39"/>
      <c r="AD1992" s="40"/>
      <c r="AO1992" s="43"/>
      <c r="AP1992" s="44"/>
    </row>
    <row r="1993" spans="1:42" ht="15" x14ac:dyDescent="0.25">
      <c r="A1993" s="31"/>
      <c r="B1993" s="32"/>
      <c r="C1993" s="33"/>
      <c r="D1993" s="34"/>
      <c r="E1993" s="35"/>
      <c r="F1993" s="36"/>
      <c r="G1993" s="36"/>
      <c r="H1993" s="37"/>
      <c r="I1993" s="37"/>
      <c r="J1993" s="37"/>
      <c r="K1993" s="37"/>
      <c r="L1993" s="37"/>
      <c r="M1993" s="37"/>
      <c r="N1993" s="37"/>
      <c r="O1993" s="37"/>
      <c r="P1993" s="38"/>
      <c r="Q1993" s="37"/>
      <c r="R1993" s="37"/>
      <c r="S1993" s="39"/>
      <c r="T1993" s="39"/>
      <c r="U1993" s="39"/>
      <c r="V1993" s="39"/>
      <c r="W1993" s="39"/>
      <c r="X1993" s="39"/>
      <c r="Y1993" s="39"/>
      <c r="Z1993" s="39"/>
      <c r="AD1993" s="40"/>
      <c r="AO1993" s="43"/>
      <c r="AP1993" s="44"/>
    </row>
    <row r="1994" spans="1:42" ht="15" x14ac:dyDescent="0.25">
      <c r="A1994" s="31"/>
      <c r="B1994" s="32"/>
      <c r="C1994" s="33"/>
      <c r="D1994" s="34"/>
      <c r="E1994" s="35"/>
      <c r="F1994" s="36"/>
      <c r="G1994" s="36"/>
      <c r="H1994" s="37"/>
      <c r="I1994" s="37"/>
      <c r="J1994" s="37"/>
      <c r="K1994" s="37"/>
      <c r="L1994" s="37"/>
      <c r="M1994" s="37"/>
      <c r="N1994" s="37"/>
      <c r="O1994" s="37"/>
      <c r="P1994" s="38"/>
      <c r="Q1994" s="37"/>
      <c r="R1994" s="37"/>
      <c r="S1994" s="39"/>
      <c r="T1994" s="39"/>
      <c r="U1994" s="39"/>
      <c r="V1994" s="39"/>
      <c r="W1994" s="39"/>
      <c r="X1994" s="39"/>
      <c r="Y1994" s="39"/>
      <c r="Z1994" s="39"/>
      <c r="AD1994" s="40"/>
      <c r="AO1994" s="43"/>
      <c r="AP1994" s="44"/>
    </row>
    <row r="1995" spans="1:42" ht="15" x14ac:dyDescent="0.25">
      <c r="A1995" s="31"/>
      <c r="B1995" s="32"/>
      <c r="C1995" s="33"/>
      <c r="D1995" s="34"/>
      <c r="E1995" s="35"/>
      <c r="F1995" s="36"/>
      <c r="G1995" s="36"/>
      <c r="H1995" s="37"/>
      <c r="I1995" s="37"/>
      <c r="J1995" s="37"/>
      <c r="K1995" s="37"/>
      <c r="L1995" s="37"/>
      <c r="M1995" s="37"/>
      <c r="N1995" s="37"/>
      <c r="O1995" s="37"/>
      <c r="P1995" s="38"/>
      <c r="Q1995" s="37"/>
      <c r="R1995" s="37"/>
      <c r="S1995" s="39"/>
      <c r="T1995" s="39"/>
      <c r="U1995" s="39"/>
      <c r="V1995" s="39"/>
      <c r="W1995" s="39"/>
      <c r="X1995" s="39"/>
      <c r="Y1995" s="39"/>
      <c r="Z1995" s="39"/>
      <c r="AD1995" s="40"/>
      <c r="AO1995" s="43"/>
      <c r="AP1995" s="44"/>
    </row>
    <row r="1996" spans="1:42" ht="15" x14ac:dyDescent="0.25">
      <c r="A1996" s="31"/>
      <c r="B1996" s="32"/>
      <c r="C1996" s="33"/>
      <c r="D1996" s="34"/>
      <c r="E1996" s="35"/>
      <c r="F1996" s="36"/>
      <c r="G1996" s="36"/>
      <c r="H1996" s="37"/>
      <c r="I1996" s="37"/>
      <c r="J1996" s="37"/>
      <c r="K1996" s="37"/>
      <c r="L1996" s="37"/>
      <c r="M1996" s="37"/>
      <c r="N1996" s="37"/>
      <c r="O1996" s="37"/>
      <c r="P1996" s="38"/>
      <c r="Q1996" s="37"/>
      <c r="R1996" s="37"/>
      <c r="S1996" s="39"/>
      <c r="T1996" s="39"/>
      <c r="U1996" s="39"/>
      <c r="V1996" s="39"/>
      <c r="W1996" s="39"/>
      <c r="X1996" s="39"/>
      <c r="Y1996" s="39"/>
      <c r="Z1996" s="39"/>
      <c r="AD1996" s="40"/>
      <c r="AO1996" s="43"/>
      <c r="AP1996" s="44"/>
    </row>
    <row r="1997" spans="1:42" ht="15" x14ac:dyDescent="0.25">
      <c r="A1997" s="31"/>
      <c r="B1997" s="32"/>
      <c r="C1997" s="33"/>
      <c r="D1997" s="34"/>
      <c r="E1997" s="35"/>
      <c r="F1997" s="36"/>
      <c r="G1997" s="36"/>
      <c r="H1997" s="37"/>
      <c r="I1997" s="37"/>
      <c r="J1997" s="37"/>
      <c r="K1997" s="37"/>
      <c r="L1997" s="37"/>
      <c r="M1997" s="37"/>
      <c r="N1997" s="37"/>
      <c r="O1997" s="37"/>
      <c r="P1997" s="38"/>
      <c r="Q1997" s="37"/>
      <c r="R1997" s="37"/>
      <c r="S1997" s="39"/>
      <c r="T1997" s="39"/>
      <c r="U1997" s="39"/>
      <c r="V1997" s="39"/>
      <c r="W1997" s="39"/>
      <c r="X1997" s="39"/>
      <c r="Y1997" s="39"/>
      <c r="Z1997" s="39"/>
      <c r="AD1997" s="40"/>
      <c r="AO1997" s="43"/>
      <c r="AP1997" s="44"/>
    </row>
    <row r="1998" spans="1:42" ht="15" x14ac:dyDescent="0.25">
      <c r="A1998" s="31"/>
      <c r="B1998" s="32"/>
      <c r="C1998" s="33"/>
      <c r="D1998" s="34"/>
      <c r="E1998" s="35"/>
      <c r="F1998" s="36"/>
      <c r="G1998" s="36"/>
      <c r="H1998" s="37"/>
      <c r="I1998" s="37"/>
      <c r="J1998" s="37"/>
      <c r="K1998" s="37"/>
      <c r="L1998" s="37"/>
      <c r="M1998" s="37"/>
      <c r="N1998" s="37"/>
      <c r="O1998" s="37"/>
      <c r="P1998" s="38"/>
      <c r="Q1998" s="37"/>
      <c r="R1998" s="37"/>
      <c r="S1998" s="39"/>
      <c r="T1998" s="39"/>
      <c r="U1998" s="39"/>
      <c r="V1998" s="39"/>
      <c r="W1998" s="39"/>
      <c r="X1998" s="39"/>
      <c r="Y1998" s="39"/>
      <c r="Z1998" s="39"/>
      <c r="AD1998" s="40"/>
      <c r="AO1998" s="43"/>
      <c r="AP1998" s="44"/>
    </row>
    <row r="1999" spans="1:42" ht="15" x14ac:dyDescent="0.25">
      <c r="A1999" s="31"/>
      <c r="B1999" s="32"/>
      <c r="C1999" s="33"/>
      <c r="D1999" s="34"/>
      <c r="E1999" s="35"/>
      <c r="F1999" s="36"/>
      <c r="G1999" s="36"/>
      <c r="H1999" s="37"/>
      <c r="I1999" s="37"/>
      <c r="J1999" s="37"/>
      <c r="K1999" s="37"/>
      <c r="L1999" s="37"/>
      <c r="M1999" s="37"/>
      <c r="N1999" s="37"/>
      <c r="O1999" s="37"/>
      <c r="P1999" s="38"/>
      <c r="Q1999" s="37"/>
      <c r="R1999" s="37"/>
      <c r="S1999" s="39"/>
      <c r="T1999" s="39"/>
      <c r="U1999" s="39"/>
      <c r="V1999" s="39"/>
      <c r="W1999" s="39"/>
      <c r="X1999" s="39"/>
      <c r="Y1999" s="39"/>
      <c r="Z1999" s="39"/>
      <c r="AD1999" s="40"/>
      <c r="AO1999" s="43"/>
      <c r="AP1999" s="44"/>
    </row>
    <row r="2000" spans="1:42" ht="15" x14ac:dyDescent="0.25">
      <c r="A2000" s="31"/>
      <c r="B2000" s="32"/>
      <c r="C2000" s="33"/>
      <c r="D2000" s="34"/>
      <c r="E2000" s="35"/>
      <c r="F2000" s="36"/>
      <c r="G2000" s="36"/>
      <c r="H2000" s="37"/>
      <c r="I2000" s="37"/>
      <c r="J2000" s="37"/>
      <c r="K2000" s="37"/>
      <c r="L2000" s="37"/>
      <c r="M2000" s="37"/>
      <c r="N2000" s="37"/>
      <c r="O2000" s="37"/>
      <c r="P2000" s="38"/>
      <c r="Q2000" s="37"/>
      <c r="R2000" s="37"/>
      <c r="S2000" s="39"/>
      <c r="T2000" s="39"/>
      <c r="U2000" s="39"/>
      <c r="V2000" s="39"/>
      <c r="W2000" s="39"/>
      <c r="X2000" s="39"/>
      <c r="Y2000" s="39"/>
      <c r="Z2000" s="39"/>
      <c r="AD2000" s="40"/>
      <c r="AO2000" s="43"/>
      <c r="AP2000" s="44"/>
    </row>
    <row r="2001" spans="1:42" ht="15" x14ac:dyDescent="0.25">
      <c r="A2001" s="31"/>
      <c r="B2001" s="32"/>
      <c r="C2001" s="33"/>
      <c r="D2001" s="34"/>
      <c r="E2001" s="35"/>
      <c r="F2001" s="36"/>
      <c r="G2001" s="36"/>
      <c r="H2001" s="37"/>
      <c r="I2001" s="37"/>
      <c r="J2001" s="37"/>
      <c r="K2001" s="37"/>
      <c r="L2001" s="37"/>
      <c r="M2001" s="37"/>
      <c r="N2001" s="37"/>
      <c r="O2001" s="37"/>
      <c r="P2001" s="38"/>
      <c r="Q2001" s="37"/>
      <c r="R2001" s="37"/>
      <c r="S2001" s="39"/>
      <c r="T2001" s="39"/>
      <c r="U2001" s="39"/>
      <c r="V2001" s="39"/>
      <c r="W2001" s="39"/>
      <c r="X2001" s="39"/>
      <c r="Y2001" s="39"/>
      <c r="Z2001" s="39"/>
      <c r="AD2001" s="40"/>
      <c r="AO2001" s="43"/>
      <c r="AP2001" s="44"/>
    </row>
    <row r="2002" spans="1:42" ht="15" x14ac:dyDescent="0.25">
      <c r="A2002" s="31"/>
      <c r="B2002" s="32"/>
      <c r="C2002" s="33"/>
      <c r="D2002" s="34"/>
      <c r="E2002" s="35"/>
      <c r="F2002" s="36"/>
      <c r="G2002" s="36"/>
      <c r="H2002" s="37"/>
      <c r="I2002" s="37"/>
      <c r="J2002" s="37"/>
      <c r="K2002" s="37"/>
      <c r="L2002" s="37"/>
      <c r="M2002" s="37"/>
      <c r="N2002" s="37"/>
      <c r="O2002" s="37"/>
      <c r="P2002" s="38"/>
      <c r="Q2002" s="37"/>
      <c r="R2002" s="37"/>
      <c r="S2002" s="39"/>
      <c r="T2002" s="39"/>
      <c r="U2002" s="39"/>
      <c r="V2002" s="39"/>
      <c r="W2002" s="39"/>
      <c r="X2002" s="39"/>
      <c r="Y2002" s="39"/>
      <c r="Z2002" s="39"/>
      <c r="AD2002" s="40"/>
      <c r="AO2002" s="43"/>
      <c r="AP2002" s="44"/>
    </row>
    <row r="2003" spans="1:42" ht="15" x14ac:dyDescent="0.25">
      <c r="A2003" s="31"/>
      <c r="B2003" s="32"/>
      <c r="C2003" s="33"/>
      <c r="D2003" s="34"/>
      <c r="E2003" s="35"/>
      <c r="F2003" s="36"/>
      <c r="G2003" s="36"/>
      <c r="H2003" s="37"/>
      <c r="I2003" s="37"/>
      <c r="J2003" s="37"/>
      <c r="K2003" s="37"/>
      <c r="L2003" s="37"/>
      <c r="M2003" s="37"/>
      <c r="N2003" s="37"/>
      <c r="O2003" s="37"/>
      <c r="P2003" s="38"/>
      <c r="Q2003" s="37"/>
      <c r="R2003" s="37"/>
      <c r="S2003" s="39"/>
      <c r="T2003" s="39"/>
      <c r="U2003" s="39"/>
      <c r="V2003" s="39"/>
      <c r="W2003" s="39"/>
      <c r="X2003" s="39"/>
      <c r="Y2003" s="39"/>
      <c r="Z2003" s="39"/>
      <c r="AD2003" s="40"/>
      <c r="AO2003" s="43"/>
      <c r="AP2003" s="44"/>
    </row>
    <row r="2004" spans="1:42" ht="15" x14ac:dyDescent="0.25">
      <c r="A2004" s="31"/>
      <c r="B2004" s="32"/>
      <c r="C2004" s="33"/>
      <c r="D2004" s="34"/>
      <c r="E2004" s="35"/>
      <c r="F2004" s="36"/>
      <c r="G2004" s="36"/>
      <c r="H2004" s="37"/>
      <c r="I2004" s="37"/>
      <c r="J2004" s="37"/>
      <c r="K2004" s="37"/>
      <c r="L2004" s="37"/>
      <c r="M2004" s="37"/>
      <c r="N2004" s="37"/>
      <c r="O2004" s="37"/>
      <c r="P2004" s="38"/>
      <c r="Q2004" s="37"/>
      <c r="R2004" s="37"/>
      <c r="S2004" s="39"/>
      <c r="T2004" s="39"/>
      <c r="U2004" s="39"/>
      <c r="V2004" s="39"/>
      <c r="W2004" s="39"/>
      <c r="X2004" s="39"/>
      <c r="Y2004" s="39"/>
      <c r="Z2004" s="39"/>
      <c r="AD2004" s="40"/>
      <c r="AO2004" s="43"/>
      <c r="AP2004" s="44"/>
    </row>
    <row r="2005" spans="1:42" ht="15" x14ac:dyDescent="0.25">
      <c r="A2005" s="31"/>
      <c r="B2005" s="32"/>
      <c r="C2005" s="33"/>
      <c r="D2005" s="34"/>
      <c r="E2005" s="35"/>
      <c r="F2005" s="36"/>
      <c r="G2005" s="36"/>
      <c r="H2005" s="37"/>
      <c r="I2005" s="37"/>
      <c r="J2005" s="37"/>
      <c r="K2005" s="37"/>
      <c r="L2005" s="37"/>
      <c r="M2005" s="37"/>
      <c r="N2005" s="37"/>
      <c r="O2005" s="37"/>
      <c r="P2005" s="38"/>
      <c r="Q2005" s="37"/>
      <c r="R2005" s="37"/>
      <c r="S2005" s="39"/>
      <c r="T2005" s="39"/>
      <c r="U2005" s="39"/>
      <c r="V2005" s="39"/>
      <c r="W2005" s="39"/>
      <c r="X2005" s="39"/>
      <c r="Y2005" s="39"/>
      <c r="Z2005" s="39"/>
      <c r="AD2005" s="40"/>
      <c r="AO2005" s="43"/>
      <c r="AP2005" s="44"/>
    </row>
    <row r="2006" spans="1:42" ht="15" x14ac:dyDescent="0.25">
      <c r="A2006" s="31"/>
      <c r="B2006" s="32"/>
      <c r="C2006" s="33"/>
      <c r="D2006" s="34"/>
      <c r="E2006" s="35"/>
      <c r="F2006" s="36"/>
      <c r="G2006" s="36"/>
      <c r="H2006" s="37"/>
      <c r="I2006" s="37"/>
      <c r="J2006" s="37"/>
      <c r="K2006" s="37"/>
      <c r="L2006" s="37"/>
      <c r="M2006" s="37"/>
      <c r="N2006" s="37"/>
      <c r="O2006" s="37"/>
      <c r="P2006" s="38"/>
      <c r="Q2006" s="37"/>
      <c r="R2006" s="37"/>
      <c r="S2006" s="39"/>
      <c r="T2006" s="39"/>
      <c r="U2006" s="39"/>
      <c r="V2006" s="39"/>
      <c r="W2006" s="39"/>
      <c r="X2006" s="39"/>
      <c r="Y2006" s="39"/>
      <c r="Z2006" s="39"/>
      <c r="AD2006" s="40"/>
      <c r="AO2006" s="43"/>
      <c r="AP2006" s="44"/>
    </row>
    <row r="2007" spans="1:42" ht="15" x14ac:dyDescent="0.25">
      <c r="A2007" s="31"/>
      <c r="B2007" s="32"/>
      <c r="C2007" s="33"/>
      <c r="D2007" s="34"/>
      <c r="E2007" s="35"/>
      <c r="F2007" s="36"/>
      <c r="G2007" s="36"/>
      <c r="H2007" s="37"/>
      <c r="I2007" s="37"/>
      <c r="J2007" s="37"/>
      <c r="K2007" s="37"/>
      <c r="L2007" s="37"/>
      <c r="M2007" s="37"/>
      <c r="N2007" s="37"/>
      <c r="O2007" s="37"/>
      <c r="P2007" s="38"/>
      <c r="Q2007" s="37"/>
      <c r="R2007" s="37"/>
      <c r="S2007" s="39"/>
      <c r="T2007" s="39"/>
      <c r="U2007" s="39"/>
      <c r="V2007" s="39"/>
      <c r="W2007" s="39"/>
      <c r="X2007" s="39"/>
      <c r="Y2007" s="39"/>
      <c r="Z2007" s="39"/>
      <c r="AD2007" s="40"/>
      <c r="AO2007" s="43"/>
      <c r="AP2007" s="44"/>
    </row>
    <row r="2008" spans="1:42" ht="15" x14ac:dyDescent="0.25">
      <c r="A2008" s="31"/>
      <c r="B2008" s="32"/>
      <c r="C2008" s="33"/>
      <c r="D2008" s="34"/>
      <c r="E2008" s="35"/>
      <c r="F2008" s="36"/>
      <c r="G2008" s="36"/>
      <c r="H2008" s="37"/>
      <c r="I2008" s="37"/>
      <c r="J2008" s="37"/>
      <c r="K2008" s="37"/>
      <c r="L2008" s="37"/>
      <c r="M2008" s="37"/>
      <c r="N2008" s="37"/>
      <c r="O2008" s="37"/>
      <c r="P2008" s="38"/>
      <c r="Q2008" s="37"/>
      <c r="R2008" s="37"/>
      <c r="S2008" s="39"/>
      <c r="T2008" s="39"/>
      <c r="U2008" s="39"/>
      <c r="V2008" s="39"/>
      <c r="W2008" s="39"/>
      <c r="X2008" s="39"/>
      <c r="Y2008" s="39"/>
      <c r="Z2008" s="39"/>
      <c r="AD2008" s="40"/>
      <c r="AO2008" s="43"/>
      <c r="AP2008" s="44"/>
    </row>
    <row r="2009" spans="1:42" ht="15" x14ac:dyDescent="0.25">
      <c r="A2009" s="31"/>
      <c r="B2009" s="32"/>
      <c r="C2009" s="33"/>
      <c r="D2009" s="34"/>
      <c r="E2009" s="35"/>
      <c r="F2009" s="36"/>
      <c r="G2009" s="36"/>
      <c r="H2009" s="37"/>
      <c r="I2009" s="37"/>
      <c r="J2009" s="37"/>
      <c r="K2009" s="37"/>
      <c r="L2009" s="37"/>
      <c r="M2009" s="37"/>
      <c r="N2009" s="37"/>
      <c r="O2009" s="37"/>
      <c r="P2009" s="38"/>
      <c r="Q2009" s="37"/>
      <c r="R2009" s="37"/>
      <c r="S2009" s="39"/>
      <c r="T2009" s="39"/>
      <c r="U2009" s="39"/>
      <c r="V2009" s="39"/>
      <c r="W2009" s="39"/>
      <c r="X2009" s="39"/>
      <c r="Y2009" s="39"/>
      <c r="Z2009" s="39"/>
      <c r="AD2009" s="40"/>
      <c r="AO2009" s="43"/>
      <c r="AP2009" s="44"/>
    </row>
    <row r="2010" spans="1:42" ht="15" x14ac:dyDescent="0.25">
      <c r="A2010" s="31"/>
      <c r="B2010" s="32"/>
      <c r="C2010" s="33"/>
      <c r="D2010" s="34"/>
      <c r="E2010" s="35"/>
      <c r="F2010" s="36"/>
      <c r="G2010" s="36"/>
      <c r="H2010" s="37"/>
      <c r="I2010" s="37"/>
      <c r="J2010" s="37"/>
      <c r="K2010" s="37"/>
      <c r="L2010" s="37"/>
      <c r="M2010" s="37"/>
      <c r="N2010" s="37"/>
      <c r="O2010" s="37"/>
      <c r="P2010" s="38"/>
      <c r="Q2010" s="37"/>
      <c r="R2010" s="37"/>
      <c r="S2010" s="39"/>
      <c r="T2010" s="39"/>
      <c r="U2010" s="39"/>
      <c r="V2010" s="39"/>
      <c r="W2010" s="39"/>
      <c r="X2010" s="39"/>
      <c r="Y2010" s="39"/>
      <c r="Z2010" s="39"/>
      <c r="AD2010" s="40"/>
      <c r="AO2010" s="43"/>
      <c r="AP2010" s="44"/>
    </row>
    <row r="2011" spans="1:42" ht="15" x14ac:dyDescent="0.25">
      <c r="A2011" s="31"/>
      <c r="B2011" s="32"/>
      <c r="C2011" s="33"/>
      <c r="D2011" s="34"/>
      <c r="E2011" s="35"/>
      <c r="F2011" s="36"/>
      <c r="G2011" s="36"/>
      <c r="H2011" s="37"/>
      <c r="I2011" s="37"/>
      <c r="J2011" s="37"/>
      <c r="K2011" s="37"/>
      <c r="L2011" s="37"/>
      <c r="M2011" s="37"/>
      <c r="N2011" s="37"/>
      <c r="O2011" s="37"/>
      <c r="P2011" s="38"/>
      <c r="Q2011" s="37"/>
      <c r="R2011" s="37"/>
      <c r="S2011" s="39"/>
      <c r="T2011" s="39"/>
      <c r="U2011" s="39"/>
      <c r="V2011" s="39"/>
      <c r="W2011" s="39"/>
      <c r="X2011" s="39"/>
      <c r="Y2011" s="39"/>
      <c r="Z2011" s="39"/>
      <c r="AD2011" s="40"/>
      <c r="AO2011" s="43"/>
      <c r="AP2011" s="44"/>
    </row>
    <row r="2012" spans="1:42" ht="15" x14ac:dyDescent="0.25">
      <c r="A2012" s="31"/>
      <c r="B2012" s="32"/>
      <c r="C2012" s="33"/>
      <c r="D2012" s="34"/>
      <c r="E2012" s="35"/>
      <c r="F2012" s="36"/>
      <c r="G2012" s="36"/>
      <c r="H2012" s="37"/>
      <c r="I2012" s="37"/>
      <c r="J2012" s="37"/>
      <c r="K2012" s="37"/>
      <c r="L2012" s="37"/>
      <c r="M2012" s="37"/>
      <c r="N2012" s="37"/>
      <c r="O2012" s="37"/>
      <c r="P2012" s="38"/>
      <c r="Q2012" s="37"/>
      <c r="R2012" s="37"/>
      <c r="S2012" s="39"/>
      <c r="T2012" s="39"/>
      <c r="U2012" s="39"/>
      <c r="V2012" s="39"/>
      <c r="W2012" s="39"/>
      <c r="X2012" s="39"/>
      <c r="Y2012" s="39"/>
      <c r="Z2012" s="39"/>
      <c r="AD2012" s="40"/>
      <c r="AO2012" s="43"/>
      <c r="AP2012" s="44"/>
    </row>
    <row r="2013" spans="1:42" ht="15" x14ac:dyDescent="0.25">
      <c r="A2013" s="31"/>
      <c r="B2013" s="32"/>
      <c r="C2013" s="33"/>
      <c r="D2013" s="34"/>
      <c r="E2013" s="35"/>
      <c r="F2013" s="36"/>
      <c r="G2013" s="36"/>
      <c r="H2013" s="37"/>
      <c r="I2013" s="37"/>
      <c r="J2013" s="37"/>
      <c r="K2013" s="37"/>
      <c r="L2013" s="37"/>
      <c r="M2013" s="37"/>
      <c r="N2013" s="37"/>
      <c r="O2013" s="37"/>
      <c r="P2013" s="38"/>
      <c r="Q2013" s="37"/>
      <c r="R2013" s="37"/>
      <c r="S2013" s="39"/>
      <c r="T2013" s="39"/>
      <c r="U2013" s="39"/>
      <c r="V2013" s="39"/>
      <c r="W2013" s="39"/>
      <c r="X2013" s="39"/>
      <c r="Y2013" s="39"/>
      <c r="Z2013" s="39"/>
      <c r="AD2013" s="40"/>
      <c r="AO2013" s="43"/>
      <c r="AP2013" s="44"/>
    </row>
    <row r="2014" spans="1:42" ht="15" x14ac:dyDescent="0.25">
      <c r="A2014" s="31"/>
      <c r="B2014" s="32"/>
      <c r="C2014" s="33"/>
      <c r="D2014" s="34"/>
      <c r="E2014" s="35"/>
      <c r="F2014" s="36"/>
      <c r="G2014" s="36"/>
      <c r="H2014" s="37"/>
      <c r="I2014" s="37"/>
      <c r="J2014" s="37"/>
      <c r="K2014" s="37"/>
      <c r="L2014" s="37"/>
      <c r="M2014" s="37"/>
      <c r="N2014" s="37"/>
      <c r="O2014" s="37"/>
      <c r="P2014" s="38"/>
      <c r="Q2014" s="37"/>
      <c r="R2014" s="37"/>
      <c r="S2014" s="39"/>
      <c r="T2014" s="39"/>
      <c r="U2014" s="39"/>
      <c r="V2014" s="39"/>
      <c r="W2014" s="39"/>
      <c r="X2014" s="39"/>
      <c r="Y2014" s="39"/>
      <c r="Z2014" s="39"/>
      <c r="AD2014" s="40"/>
      <c r="AO2014" s="43"/>
      <c r="AP2014" s="44"/>
    </row>
    <row r="2015" spans="1:42" ht="15" x14ac:dyDescent="0.25">
      <c r="A2015" s="31"/>
      <c r="B2015" s="32"/>
      <c r="C2015" s="33"/>
      <c r="D2015" s="34"/>
      <c r="E2015" s="35"/>
      <c r="F2015" s="36"/>
      <c r="G2015" s="36"/>
      <c r="H2015" s="37"/>
      <c r="I2015" s="37"/>
      <c r="J2015" s="37"/>
      <c r="K2015" s="37"/>
      <c r="L2015" s="37"/>
      <c r="M2015" s="37"/>
      <c r="N2015" s="37"/>
      <c r="O2015" s="37"/>
      <c r="P2015" s="38"/>
      <c r="Q2015" s="37"/>
      <c r="R2015" s="37"/>
      <c r="S2015" s="39"/>
      <c r="T2015" s="39"/>
      <c r="U2015" s="39"/>
      <c r="V2015" s="39"/>
      <c r="W2015" s="39"/>
      <c r="X2015" s="39"/>
      <c r="Y2015" s="39"/>
      <c r="Z2015" s="39"/>
      <c r="AD2015" s="40"/>
      <c r="AO2015" s="43"/>
      <c r="AP2015" s="44"/>
    </row>
    <row r="2016" spans="1:42" ht="15" x14ac:dyDescent="0.25">
      <c r="A2016" s="31"/>
      <c r="B2016" s="32"/>
      <c r="C2016" s="33"/>
      <c r="D2016" s="34"/>
      <c r="E2016" s="35"/>
      <c r="F2016" s="36"/>
      <c r="G2016" s="36"/>
      <c r="H2016" s="37"/>
      <c r="I2016" s="37"/>
      <c r="J2016" s="37"/>
      <c r="K2016" s="37"/>
      <c r="L2016" s="37"/>
      <c r="M2016" s="37"/>
      <c r="N2016" s="37"/>
      <c r="O2016" s="37"/>
      <c r="P2016" s="38"/>
      <c r="Q2016" s="37"/>
      <c r="R2016" s="37"/>
      <c r="S2016" s="39"/>
      <c r="T2016" s="39"/>
      <c r="U2016" s="39"/>
      <c r="V2016" s="39"/>
      <c r="W2016" s="39"/>
      <c r="X2016" s="39"/>
      <c r="Y2016" s="39"/>
      <c r="Z2016" s="39"/>
      <c r="AD2016" s="40"/>
      <c r="AO2016" s="43"/>
      <c r="AP2016" s="44"/>
    </row>
    <row r="2017" spans="1:42" ht="15" x14ac:dyDescent="0.25">
      <c r="A2017" s="31"/>
      <c r="B2017" s="32"/>
      <c r="C2017" s="33"/>
      <c r="D2017" s="34"/>
      <c r="E2017" s="35"/>
      <c r="F2017" s="36"/>
      <c r="G2017" s="36"/>
      <c r="H2017" s="37"/>
      <c r="I2017" s="37"/>
      <c r="J2017" s="37"/>
      <c r="K2017" s="37"/>
      <c r="L2017" s="37"/>
      <c r="M2017" s="37"/>
      <c r="N2017" s="37"/>
      <c r="O2017" s="37"/>
      <c r="P2017" s="38"/>
      <c r="Q2017" s="37"/>
      <c r="R2017" s="37"/>
      <c r="S2017" s="39"/>
      <c r="T2017" s="39"/>
      <c r="U2017" s="39"/>
      <c r="V2017" s="39"/>
      <c r="W2017" s="39"/>
      <c r="X2017" s="39"/>
      <c r="Y2017" s="39"/>
      <c r="Z2017" s="39"/>
      <c r="AD2017" s="40"/>
      <c r="AO2017" s="43"/>
      <c r="AP2017" s="44"/>
    </row>
    <row r="2018" spans="1:42" ht="15" x14ac:dyDescent="0.25">
      <c r="A2018" s="31"/>
      <c r="B2018" s="32"/>
      <c r="C2018" s="33"/>
      <c r="D2018" s="34"/>
      <c r="E2018" s="35"/>
      <c r="F2018" s="36"/>
      <c r="G2018" s="36"/>
      <c r="H2018" s="37"/>
      <c r="I2018" s="37"/>
      <c r="J2018" s="37"/>
      <c r="K2018" s="37"/>
      <c r="L2018" s="37"/>
      <c r="M2018" s="37"/>
      <c r="N2018" s="37"/>
      <c r="O2018" s="37"/>
      <c r="P2018" s="38"/>
      <c r="Q2018" s="37"/>
      <c r="R2018" s="37"/>
      <c r="S2018" s="39"/>
      <c r="T2018" s="39"/>
      <c r="U2018" s="39"/>
      <c r="V2018" s="39"/>
      <c r="W2018" s="39"/>
      <c r="X2018" s="39"/>
      <c r="Y2018" s="39"/>
      <c r="Z2018" s="39"/>
      <c r="AD2018" s="40"/>
      <c r="AO2018" s="43"/>
      <c r="AP2018" s="44"/>
    </row>
    <row r="2019" spans="1:42" ht="15" x14ac:dyDescent="0.25">
      <c r="A2019" s="31"/>
      <c r="B2019" s="32"/>
      <c r="C2019" s="33"/>
      <c r="D2019" s="34"/>
      <c r="E2019" s="35"/>
      <c r="F2019" s="36"/>
      <c r="G2019" s="36"/>
      <c r="H2019" s="37"/>
      <c r="I2019" s="37"/>
      <c r="J2019" s="37"/>
      <c r="K2019" s="37"/>
      <c r="L2019" s="37"/>
      <c r="M2019" s="37"/>
      <c r="N2019" s="37"/>
      <c r="O2019" s="37"/>
      <c r="P2019" s="38"/>
      <c r="Q2019" s="37"/>
      <c r="R2019" s="37"/>
      <c r="S2019" s="39"/>
      <c r="T2019" s="39"/>
      <c r="U2019" s="39"/>
      <c r="V2019" s="39"/>
      <c r="W2019" s="39"/>
      <c r="X2019" s="39"/>
      <c r="Y2019" s="39"/>
      <c r="Z2019" s="39"/>
      <c r="AD2019" s="40"/>
      <c r="AO2019" s="43"/>
      <c r="AP2019" s="44"/>
    </row>
    <row r="2020" spans="1:42" ht="15" x14ac:dyDescent="0.25">
      <c r="A2020" s="31"/>
      <c r="B2020" s="32"/>
      <c r="C2020" s="33"/>
      <c r="D2020" s="34"/>
      <c r="E2020" s="35"/>
      <c r="F2020" s="36"/>
      <c r="G2020" s="36"/>
      <c r="H2020" s="37"/>
      <c r="I2020" s="37"/>
      <c r="J2020" s="37"/>
      <c r="K2020" s="37"/>
      <c r="L2020" s="37"/>
      <c r="M2020" s="37"/>
      <c r="N2020" s="37"/>
      <c r="O2020" s="37"/>
      <c r="P2020" s="38"/>
      <c r="Q2020" s="37"/>
      <c r="R2020" s="37"/>
      <c r="S2020" s="39"/>
      <c r="T2020" s="39"/>
      <c r="U2020" s="39"/>
      <c r="V2020" s="39"/>
      <c r="W2020" s="39"/>
      <c r="X2020" s="39"/>
      <c r="Y2020" s="39"/>
      <c r="Z2020" s="39"/>
      <c r="AD2020" s="40"/>
      <c r="AO2020" s="43"/>
      <c r="AP2020" s="44"/>
    </row>
    <row r="2021" spans="1:42" ht="15" x14ac:dyDescent="0.25">
      <c r="A2021" s="31"/>
      <c r="B2021" s="32"/>
      <c r="C2021" s="33"/>
      <c r="D2021" s="34"/>
      <c r="E2021" s="35"/>
      <c r="F2021" s="36"/>
      <c r="G2021" s="36"/>
      <c r="H2021" s="37"/>
      <c r="I2021" s="37"/>
      <c r="J2021" s="37"/>
      <c r="K2021" s="37"/>
      <c r="L2021" s="37"/>
      <c r="M2021" s="37"/>
      <c r="N2021" s="37"/>
      <c r="O2021" s="37"/>
      <c r="P2021" s="38"/>
      <c r="Q2021" s="37"/>
      <c r="R2021" s="37"/>
      <c r="S2021" s="39"/>
      <c r="T2021" s="39"/>
      <c r="U2021" s="39"/>
      <c r="V2021" s="39"/>
      <c r="W2021" s="39"/>
      <c r="X2021" s="39"/>
      <c r="Y2021" s="39"/>
      <c r="Z2021" s="39"/>
      <c r="AD2021" s="40"/>
      <c r="AO2021" s="43"/>
      <c r="AP2021" s="44"/>
    </row>
    <row r="2022" spans="1:42" ht="15" x14ac:dyDescent="0.25">
      <c r="A2022" s="31"/>
      <c r="B2022" s="32"/>
      <c r="C2022" s="33"/>
      <c r="D2022" s="34"/>
      <c r="E2022" s="35"/>
      <c r="F2022" s="36"/>
      <c r="G2022" s="36"/>
      <c r="H2022" s="37"/>
      <c r="I2022" s="37"/>
      <c r="J2022" s="37"/>
      <c r="K2022" s="37"/>
      <c r="L2022" s="37"/>
      <c r="M2022" s="37"/>
      <c r="N2022" s="37"/>
      <c r="O2022" s="37"/>
      <c r="P2022" s="38"/>
      <c r="Q2022" s="37"/>
      <c r="R2022" s="37"/>
      <c r="S2022" s="39"/>
      <c r="T2022" s="39"/>
      <c r="U2022" s="39"/>
      <c r="V2022" s="39"/>
      <c r="W2022" s="39"/>
      <c r="X2022" s="39"/>
      <c r="Y2022" s="39"/>
      <c r="Z2022" s="39"/>
      <c r="AD2022" s="40"/>
      <c r="AO2022" s="43"/>
      <c r="AP2022" s="44"/>
    </row>
    <row r="2023" spans="1:42" ht="15" x14ac:dyDescent="0.25">
      <c r="A2023" s="31"/>
      <c r="B2023" s="32"/>
      <c r="C2023" s="33"/>
      <c r="D2023" s="34"/>
      <c r="E2023" s="35"/>
      <c r="F2023" s="36"/>
      <c r="G2023" s="36"/>
      <c r="H2023" s="37"/>
      <c r="I2023" s="37"/>
      <c r="J2023" s="37"/>
      <c r="K2023" s="37"/>
      <c r="L2023" s="37"/>
      <c r="M2023" s="37"/>
      <c r="N2023" s="37"/>
      <c r="O2023" s="37"/>
      <c r="P2023" s="38"/>
      <c r="Q2023" s="37"/>
      <c r="R2023" s="37"/>
      <c r="S2023" s="39"/>
      <c r="T2023" s="39"/>
      <c r="U2023" s="39"/>
      <c r="V2023" s="39"/>
      <c r="W2023" s="39"/>
      <c r="X2023" s="39"/>
      <c r="Y2023" s="39"/>
      <c r="Z2023" s="39"/>
      <c r="AD2023" s="40"/>
      <c r="AO2023" s="43"/>
      <c r="AP2023" s="44"/>
    </row>
    <row r="2024" spans="1:42" ht="15" x14ac:dyDescent="0.25">
      <c r="A2024" s="31"/>
      <c r="B2024" s="32"/>
      <c r="C2024" s="33"/>
      <c r="D2024" s="34"/>
      <c r="E2024" s="35"/>
      <c r="F2024" s="36"/>
      <c r="G2024" s="36"/>
      <c r="H2024" s="37"/>
      <c r="I2024" s="37"/>
      <c r="J2024" s="37"/>
      <c r="K2024" s="37"/>
      <c r="L2024" s="37"/>
      <c r="M2024" s="37"/>
      <c r="N2024" s="37"/>
      <c r="O2024" s="37"/>
      <c r="P2024" s="38"/>
      <c r="Q2024" s="37"/>
      <c r="R2024" s="37"/>
      <c r="S2024" s="39"/>
      <c r="T2024" s="39"/>
      <c r="U2024" s="39"/>
      <c r="V2024" s="39"/>
      <c r="W2024" s="39"/>
      <c r="X2024" s="39"/>
      <c r="Y2024" s="39"/>
      <c r="Z2024" s="39"/>
      <c r="AD2024" s="40"/>
      <c r="AO2024" s="43"/>
      <c r="AP2024" s="44"/>
    </row>
    <row r="2025" spans="1:42" ht="15" x14ac:dyDescent="0.25">
      <c r="A2025" s="31"/>
      <c r="B2025" s="32"/>
      <c r="C2025" s="33"/>
      <c r="D2025" s="34"/>
      <c r="E2025" s="35"/>
      <c r="F2025" s="36"/>
      <c r="G2025" s="36"/>
      <c r="H2025" s="37"/>
      <c r="I2025" s="37"/>
      <c r="J2025" s="37"/>
      <c r="K2025" s="37"/>
      <c r="L2025" s="37"/>
      <c r="M2025" s="37"/>
      <c r="N2025" s="37"/>
      <c r="O2025" s="37"/>
      <c r="P2025" s="38"/>
      <c r="Q2025" s="37"/>
      <c r="R2025" s="37"/>
      <c r="S2025" s="39"/>
      <c r="T2025" s="39"/>
      <c r="U2025" s="39"/>
      <c r="V2025" s="39"/>
      <c r="W2025" s="39"/>
      <c r="X2025" s="39"/>
      <c r="Y2025" s="39"/>
      <c r="Z2025" s="39"/>
      <c r="AD2025" s="40"/>
      <c r="AO2025" s="43"/>
      <c r="AP2025" s="44"/>
    </row>
    <row r="2026" spans="1:42" ht="15" x14ac:dyDescent="0.25">
      <c r="A2026" s="31"/>
      <c r="B2026" s="32"/>
      <c r="C2026" s="33"/>
      <c r="D2026" s="34"/>
      <c r="E2026" s="35"/>
      <c r="F2026" s="36"/>
      <c r="G2026" s="36"/>
      <c r="H2026" s="37"/>
      <c r="I2026" s="37"/>
      <c r="J2026" s="37"/>
      <c r="K2026" s="37"/>
      <c r="L2026" s="37"/>
      <c r="M2026" s="37"/>
      <c r="N2026" s="37"/>
      <c r="O2026" s="37"/>
      <c r="P2026" s="38"/>
      <c r="Q2026" s="37"/>
      <c r="R2026" s="37"/>
      <c r="S2026" s="39"/>
      <c r="T2026" s="39"/>
      <c r="U2026" s="39"/>
      <c r="V2026" s="39"/>
      <c r="W2026" s="39"/>
      <c r="X2026" s="39"/>
      <c r="Y2026" s="39"/>
      <c r="Z2026" s="39"/>
      <c r="AD2026" s="40"/>
      <c r="AO2026" s="43"/>
      <c r="AP2026" s="44"/>
    </row>
    <row r="2027" spans="1:42" ht="15" x14ac:dyDescent="0.25">
      <c r="A2027" s="31"/>
      <c r="B2027" s="32"/>
      <c r="C2027" s="33"/>
      <c r="D2027" s="34"/>
      <c r="E2027" s="35"/>
      <c r="F2027" s="36"/>
      <c r="G2027" s="36"/>
      <c r="H2027" s="37"/>
      <c r="I2027" s="37"/>
      <c r="J2027" s="37"/>
      <c r="K2027" s="37"/>
      <c r="L2027" s="37"/>
      <c r="M2027" s="37"/>
      <c r="N2027" s="37"/>
      <c r="O2027" s="37"/>
      <c r="P2027" s="38"/>
      <c r="Q2027" s="37"/>
      <c r="R2027" s="37"/>
      <c r="S2027" s="39"/>
      <c r="T2027" s="39"/>
      <c r="U2027" s="39"/>
      <c r="V2027" s="39"/>
      <c r="W2027" s="39"/>
      <c r="X2027" s="39"/>
      <c r="Y2027" s="39"/>
      <c r="Z2027" s="39"/>
      <c r="AD2027" s="40"/>
      <c r="AO2027" s="43"/>
      <c r="AP2027" s="44"/>
    </row>
    <row r="2028" spans="1:42" ht="15" x14ac:dyDescent="0.25">
      <c r="A2028" s="31"/>
      <c r="B2028" s="32"/>
      <c r="C2028" s="33"/>
      <c r="D2028" s="34"/>
      <c r="E2028" s="35"/>
      <c r="F2028" s="36"/>
      <c r="G2028" s="36"/>
      <c r="H2028" s="37"/>
      <c r="I2028" s="37"/>
      <c r="J2028" s="37"/>
      <c r="K2028" s="37"/>
      <c r="L2028" s="37"/>
      <c r="M2028" s="37"/>
      <c r="N2028" s="37"/>
      <c r="O2028" s="37"/>
      <c r="P2028" s="38"/>
      <c r="Q2028" s="37"/>
      <c r="R2028" s="37"/>
      <c r="S2028" s="39"/>
      <c r="T2028" s="39"/>
      <c r="U2028" s="39"/>
      <c r="V2028" s="39"/>
      <c r="W2028" s="39"/>
      <c r="X2028" s="39"/>
      <c r="Y2028" s="39"/>
      <c r="Z2028" s="39"/>
      <c r="AD2028" s="40"/>
      <c r="AO2028" s="43"/>
      <c r="AP2028" s="44"/>
    </row>
    <row r="2029" spans="1:42" ht="15" x14ac:dyDescent="0.25">
      <c r="A2029" s="31"/>
      <c r="B2029" s="32"/>
      <c r="C2029" s="33"/>
      <c r="D2029" s="34"/>
      <c r="E2029" s="35"/>
      <c r="F2029" s="36"/>
      <c r="G2029" s="36"/>
      <c r="H2029" s="37"/>
      <c r="I2029" s="37"/>
      <c r="J2029" s="37"/>
      <c r="K2029" s="37"/>
      <c r="L2029" s="37"/>
      <c r="M2029" s="37"/>
      <c r="N2029" s="37"/>
      <c r="O2029" s="37"/>
      <c r="P2029" s="38"/>
      <c r="Q2029" s="37"/>
      <c r="R2029" s="37"/>
      <c r="S2029" s="39"/>
      <c r="T2029" s="39"/>
      <c r="U2029" s="39"/>
      <c r="V2029" s="39"/>
      <c r="W2029" s="39"/>
      <c r="X2029" s="39"/>
      <c r="Y2029" s="39"/>
      <c r="Z2029" s="39"/>
      <c r="AD2029" s="40"/>
      <c r="AO2029" s="43"/>
      <c r="AP2029" s="44"/>
    </row>
    <row r="2030" spans="1:42" ht="15" x14ac:dyDescent="0.25">
      <c r="A2030" s="31"/>
      <c r="B2030" s="32"/>
      <c r="C2030" s="33"/>
      <c r="D2030" s="34"/>
      <c r="E2030" s="35"/>
      <c r="F2030" s="36"/>
      <c r="G2030" s="36"/>
      <c r="H2030" s="37"/>
      <c r="I2030" s="37"/>
      <c r="J2030" s="37"/>
      <c r="K2030" s="37"/>
      <c r="L2030" s="37"/>
      <c r="M2030" s="37"/>
      <c r="N2030" s="37"/>
      <c r="O2030" s="37"/>
      <c r="P2030" s="38"/>
      <c r="Q2030" s="37"/>
      <c r="R2030" s="37"/>
      <c r="S2030" s="39"/>
      <c r="T2030" s="39"/>
      <c r="U2030" s="39"/>
      <c r="V2030" s="39"/>
      <c r="W2030" s="39"/>
      <c r="X2030" s="39"/>
      <c r="Y2030" s="39"/>
      <c r="Z2030" s="39"/>
      <c r="AD2030" s="40"/>
      <c r="AO2030" s="43"/>
      <c r="AP2030" s="44"/>
    </row>
    <row r="2031" spans="1:42" ht="15" x14ac:dyDescent="0.25">
      <c r="A2031" s="31"/>
      <c r="B2031" s="32"/>
      <c r="C2031" s="33"/>
      <c r="D2031" s="34"/>
      <c r="E2031" s="35"/>
      <c r="F2031" s="36"/>
      <c r="G2031" s="36"/>
      <c r="H2031" s="37"/>
      <c r="I2031" s="37"/>
      <c r="J2031" s="37"/>
      <c r="K2031" s="37"/>
      <c r="L2031" s="37"/>
      <c r="M2031" s="37"/>
      <c r="N2031" s="37"/>
      <c r="O2031" s="37"/>
      <c r="P2031" s="38"/>
      <c r="Q2031" s="37"/>
      <c r="R2031" s="37"/>
      <c r="S2031" s="39"/>
      <c r="T2031" s="39"/>
      <c r="U2031" s="39"/>
      <c r="V2031" s="39"/>
      <c r="W2031" s="39"/>
      <c r="X2031" s="39"/>
      <c r="Y2031" s="39"/>
      <c r="Z2031" s="39"/>
      <c r="AD2031" s="40"/>
      <c r="AO2031" s="43"/>
      <c r="AP2031" s="44"/>
    </row>
    <row r="2032" spans="1:42" ht="15" x14ac:dyDescent="0.25">
      <c r="A2032" s="31"/>
      <c r="B2032" s="32"/>
      <c r="C2032" s="33"/>
      <c r="D2032" s="34"/>
      <c r="E2032" s="35"/>
      <c r="F2032" s="36"/>
      <c r="G2032" s="36"/>
      <c r="H2032" s="37"/>
      <c r="I2032" s="37"/>
      <c r="J2032" s="37"/>
      <c r="K2032" s="37"/>
      <c r="L2032" s="37"/>
      <c r="M2032" s="37"/>
      <c r="N2032" s="37"/>
      <c r="O2032" s="37"/>
      <c r="P2032" s="38"/>
      <c r="Q2032" s="37"/>
      <c r="R2032" s="37"/>
      <c r="S2032" s="39"/>
      <c r="T2032" s="39"/>
      <c r="U2032" s="39"/>
      <c r="V2032" s="39"/>
      <c r="W2032" s="39"/>
      <c r="X2032" s="39"/>
      <c r="Y2032" s="39"/>
      <c r="Z2032" s="39"/>
      <c r="AD2032" s="40"/>
      <c r="AO2032" s="43"/>
      <c r="AP2032" s="44"/>
    </row>
    <row r="2033" spans="1:42" ht="15" x14ac:dyDescent="0.25">
      <c r="A2033" s="31"/>
      <c r="B2033" s="32"/>
      <c r="C2033" s="33"/>
      <c r="D2033" s="34"/>
      <c r="E2033" s="35"/>
      <c r="F2033" s="36"/>
      <c r="G2033" s="36"/>
      <c r="H2033" s="37"/>
      <c r="I2033" s="37"/>
      <c r="J2033" s="37"/>
      <c r="K2033" s="37"/>
      <c r="L2033" s="37"/>
      <c r="M2033" s="37"/>
      <c r="N2033" s="37"/>
      <c r="O2033" s="37"/>
      <c r="P2033" s="38"/>
      <c r="Q2033" s="37"/>
      <c r="R2033" s="37"/>
      <c r="S2033" s="39"/>
      <c r="T2033" s="39"/>
      <c r="U2033" s="39"/>
      <c r="V2033" s="39"/>
      <c r="W2033" s="39"/>
      <c r="X2033" s="39"/>
      <c r="Y2033" s="39"/>
      <c r="Z2033" s="39"/>
      <c r="AD2033" s="40"/>
      <c r="AO2033" s="43"/>
      <c r="AP2033" s="44"/>
    </row>
    <row r="2034" spans="1:42" ht="15" x14ac:dyDescent="0.25">
      <c r="A2034" s="31"/>
      <c r="B2034" s="32"/>
      <c r="C2034" s="33"/>
      <c r="D2034" s="34"/>
      <c r="E2034" s="35"/>
      <c r="F2034" s="36"/>
      <c r="G2034" s="36"/>
      <c r="H2034" s="37"/>
      <c r="I2034" s="37"/>
      <c r="J2034" s="37"/>
      <c r="K2034" s="37"/>
      <c r="L2034" s="37"/>
      <c r="M2034" s="37"/>
      <c r="N2034" s="37"/>
      <c r="O2034" s="37"/>
      <c r="P2034" s="38"/>
      <c r="Q2034" s="37"/>
      <c r="R2034" s="37"/>
      <c r="S2034" s="39"/>
      <c r="T2034" s="39"/>
      <c r="U2034" s="39"/>
      <c r="V2034" s="39"/>
      <c r="W2034" s="39"/>
      <c r="X2034" s="39"/>
      <c r="Y2034" s="39"/>
      <c r="Z2034" s="39"/>
      <c r="AD2034" s="40"/>
      <c r="AO2034" s="43"/>
      <c r="AP2034" s="44"/>
    </row>
    <row r="2035" spans="1:42" ht="15" x14ac:dyDescent="0.25">
      <c r="A2035" s="31"/>
      <c r="B2035" s="32"/>
      <c r="C2035" s="33"/>
      <c r="D2035" s="34"/>
      <c r="E2035" s="35"/>
      <c r="F2035" s="36"/>
      <c r="G2035" s="36"/>
      <c r="H2035" s="37"/>
      <c r="I2035" s="37"/>
      <c r="J2035" s="37"/>
      <c r="K2035" s="37"/>
      <c r="L2035" s="37"/>
      <c r="M2035" s="37"/>
      <c r="N2035" s="37"/>
      <c r="O2035" s="37"/>
      <c r="P2035" s="38"/>
      <c r="Q2035" s="37"/>
      <c r="R2035" s="37"/>
      <c r="S2035" s="39"/>
      <c r="T2035" s="39"/>
      <c r="U2035" s="39"/>
      <c r="V2035" s="39"/>
      <c r="W2035" s="39"/>
      <c r="X2035" s="39"/>
      <c r="Y2035" s="39"/>
      <c r="Z2035" s="39"/>
      <c r="AD2035" s="40"/>
      <c r="AO2035" s="43"/>
      <c r="AP2035" s="44"/>
    </row>
    <row r="2036" spans="1:42" ht="15" x14ac:dyDescent="0.25">
      <c r="A2036" s="31"/>
      <c r="B2036" s="32"/>
      <c r="C2036" s="33"/>
      <c r="D2036" s="34"/>
      <c r="E2036" s="35"/>
      <c r="F2036" s="36"/>
      <c r="G2036" s="36"/>
      <c r="H2036" s="37"/>
      <c r="I2036" s="37"/>
      <c r="J2036" s="37"/>
      <c r="K2036" s="37"/>
      <c r="L2036" s="37"/>
      <c r="M2036" s="37"/>
      <c r="N2036" s="37"/>
      <c r="O2036" s="37"/>
      <c r="P2036" s="38"/>
      <c r="Q2036" s="37"/>
      <c r="R2036" s="37"/>
      <c r="S2036" s="39"/>
      <c r="T2036" s="39"/>
      <c r="U2036" s="39"/>
      <c r="V2036" s="39"/>
      <c r="W2036" s="39"/>
      <c r="X2036" s="39"/>
      <c r="Y2036" s="39"/>
      <c r="Z2036" s="39"/>
      <c r="AD2036" s="40"/>
      <c r="AO2036" s="43"/>
      <c r="AP2036" s="44"/>
    </row>
    <row r="2037" spans="1:42" ht="15" x14ac:dyDescent="0.25">
      <c r="A2037" s="31"/>
      <c r="B2037" s="32"/>
      <c r="C2037" s="33"/>
      <c r="D2037" s="34"/>
      <c r="E2037" s="35"/>
      <c r="F2037" s="36"/>
      <c r="G2037" s="36"/>
      <c r="H2037" s="37"/>
      <c r="I2037" s="37"/>
      <c r="J2037" s="37"/>
      <c r="K2037" s="37"/>
      <c r="L2037" s="37"/>
      <c r="M2037" s="37"/>
      <c r="N2037" s="37"/>
      <c r="O2037" s="37"/>
      <c r="P2037" s="38"/>
      <c r="Q2037" s="37"/>
      <c r="R2037" s="37"/>
      <c r="S2037" s="39"/>
      <c r="T2037" s="39"/>
      <c r="U2037" s="39"/>
      <c r="V2037" s="39"/>
      <c r="W2037" s="39"/>
      <c r="X2037" s="39"/>
      <c r="Y2037" s="39"/>
      <c r="Z2037" s="39"/>
      <c r="AD2037" s="40"/>
      <c r="AO2037" s="43"/>
      <c r="AP2037" s="44"/>
    </row>
    <row r="2038" spans="1:42" ht="15" x14ac:dyDescent="0.25">
      <c r="A2038" s="31"/>
      <c r="B2038" s="32"/>
      <c r="C2038" s="33"/>
      <c r="D2038" s="34"/>
      <c r="E2038" s="35"/>
      <c r="F2038" s="36"/>
      <c r="G2038" s="36"/>
      <c r="H2038" s="37"/>
      <c r="I2038" s="37"/>
      <c r="J2038" s="37"/>
      <c r="K2038" s="37"/>
      <c r="L2038" s="37"/>
      <c r="M2038" s="37"/>
      <c r="N2038" s="37"/>
      <c r="O2038" s="37"/>
      <c r="P2038" s="38"/>
      <c r="Q2038" s="37"/>
      <c r="R2038" s="37"/>
      <c r="S2038" s="39"/>
      <c r="T2038" s="39"/>
      <c r="U2038" s="39"/>
      <c r="V2038" s="39"/>
      <c r="W2038" s="39"/>
      <c r="X2038" s="39"/>
      <c r="Y2038" s="39"/>
      <c r="Z2038" s="39"/>
      <c r="AD2038" s="40"/>
      <c r="AO2038" s="43"/>
      <c r="AP2038" s="44"/>
    </row>
    <row r="2039" spans="1:42" ht="15" x14ac:dyDescent="0.25">
      <c r="A2039" s="31"/>
      <c r="B2039" s="32"/>
      <c r="C2039" s="33"/>
      <c r="D2039" s="34"/>
      <c r="E2039" s="35"/>
      <c r="F2039" s="36"/>
      <c r="G2039" s="36"/>
      <c r="H2039" s="37"/>
      <c r="I2039" s="37"/>
      <c r="J2039" s="37"/>
      <c r="K2039" s="37"/>
      <c r="L2039" s="37"/>
      <c r="M2039" s="37"/>
      <c r="N2039" s="37"/>
      <c r="O2039" s="37"/>
      <c r="P2039" s="38"/>
      <c r="Q2039" s="37"/>
      <c r="R2039" s="37"/>
      <c r="S2039" s="39"/>
      <c r="T2039" s="39"/>
      <c r="U2039" s="39"/>
      <c r="V2039" s="39"/>
      <c r="W2039" s="39"/>
      <c r="X2039" s="39"/>
      <c r="Y2039" s="39"/>
      <c r="Z2039" s="39"/>
      <c r="AD2039" s="40"/>
      <c r="AO2039" s="43"/>
      <c r="AP2039" s="44"/>
    </row>
    <row r="2040" spans="1:42" ht="15" x14ac:dyDescent="0.25">
      <c r="A2040" s="31"/>
      <c r="B2040" s="32"/>
      <c r="C2040" s="33"/>
      <c r="D2040" s="34"/>
      <c r="E2040" s="35"/>
      <c r="F2040" s="36"/>
      <c r="G2040" s="36"/>
      <c r="H2040" s="37"/>
      <c r="I2040" s="37"/>
      <c r="J2040" s="37"/>
      <c r="K2040" s="37"/>
      <c r="L2040" s="37"/>
      <c r="M2040" s="37"/>
      <c r="N2040" s="37"/>
      <c r="O2040" s="37"/>
      <c r="P2040" s="38"/>
      <c r="Q2040" s="37"/>
      <c r="R2040" s="37"/>
      <c r="S2040" s="39"/>
      <c r="T2040" s="39"/>
      <c r="U2040" s="39"/>
      <c r="V2040" s="39"/>
      <c r="W2040" s="39"/>
      <c r="X2040" s="39"/>
      <c r="Y2040" s="39"/>
      <c r="Z2040" s="39"/>
      <c r="AD2040" s="40"/>
      <c r="AO2040" s="43"/>
      <c r="AP2040" s="44"/>
    </row>
    <row r="2041" spans="1:42" ht="15" x14ac:dyDescent="0.25">
      <c r="A2041" s="31"/>
      <c r="B2041" s="32"/>
      <c r="C2041" s="33"/>
      <c r="D2041" s="34"/>
      <c r="E2041" s="35"/>
      <c r="F2041" s="36"/>
      <c r="G2041" s="36"/>
      <c r="H2041" s="37"/>
      <c r="I2041" s="37"/>
      <c r="J2041" s="37"/>
      <c r="K2041" s="37"/>
      <c r="L2041" s="37"/>
      <c r="M2041" s="37"/>
      <c r="N2041" s="37"/>
      <c r="O2041" s="37"/>
      <c r="P2041" s="38"/>
      <c r="Q2041" s="37"/>
      <c r="R2041" s="37"/>
      <c r="S2041" s="39"/>
      <c r="T2041" s="39"/>
      <c r="U2041" s="39"/>
      <c r="V2041" s="39"/>
      <c r="W2041" s="39"/>
      <c r="X2041" s="39"/>
      <c r="Y2041" s="39"/>
      <c r="Z2041" s="39"/>
      <c r="AD2041" s="40"/>
      <c r="AO2041" s="43"/>
      <c r="AP2041" s="44"/>
    </row>
    <row r="2042" spans="1:42" ht="15" x14ac:dyDescent="0.25">
      <c r="A2042" s="31"/>
      <c r="B2042" s="32"/>
      <c r="C2042" s="33"/>
      <c r="D2042" s="34"/>
      <c r="E2042" s="35"/>
      <c r="F2042" s="36"/>
      <c r="G2042" s="36"/>
      <c r="H2042" s="37"/>
      <c r="I2042" s="37"/>
      <c r="J2042" s="37"/>
      <c r="K2042" s="37"/>
      <c r="L2042" s="37"/>
      <c r="M2042" s="37"/>
      <c r="N2042" s="37"/>
      <c r="O2042" s="37"/>
      <c r="P2042" s="38"/>
      <c r="Q2042" s="37"/>
      <c r="R2042" s="37"/>
      <c r="S2042" s="39"/>
      <c r="T2042" s="39"/>
      <c r="U2042" s="39"/>
      <c r="V2042" s="39"/>
      <c r="W2042" s="39"/>
      <c r="X2042" s="39"/>
      <c r="Y2042" s="39"/>
      <c r="Z2042" s="39"/>
      <c r="AD2042" s="40"/>
      <c r="AO2042" s="43"/>
      <c r="AP2042" s="44"/>
    </row>
    <row r="2043" spans="1:42" ht="15" x14ac:dyDescent="0.25">
      <c r="A2043" s="31"/>
      <c r="B2043" s="32"/>
      <c r="C2043" s="33"/>
      <c r="D2043" s="34"/>
      <c r="E2043" s="35"/>
      <c r="F2043" s="36"/>
      <c r="G2043" s="36"/>
      <c r="H2043" s="37"/>
      <c r="I2043" s="37"/>
      <c r="J2043" s="37"/>
      <c r="K2043" s="37"/>
      <c r="L2043" s="37"/>
      <c r="M2043" s="37"/>
      <c r="N2043" s="37"/>
      <c r="O2043" s="37"/>
      <c r="P2043" s="38"/>
      <c r="Q2043" s="37"/>
      <c r="R2043" s="37"/>
      <c r="S2043" s="39"/>
      <c r="T2043" s="39"/>
      <c r="U2043" s="39"/>
      <c r="V2043" s="39"/>
      <c r="W2043" s="39"/>
      <c r="X2043" s="39"/>
      <c r="Y2043" s="39"/>
      <c r="Z2043" s="39"/>
      <c r="AD2043" s="40"/>
      <c r="AO2043" s="43"/>
      <c r="AP2043" s="44"/>
    </row>
    <row r="2044" spans="1:42" ht="15" x14ac:dyDescent="0.25">
      <c r="A2044" s="31"/>
      <c r="B2044" s="32"/>
      <c r="C2044" s="33"/>
      <c r="D2044" s="34"/>
      <c r="E2044" s="35"/>
      <c r="F2044" s="36"/>
      <c r="G2044" s="36"/>
      <c r="H2044" s="37"/>
      <c r="I2044" s="37"/>
      <c r="J2044" s="37"/>
      <c r="K2044" s="37"/>
      <c r="L2044" s="37"/>
      <c r="M2044" s="37"/>
      <c r="N2044" s="37"/>
      <c r="O2044" s="37"/>
      <c r="P2044" s="38"/>
      <c r="Q2044" s="37"/>
      <c r="R2044" s="37"/>
      <c r="S2044" s="39"/>
      <c r="T2044" s="39"/>
      <c r="U2044" s="39"/>
      <c r="V2044" s="39"/>
      <c r="W2044" s="39"/>
      <c r="X2044" s="39"/>
      <c r="Y2044" s="39"/>
      <c r="Z2044" s="39"/>
      <c r="AD2044" s="40"/>
      <c r="AO2044" s="43"/>
      <c r="AP2044" s="44"/>
    </row>
    <row r="2045" spans="1:42" ht="15" x14ac:dyDescent="0.25">
      <c r="A2045" s="31"/>
      <c r="B2045" s="32"/>
      <c r="C2045" s="33"/>
      <c r="D2045" s="34"/>
      <c r="E2045" s="35"/>
      <c r="F2045" s="36"/>
      <c r="G2045" s="36"/>
      <c r="H2045" s="37"/>
      <c r="I2045" s="37"/>
      <c r="J2045" s="37"/>
      <c r="K2045" s="37"/>
      <c r="L2045" s="37"/>
      <c r="M2045" s="37"/>
      <c r="N2045" s="37"/>
      <c r="O2045" s="37"/>
      <c r="P2045" s="38"/>
      <c r="Q2045" s="37"/>
      <c r="R2045" s="37"/>
      <c r="S2045" s="39"/>
      <c r="T2045" s="39"/>
      <c r="U2045" s="39"/>
      <c r="V2045" s="39"/>
      <c r="W2045" s="39"/>
      <c r="X2045" s="39"/>
      <c r="Y2045" s="39"/>
      <c r="Z2045" s="39"/>
      <c r="AD2045" s="40"/>
      <c r="AO2045" s="43"/>
      <c r="AP2045" s="44"/>
    </row>
    <row r="2046" spans="1:42" ht="15" x14ac:dyDescent="0.25">
      <c r="A2046" s="31"/>
      <c r="B2046" s="32"/>
      <c r="C2046" s="33"/>
      <c r="D2046" s="34"/>
      <c r="E2046" s="35"/>
      <c r="F2046" s="36"/>
      <c r="G2046" s="36"/>
      <c r="H2046" s="37"/>
      <c r="I2046" s="37"/>
      <c r="J2046" s="37"/>
      <c r="K2046" s="37"/>
      <c r="L2046" s="37"/>
      <c r="M2046" s="37"/>
      <c r="N2046" s="37"/>
      <c r="O2046" s="37"/>
      <c r="P2046" s="38"/>
      <c r="Q2046" s="37"/>
      <c r="R2046" s="37"/>
      <c r="S2046" s="39"/>
      <c r="T2046" s="39"/>
      <c r="U2046" s="39"/>
      <c r="V2046" s="39"/>
      <c r="W2046" s="39"/>
      <c r="X2046" s="39"/>
      <c r="Y2046" s="39"/>
      <c r="Z2046" s="39"/>
      <c r="AD2046" s="40"/>
      <c r="AO2046" s="43"/>
      <c r="AP2046" s="44"/>
    </row>
    <row r="2047" spans="1:42" ht="15" x14ac:dyDescent="0.25">
      <c r="A2047" s="31"/>
      <c r="B2047" s="32"/>
      <c r="C2047" s="33"/>
      <c r="D2047" s="34"/>
      <c r="E2047" s="35"/>
      <c r="F2047" s="36"/>
      <c r="G2047" s="36"/>
      <c r="H2047" s="37"/>
      <c r="I2047" s="37"/>
      <c r="J2047" s="37"/>
      <c r="K2047" s="37"/>
      <c r="L2047" s="37"/>
      <c r="M2047" s="37"/>
      <c r="N2047" s="37"/>
      <c r="O2047" s="37"/>
      <c r="P2047" s="38"/>
      <c r="Q2047" s="37"/>
      <c r="R2047" s="37"/>
      <c r="S2047" s="39"/>
      <c r="T2047" s="39"/>
      <c r="U2047" s="39"/>
      <c r="V2047" s="39"/>
      <c r="W2047" s="39"/>
      <c r="X2047" s="39"/>
      <c r="Y2047" s="39"/>
      <c r="Z2047" s="39"/>
      <c r="AD2047" s="40"/>
      <c r="AO2047" s="43"/>
      <c r="AP2047" s="44"/>
    </row>
    <row r="2048" spans="1:42" ht="15" x14ac:dyDescent="0.25">
      <c r="A2048" s="31"/>
      <c r="B2048" s="32"/>
      <c r="C2048" s="33"/>
      <c r="D2048" s="34"/>
      <c r="E2048" s="35"/>
      <c r="F2048" s="36"/>
      <c r="G2048" s="36"/>
      <c r="H2048" s="37"/>
      <c r="I2048" s="37"/>
      <c r="J2048" s="37"/>
      <c r="K2048" s="37"/>
      <c r="L2048" s="37"/>
      <c r="M2048" s="37"/>
      <c r="N2048" s="37"/>
      <c r="O2048" s="37"/>
      <c r="P2048" s="38"/>
      <c r="Q2048" s="37"/>
      <c r="R2048" s="37"/>
      <c r="S2048" s="39"/>
      <c r="T2048" s="39"/>
      <c r="U2048" s="39"/>
      <c r="V2048" s="39"/>
      <c r="W2048" s="39"/>
      <c r="X2048" s="39"/>
      <c r="Y2048" s="39"/>
      <c r="Z2048" s="39"/>
      <c r="AD2048" s="40"/>
      <c r="AO2048" s="43"/>
      <c r="AP2048" s="44"/>
    </row>
    <row r="2049" spans="1:42" ht="15" x14ac:dyDescent="0.25">
      <c r="A2049" s="31"/>
      <c r="B2049" s="32"/>
      <c r="C2049" s="33"/>
      <c r="D2049" s="34"/>
      <c r="E2049" s="35"/>
      <c r="F2049" s="36"/>
      <c r="G2049" s="36"/>
      <c r="H2049" s="37"/>
      <c r="I2049" s="37"/>
      <c r="J2049" s="37"/>
      <c r="K2049" s="37"/>
      <c r="L2049" s="37"/>
      <c r="M2049" s="37"/>
      <c r="N2049" s="37"/>
      <c r="O2049" s="37"/>
      <c r="P2049" s="38"/>
      <c r="Q2049" s="37"/>
      <c r="R2049" s="37"/>
      <c r="S2049" s="39"/>
      <c r="T2049" s="39"/>
      <c r="U2049" s="39"/>
      <c r="V2049" s="39"/>
      <c r="W2049" s="39"/>
      <c r="X2049" s="39"/>
      <c r="Y2049" s="39"/>
      <c r="Z2049" s="39"/>
      <c r="AD2049" s="40"/>
      <c r="AO2049" s="43"/>
      <c r="AP2049" s="44"/>
    </row>
    <row r="2050" spans="1:42" ht="15" x14ac:dyDescent="0.25">
      <c r="A2050" s="31"/>
      <c r="B2050" s="32"/>
      <c r="C2050" s="33"/>
      <c r="D2050" s="34"/>
      <c r="E2050" s="35"/>
      <c r="F2050" s="36"/>
      <c r="G2050" s="36"/>
      <c r="H2050" s="37"/>
      <c r="I2050" s="37"/>
      <c r="J2050" s="37"/>
      <c r="K2050" s="37"/>
      <c r="L2050" s="37"/>
      <c r="M2050" s="37"/>
      <c r="N2050" s="37"/>
      <c r="O2050" s="37"/>
      <c r="P2050" s="38"/>
      <c r="Q2050" s="37"/>
      <c r="R2050" s="37"/>
      <c r="S2050" s="39"/>
      <c r="T2050" s="39"/>
      <c r="U2050" s="39"/>
      <c r="V2050" s="39"/>
      <c r="W2050" s="39"/>
      <c r="X2050" s="39"/>
      <c r="Y2050" s="39"/>
      <c r="Z2050" s="39"/>
      <c r="AD2050" s="40"/>
      <c r="AO2050" s="43"/>
      <c r="AP2050" s="44"/>
    </row>
    <row r="2051" spans="1:42" ht="15" x14ac:dyDescent="0.25">
      <c r="A2051" s="31"/>
      <c r="B2051" s="32"/>
      <c r="C2051" s="33"/>
      <c r="D2051" s="34"/>
      <c r="E2051" s="35"/>
      <c r="F2051" s="36"/>
      <c r="G2051" s="36"/>
      <c r="H2051" s="37"/>
      <c r="I2051" s="37"/>
      <c r="J2051" s="37"/>
      <c r="K2051" s="37"/>
      <c r="L2051" s="37"/>
      <c r="M2051" s="37"/>
      <c r="N2051" s="37"/>
      <c r="O2051" s="37"/>
      <c r="P2051" s="38"/>
      <c r="Q2051" s="37"/>
      <c r="R2051" s="37"/>
      <c r="S2051" s="39"/>
      <c r="T2051" s="39"/>
      <c r="U2051" s="39"/>
      <c r="V2051" s="39"/>
      <c r="W2051" s="39"/>
      <c r="X2051" s="39"/>
      <c r="Y2051" s="39"/>
      <c r="Z2051" s="39"/>
      <c r="AD2051" s="40"/>
      <c r="AO2051" s="43"/>
      <c r="AP2051" s="44"/>
    </row>
    <row r="2052" spans="1:42" ht="15" x14ac:dyDescent="0.25">
      <c r="A2052" s="31"/>
      <c r="B2052" s="32"/>
      <c r="C2052" s="33"/>
      <c r="D2052" s="34"/>
      <c r="E2052" s="35"/>
      <c r="F2052" s="36"/>
      <c r="G2052" s="36"/>
      <c r="H2052" s="37"/>
      <c r="I2052" s="37"/>
      <c r="J2052" s="37"/>
      <c r="K2052" s="37"/>
      <c r="L2052" s="37"/>
      <c r="M2052" s="37"/>
      <c r="N2052" s="37"/>
      <c r="O2052" s="37"/>
      <c r="P2052" s="38"/>
      <c r="Q2052" s="37"/>
      <c r="R2052" s="37"/>
      <c r="S2052" s="39"/>
      <c r="T2052" s="39"/>
      <c r="U2052" s="39"/>
      <c r="V2052" s="39"/>
      <c r="W2052" s="39"/>
      <c r="X2052" s="39"/>
      <c r="Y2052" s="39"/>
      <c r="Z2052" s="39"/>
      <c r="AD2052" s="40"/>
      <c r="AO2052" s="43"/>
      <c r="AP2052" s="44"/>
    </row>
    <row r="2053" spans="1:42" ht="15" x14ac:dyDescent="0.25">
      <c r="A2053" s="31"/>
      <c r="B2053" s="32"/>
      <c r="C2053" s="33"/>
      <c r="D2053" s="34"/>
      <c r="E2053" s="35"/>
      <c r="F2053" s="36"/>
      <c r="G2053" s="36"/>
      <c r="H2053" s="37"/>
      <c r="I2053" s="37"/>
      <c r="J2053" s="37"/>
      <c r="K2053" s="37"/>
      <c r="L2053" s="37"/>
      <c r="M2053" s="37"/>
      <c r="N2053" s="37"/>
      <c r="O2053" s="37"/>
      <c r="P2053" s="38"/>
      <c r="Q2053" s="37"/>
      <c r="R2053" s="37"/>
      <c r="S2053" s="39"/>
      <c r="T2053" s="39"/>
      <c r="U2053" s="39"/>
      <c r="V2053" s="39"/>
      <c r="W2053" s="39"/>
      <c r="X2053" s="39"/>
      <c r="Y2053" s="39"/>
      <c r="Z2053" s="39"/>
      <c r="AD2053" s="40"/>
      <c r="AO2053" s="43"/>
      <c r="AP2053" s="44"/>
    </row>
    <row r="2054" spans="1:42" ht="15" x14ac:dyDescent="0.25">
      <c r="A2054" s="31"/>
      <c r="B2054" s="32"/>
      <c r="C2054" s="33"/>
      <c r="D2054" s="34"/>
      <c r="E2054" s="35"/>
      <c r="F2054" s="36"/>
      <c r="G2054" s="36"/>
      <c r="H2054" s="37"/>
      <c r="I2054" s="37"/>
      <c r="J2054" s="37"/>
      <c r="K2054" s="37"/>
      <c r="L2054" s="37"/>
      <c r="M2054" s="37"/>
      <c r="N2054" s="37"/>
      <c r="O2054" s="37"/>
      <c r="P2054" s="38"/>
      <c r="Q2054" s="37"/>
      <c r="R2054" s="37"/>
      <c r="S2054" s="39"/>
      <c r="T2054" s="39"/>
      <c r="U2054" s="39"/>
      <c r="V2054" s="39"/>
      <c r="W2054" s="39"/>
      <c r="X2054" s="39"/>
      <c r="Y2054" s="39"/>
      <c r="Z2054" s="39"/>
      <c r="AD2054" s="40"/>
      <c r="AO2054" s="43"/>
      <c r="AP2054" s="44"/>
    </row>
    <row r="2055" spans="1:42" ht="15" x14ac:dyDescent="0.25">
      <c r="A2055" s="31"/>
      <c r="B2055" s="32"/>
      <c r="C2055" s="33"/>
      <c r="D2055" s="34"/>
      <c r="E2055" s="35"/>
      <c r="F2055" s="36"/>
      <c r="G2055" s="36"/>
      <c r="H2055" s="37"/>
      <c r="I2055" s="37"/>
      <c r="J2055" s="37"/>
      <c r="K2055" s="37"/>
      <c r="L2055" s="37"/>
      <c r="M2055" s="37"/>
      <c r="N2055" s="37"/>
      <c r="O2055" s="37"/>
      <c r="P2055" s="38"/>
      <c r="Q2055" s="37"/>
      <c r="R2055" s="37"/>
      <c r="S2055" s="39"/>
      <c r="T2055" s="39"/>
      <c r="U2055" s="39"/>
      <c r="V2055" s="39"/>
      <c r="W2055" s="39"/>
      <c r="X2055" s="39"/>
      <c r="Y2055" s="39"/>
      <c r="Z2055" s="39"/>
      <c r="AD2055" s="40"/>
      <c r="AO2055" s="43"/>
      <c r="AP2055" s="44"/>
    </row>
    <row r="2056" spans="1:42" ht="15" x14ac:dyDescent="0.25">
      <c r="A2056" s="31"/>
      <c r="B2056" s="32"/>
      <c r="C2056" s="33"/>
      <c r="D2056" s="34"/>
      <c r="E2056" s="35"/>
      <c r="F2056" s="36"/>
      <c r="G2056" s="36"/>
      <c r="H2056" s="37"/>
      <c r="I2056" s="37"/>
      <c r="J2056" s="37"/>
      <c r="K2056" s="37"/>
      <c r="L2056" s="37"/>
      <c r="M2056" s="37"/>
      <c r="N2056" s="37"/>
      <c r="O2056" s="37"/>
      <c r="P2056" s="38"/>
      <c r="Q2056" s="37"/>
      <c r="R2056" s="37"/>
      <c r="S2056" s="39"/>
      <c r="T2056" s="39"/>
      <c r="U2056" s="39"/>
      <c r="V2056" s="39"/>
      <c r="W2056" s="39"/>
      <c r="X2056" s="39"/>
      <c r="Y2056" s="39"/>
      <c r="Z2056" s="39"/>
      <c r="AD2056" s="40"/>
      <c r="AO2056" s="43"/>
      <c r="AP2056" s="44"/>
    </row>
    <row r="2057" spans="1:42" ht="15" x14ac:dyDescent="0.25">
      <c r="A2057" s="31"/>
      <c r="B2057" s="32"/>
      <c r="C2057" s="33"/>
      <c r="D2057" s="34"/>
      <c r="E2057" s="35"/>
      <c r="F2057" s="36"/>
      <c r="G2057" s="36"/>
      <c r="H2057" s="37"/>
      <c r="I2057" s="37"/>
      <c r="J2057" s="37"/>
      <c r="K2057" s="37"/>
      <c r="L2057" s="37"/>
      <c r="M2057" s="37"/>
      <c r="N2057" s="37"/>
      <c r="O2057" s="37"/>
      <c r="P2057" s="38"/>
      <c r="Q2057" s="37"/>
      <c r="R2057" s="37"/>
      <c r="S2057" s="39"/>
      <c r="T2057" s="39"/>
      <c r="U2057" s="39"/>
      <c r="V2057" s="39"/>
      <c r="W2057" s="39"/>
      <c r="X2057" s="39"/>
      <c r="Y2057" s="39"/>
      <c r="Z2057" s="39"/>
      <c r="AD2057" s="40"/>
      <c r="AO2057" s="43"/>
      <c r="AP2057" s="44"/>
    </row>
    <row r="2058" spans="1:42" ht="15" x14ac:dyDescent="0.25">
      <c r="A2058" s="31"/>
      <c r="B2058" s="32"/>
      <c r="C2058" s="33"/>
      <c r="D2058" s="34"/>
      <c r="E2058" s="35"/>
      <c r="F2058" s="36"/>
      <c r="G2058" s="36"/>
      <c r="H2058" s="37"/>
      <c r="I2058" s="37"/>
      <c r="J2058" s="37"/>
      <c r="K2058" s="37"/>
      <c r="L2058" s="37"/>
      <c r="M2058" s="37"/>
      <c r="N2058" s="37"/>
      <c r="O2058" s="37"/>
      <c r="P2058" s="38"/>
      <c r="Q2058" s="37"/>
      <c r="R2058" s="37"/>
      <c r="S2058" s="39"/>
      <c r="T2058" s="39"/>
      <c r="U2058" s="39"/>
      <c r="V2058" s="39"/>
      <c r="W2058" s="39"/>
      <c r="X2058" s="39"/>
      <c r="Y2058" s="39"/>
      <c r="Z2058" s="39"/>
      <c r="AD2058" s="40"/>
      <c r="AO2058" s="43"/>
      <c r="AP2058" s="44"/>
    </row>
    <row r="2059" spans="1:42" ht="15" x14ac:dyDescent="0.25">
      <c r="A2059" s="31"/>
      <c r="B2059" s="32"/>
      <c r="C2059" s="33"/>
      <c r="D2059" s="34"/>
      <c r="E2059" s="35"/>
      <c r="F2059" s="36"/>
      <c r="G2059" s="36"/>
      <c r="H2059" s="37"/>
      <c r="I2059" s="37"/>
      <c r="J2059" s="37"/>
      <c r="K2059" s="37"/>
      <c r="L2059" s="37"/>
      <c r="M2059" s="37"/>
      <c r="N2059" s="37"/>
      <c r="O2059" s="37"/>
      <c r="P2059" s="38"/>
      <c r="Q2059" s="37"/>
      <c r="R2059" s="37"/>
      <c r="S2059" s="39"/>
      <c r="T2059" s="39"/>
      <c r="U2059" s="39"/>
      <c r="V2059" s="39"/>
      <c r="W2059" s="39"/>
      <c r="X2059" s="39"/>
      <c r="Y2059" s="39"/>
      <c r="Z2059" s="39"/>
      <c r="AD2059" s="40"/>
      <c r="AO2059" s="43"/>
      <c r="AP2059" s="44"/>
    </row>
    <row r="2060" spans="1:42" ht="15" x14ac:dyDescent="0.25">
      <c r="A2060" s="31"/>
      <c r="B2060" s="32"/>
      <c r="C2060" s="33"/>
      <c r="D2060" s="34"/>
      <c r="E2060" s="35"/>
      <c r="F2060" s="36"/>
      <c r="G2060" s="36"/>
      <c r="H2060" s="37"/>
      <c r="I2060" s="37"/>
      <c r="J2060" s="37"/>
      <c r="K2060" s="37"/>
      <c r="L2060" s="37"/>
      <c r="M2060" s="37"/>
      <c r="N2060" s="37"/>
      <c r="O2060" s="37"/>
      <c r="P2060" s="38"/>
      <c r="Q2060" s="37"/>
      <c r="R2060" s="37"/>
      <c r="S2060" s="39"/>
      <c r="T2060" s="39"/>
      <c r="U2060" s="39"/>
      <c r="V2060" s="39"/>
      <c r="W2060" s="39"/>
      <c r="X2060" s="39"/>
      <c r="Y2060" s="39"/>
      <c r="Z2060" s="39"/>
      <c r="AD2060" s="40"/>
      <c r="AO2060" s="43"/>
      <c r="AP2060" s="44"/>
    </row>
    <row r="2061" spans="1:42" ht="15" x14ac:dyDescent="0.25">
      <c r="A2061" s="31"/>
      <c r="B2061" s="32"/>
      <c r="C2061" s="33"/>
      <c r="D2061" s="34"/>
      <c r="E2061" s="35"/>
      <c r="F2061" s="36"/>
      <c r="G2061" s="36"/>
      <c r="H2061" s="37"/>
      <c r="I2061" s="37"/>
      <c r="J2061" s="37"/>
      <c r="K2061" s="37"/>
      <c r="L2061" s="37"/>
      <c r="M2061" s="37"/>
      <c r="N2061" s="37"/>
      <c r="O2061" s="37"/>
      <c r="P2061" s="38"/>
      <c r="Q2061" s="37"/>
      <c r="R2061" s="37"/>
      <c r="S2061" s="39"/>
      <c r="T2061" s="39"/>
      <c r="U2061" s="39"/>
      <c r="V2061" s="39"/>
      <c r="W2061" s="39"/>
      <c r="X2061" s="39"/>
      <c r="Y2061" s="39"/>
      <c r="Z2061" s="39"/>
      <c r="AD2061" s="40"/>
      <c r="AO2061" s="43"/>
      <c r="AP2061" s="44"/>
    </row>
    <row r="2062" spans="1:42" ht="15" x14ac:dyDescent="0.25">
      <c r="A2062" s="31"/>
      <c r="B2062" s="32"/>
      <c r="C2062" s="33"/>
      <c r="D2062" s="34"/>
      <c r="E2062" s="35"/>
      <c r="F2062" s="36"/>
      <c r="G2062" s="36"/>
      <c r="H2062" s="37"/>
      <c r="I2062" s="37"/>
      <c r="J2062" s="37"/>
      <c r="K2062" s="37"/>
      <c r="L2062" s="37"/>
      <c r="M2062" s="37"/>
      <c r="N2062" s="37"/>
      <c r="O2062" s="37"/>
      <c r="P2062" s="38"/>
      <c r="Q2062" s="37"/>
      <c r="R2062" s="37"/>
      <c r="S2062" s="39"/>
      <c r="T2062" s="39"/>
      <c r="U2062" s="39"/>
      <c r="V2062" s="39"/>
      <c r="W2062" s="39"/>
      <c r="X2062" s="39"/>
      <c r="Y2062" s="39"/>
      <c r="Z2062" s="39"/>
      <c r="AD2062" s="40"/>
      <c r="AO2062" s="43"/>
      <c r="AP2062" s="44"/>
    </row>
    <row r="2063" spans="1:42" ht="15" x14ac:dyDescent="0.25">
      <c r="A2063" s="31"/>
      <c r="B2063" s="32"/>
      <c r="C2063" s="33"/>
      <c r="D2063" s="34"/>
      <c r="E2063" s="35"/>
      <c r="F2063" s="36"/>
      <c r="G2063" s="36"/>
      <c r="H2063" s="37"/>
      <c r="I2063" s="37"/>
      <c r="J2063" s="37"/>
      <c r="K2063" s="37"/>
      <c r="L2063" s="37"/>
      <c r="M2063" s="37"/>
      <c r="N2063" s="37"/>
      <c r="O2063" s="37"/>
      <c r="P2063" s="38"/>
      <c r="Q2063" s="37"/>
      <c r="R2063" s="37"/>
      <c r="S2063" s="39"/>
      <c r="T2063" s="39"/>
      <c r="U2063" s="39"/>
      <c r="V2063" s="39"/>
      <c r="W2063" s="39"/>
      <c r="X2063" s="39"/>
      <c r="Y2063" s="39"/>
      <c r="Z2063" s="39"/>
      <c r="AD2063" s="40"/>
      <c r="AO2063" s="43"/>
      <c r="AP2063" s="44"/>
    </row>
    <row r="2064" spans="1:42" ht="15" x14ac:dyDescent="0.25">
      <c r="A2064" s="31"/>
      <c r="B2064" s="32"/>
      <c r="C2064" s="33"/>
      <c r="D2064" s="34"/>
      <c r="E2064" s="35"/>
      <c r="F2064" s="36"/>
      <c r="G2064" s="36"/>
      <c r="H2064" s="37"/>
      <c r="I2064" s="37"/>
      <c r="J2064" s="37"/>
      <c r="K2064" s="37"/>
      <c r="L2064" s="37"/>
      <c r="M2064" s="37"/>
      <c r="N2064" s="37"/>
      <c r="O2064" s="37"/>
      <c r="P2064" s="38"/>
      <c r="Q2064" s="37"/>
      <c r="R2064" s="37"/>
      <c r="S2064" s="39"/>
      <c r="T2064" s="39"/>
      <c r="U2064" s="39"/>
      <c r="V2064" s="39"/>
      <c r="W2064" s="39"/>
      <c r="X2064" s="39"/>
      <c r="Y2064" s="39"/>
      <c r="Z2064" s="39"/>
      <c r="AD2064" s="40"/>
      <c r="AO2064" s="43"/>
      <c r="AP2064" s="44"/>
    </row>
    <row r="2065" spans="1:42" ht="15" x14ac:dyDescent="0.25">
      <c r="A2065" s="31"/>
      <c r="B2065" s="32"/>
      <c r="C2065" s="33"/>
      <c r="D2065" s="34"/>
      <c r="E2065" s="35"/>
      <c r="F2065" s="36"/>
      <c r="G2065" s="36"/>
      <c r="H2065" s="37"/>
      <c r="I2065" s="37"/>
      <c r="J2065" s="37"/>
      <c r="K2065" s="37"/>
      <c r="L2065" s="37"/>
      <c r="M2065" s="37"/>
      <c r="N2065" s="37"/>
      <c r="O2065" s="37"/>
      <c r="P2065" s="38"/>
      <c r="Q2065" s="37"/>
      <c r="R2065" s="37"/>
      <c r="S2065" s="39"/>
      <c r="T2065" s="39"/>
      <c r="U2065" s="39"/>
      <c r="V2065" s="39"/>
      <c r="W2065" s="39"/>
      <c r="X2065" s="39"/>
      <c r="Y2065" s="39"/>
      <c r="Z2065" s="39"/>
      <c r="AD2065" s="40"/>
      <c r="AO2065" s="43"/>
      <c r="AP2065" s="44"/>
    </row>
    <row r="2066" spans="1:42" ht="15" x14ac:dyDescent="0.25">
      <c r="A2066" s="31"/>
      <c r="B2066" s="32"/>
      <c r="C2066" s="33"/>
      <c r="D2066" s="34"/>
      <c r="E2066" s="35"/>
      <c r="F2066" s="36"/>
      <c r="G2066" s="36"/>
      <c r="H2066" s="37"/>
      <c r="I2066" s="37"/>
      <c r="J2066" s="37"/>
      <c r="K2066" s="37"/>
      <c r="L2066" s="37"/>
      <c r="M2066" s="37"/>
      <c r="N2066" s="37"/>
      <c r="O2066" s="37"/>
      <c r="P2066" s="38"/>
      <c r="Q2066" s="37"/>
      <c r="R2066" s="37"/>
      <c r="S2066" s="39"/>
      <c r="T2066" s="39"/>
      <c r="U2066" s="39"/>
      <c r="V2066" s="39"/>
      <c r="W2066" s="39"/>
      <c r="X2066" s="39"/>
      <c r="Y2066" s="39"/>
      <c r="Z2066" s="39"/>
      <c r="AD2066" s="40"/>
      <c r="AO2066" s="43"/>
      <c r="AP2066" s="44"/>
    </row>
    <row r="2067" spans="1:42" ht="15" x14ac:dyDescent="0.25">
      <c r="A2067" s="31"/>
      <c r="B2067" s="32"/>
      <c r="C2067" s="33"/>
      <c r="D2067" s="34"/>
      <c r="E2067" s="35"/>
      <c r="F2067" s="36"/>
      <c r="G2067" s="36"/>
      <c r="H2067" s="37"/>
      <c r="I2067" s="37"/>
      <c r="J2067" s="37"/>
      <c r="K2067" s="37"/>
      <c r="L2067" s="37"/>
      <c r="M2067" s="37"/>
      <c r="N2067" s="37"/>
      <c r="O2067" s="37"/>
      <c r="P2067" s="38"/>
      <c r="Q2067" s="37"/>
      <c r="R2067" s="37"/>
      <c r="S2067" s="39"/>
      <c r="T2067" s="39"/>
      <c r="U2067" s="39"/>
      <c r="V2067" s="39"/>
      <c r="W2067" s="39"/>
      <c r="X2067" s="39"/>
      <c r="Y2067" s="39"/>
      <c r="Z2067" s="39"/>
      <c r="AD2067" s="40"/>
      <c r="AO2067" s="43"/>
      <c r="AP2067" s="44"/>
    </row>
    <row r="2068" spans="1:42" ht="15" x14ac:dyDescent="0.25">
      <c r="A2068" s="31"/>
      <c r="B2068" s="32"/>
      <c r="C2068" s="33"/>
      <c r="D2068" s="34"/>
      <c r="E2068" s="35"/>
      <c r="F2068" s="36"/>
      <c r="G2068" s="36"/>
      <c r="H2068" s="37"/>
      <c r="I2068" s="37"/>
      <c r="J2068" s="37"/>
      <c r="K2068" s="37"/>
      <c r="L2068" s="37"/>
      <c r="M2068" s="37"/>
      <c r="N2068" s="37"/>
      <c r="O2068" s="37"/>
      <c r="P2068" s="38"/>
      <c r="Q2068" s="37"/>
      <c r="R2068" s="37"/>
      <c r="S2068" s="39"/>
      <c r="T2068" s="39"/>
      <c r="U2068" s="39"/>
      <c r="V2068" s="39"/>
      <c r="W2068" s="39"/>
      <c r="X2068" s="39"/>
      <c r="Y2068" s="39"/>
      <c r="Z2068" s="39"/>
      <c r="AD2068" s="40"/>
      <c r="AO2068" s="43"/>
      <c r="AP2068" s="44"/>
    </row>
    <row r="2069" spans="1:42" ht="15" x14ac:dyDescent="0.25">
      <c r="A2069" s="31"/>
      <c r="B2069" s="32"/>
      <c r="C2069" s="33"/>
      <c r="D2069" s="34"/>
      <c r="E2069" s="35"/>
      <c r="F2069" s="36"/>
      <c r="G2069" s="36"/>
      <c r="H2069" s="37"/>
      <c r="I2069" s="37"/>
      <c r="J2069" s="37"/>
      <c r="K2069" s="37"/>
      <c r="L2069" s="37"/>
      <c r="M2069" s="37"/>
      <c r="N2069" s="37"/>
      <c r="O2069" s="37"/>
      <c r="P2069" s="38"/>
      <c r="Q2069" s="37"/>
      <c r="R2069" s="37"/>
      <c r="S2069" s="39"/>
      <c r="T2069" s="39"/>
      <c r="U2069" s="39"/>
      <c r="V2069" s="39"/>
      <c r="W2069" s="39"/>
      <c r="X2069" s="39"/>
      <c r="Y2069" s="39"/>
      <c r="Z2069" s="39"/>
      <c r="AD2069" s="40"/>
      <c r="AO2069" s="43"/>
      <c r="AP2069" s="44"/>
    </row>
    <row r="2070" spans="1:42" ht="15" x14ac:dyDescent="0.25">
      <c r="A2070" s="31"/>
      <c r="B2070" s="32"/>
      <c r="C2070" s="33"/>
      <c r="D2070" s="34"/>
      <c r="E2070" s="35"/>
      <c r="F2070" s="36"/>
      <c r="G2070" s="36"/>
      <c r="H2070" s="37"/>
      <c r="I2070" s="37"/>
      <c r="J2070" s="37"/>
      <c r="K2070" s="37"/>
      <c r="L2070" s="37"/>
      <c r="M2070" s="37"/>
      <c r="N2070" s="37"/>
      <c r="O2070" s="37"/>
      <c r="P2070" s="38"/>
      <c r="Q2070" s="37"/>
      <c r="R2070" s="37"/>
      <c r="S2070" s="39"/>
      <c r="T2070" s="39"/>
      <c r="U2070" s="39"/>
      <c r="V2070" s="39"/>
      <c r="W2070" s="39"/>
      <c r="X2070" s="39"/>
      <c r="Y2070" s="39"/>
      <c r="Z2070" s="39"/>
      <c r="AD2070" s="40"/>
      <c r="AO2070" s="43"/>
      <c r="AP2070" s="44"/>
    </row>
    <row r="2071" spans="1:42" ht="15" x14ac:dyDescent="0.25">
      <c r="A2071" s="31"/>
      <c r="B2071" s="32"/>
      <c r="C2071" s="33"/>
      <c r="D2071" s="34"/>
      <c r="E2071" s="35"/>
      <c r="F2071" s="36"/>
      <c r="G2071" s="36"/>
      <c r="H2071" s="37"/>
      <c r="I2071" s="37"/>
      <c r="J2071" s="37"/>
      <c r="K2071" s="37"/>
      <c r="L2071" s="37"/>
      <c r="M2071" s="37"/>
      <c r="N2071" s="37"/>
      <c r="O2071" s="37"/>
      <c r="P2071" s="38"/>
      <c r="Q2071" s="37"/>
      <c r="R2071" s="37"/>
      <c r="S2071" s="39"/>
      <c r="T2071" s="39"/>
      <c r="U2071" s="39"/>
      <c r="V2071" s="39"/>
      <c r="W2071" s="39"/>
      <c r="X2071" s="39"/>
      <c r="Y2071" s="39"/>
      <c r="Z2071" s="39"/>
      <c r="AD2071" s="40"/>
      <c r="AO2071" s="43"/>
      <c r="AP2071" s="44"/>
    </row>
    <row r="2072" spans="1:42" ht="15" x14ac:dyDescent="0.25">
      <c r="A2072" s="31"/>
      <c r="B2072" s="32"/>
      <c r="C2072" s="33"/>
      <c r="D2072" s="34"/>
      <c r="E2072" s="35"/>
      <c r="F2072" s="36"/>
      <c r="G2072" s="36"/>
      <c r="H2072" s="37"/>
      <c r="I2072" s="37"/>
      <c r="J2072" s="37"/>
      <c r="K2072" s="37"/>
      <c r="L2072" s="37"/>
      <c r="M2072" s="37"/>
      <c r="N2072" s="37"/>
      <c r="O2072" s="37"/>
      <c r="P2072" s="38"/>
      <c r="Q2072" s="37"/>
      <c r="R2072" s="37"/>
      <c r="S2072" s="39"/>
      <c r="T2072" s="39"/>
      <c r="U2072" s="39"/>
      <c r="V2072" s="39"/>
      <c r="W2072" s="39"/>
      <c r="X2072" s="39"/>
      <c r="Y2072" s="39"/>
      <c r="Z2072" s="39"/>
      <c r="AD2072" s="40"/>
      <c r="AO2072" s="43"/>
      <c r="AP2072" s="44"/>
    </row>
    <row r="2073" spans="1:42" ht="15" x14ac:dyDescent="0.25">
      <c r="A2073" s="31"/>
      <c r="B2073" s="32"/>
      <c r="C2073" s="33"/>
      <c r="D2073" s="34"/>
      <c r="E2073" s="35"/>
      <c r="F2073" s="36"/>
      <c r="G2073" s="36"/>
      <c r="H2073" s="37"/>
      <c r="I2073" s="37"/>
      <c r="J2073" s="37"/>
      <c r="K2073" s="37"/>
      <c r="L2073" s="37"/>
      <c r="M2073" s="37"/>
      <c r="N2073" s="37"/>
      <c r="O2073" s="37"/>
      <c r="P2073" s="38"/>
      <c r="Q2073" s="37"/>
      <c r="R2073" s="37"/>
      <c r="S2073" s="39"/>
      <c r="T2073" s="39"/>
      <c r="U2073" s="39"/>
      <c r="V2073" s="39"/>
      <c r="W2073" s="39"/>
      <c r="X2073" s="39"/>
      <c r="Y2073" s="39"/>
      <c r="Z2073" s="39"/>
      <c r="AD2073" s="40"/>
      <c r="AO2073" s="43"/>
      <c r="AP2073" s="44"/>
    </row>
    <row r="2074" spans="1:42" ht="15" x14ac:dyDescent="0.25">
      <c r="A2074" s="31"/>
      <c r="B2074" s="32"/>
      <c r="C2074" s="33"/>
      <c r="D2074" s="34"/>
      <c r="E2074" s="35"/>
      <c r="F2074" s="36"/>
      <c r="G2074" s="36"/>
      <c r="H2074" s="37"/>
      <c r="I2074" s="37"/>
      <c r="J2074" s="37"/>
      <c r="K2074" s="37"/>
      <c r="L2074" s="37"/>
      <c r="M2074" s="37"/>
      <c r="N2074" s="37"/>
      <c r="O2074" s="37"/>
      <c r="P2074" s="38"/>
      <c r="Q2074" s="37"/>
      <c r="R2074" s="37"/>
      <c r="S2074" s="39"/>
      <c r="T2074" s="39"/>
      <c r="U2074" s="39"/>
      <c r="V2074" s="39"/>
      <c r="W2074" s="39"/>
      <c r="X2074" s="39"/>
      <c r="Y2074" s="39"/>
      <c r="Z2074" s="39"/>
      <c r="AD2074" s="40"/>
      <c r="AO2074" s="43"/>
      <c r="AP2074" s="44"/>
    </row>
    <row r="2075" spans="1:42" ht="15" x14ac:dyDescent="0.25">
      <c r="A2075" s="31"/>
      <c r="B2075" s="32"/>
      <c r="C2075" s="33"/>
      <c r="D2075" s="34"/>
      <c r="E2075" s="35"/>
      <c r="F2075" s="36"/>
      <c r="G2075" s="36"/>
      <c r="H2075" s="37"/>
      <c r="I2075" s="37"/>
      <c r="J2075" s="37"/>
      <c r="K2075" s="37"/>
      <c r="L2075" s="37"/>
      <c r="M2075" s="37"/>
      <c r="N2075" s="37"/>
      <c r="O2075" s="37"/>
      <c r="P2075" s="38"/>
      <c r="Q2075" s="37"/>
      <c r="R2075" s="37"/>
      <c r="S2075" s="39"/>
      <c r="T2075" s="39"/>
      <c r="U2075" s="39"/>
      <c r="V2075" s="39"/>
      <c r="W2075" s="39"/>
      <c r="X2075" s="39"/>
      <c r="Y2075" s="39"/>
      <c r="Z2075" s="39"/>
      <c r="AD2075" s="40"/>
      <c r="AO2075" s="43"/>
      <c r="AP2075" s="44"/>
    </row>
    <row r="2076" spans="1:42" ht="15" x14ac:dyDescent="0.25">
      <c r="A2076" s="31"/>
      <c r="B2076" s="32"/>
      <c r="C2076" s="33"/>
      <c r="D2076" s="34"/>
      <c r="E2076" s="35"/>
      <c r="F2076" s="36"/>
      <c r="G2076" s="36"/>
      <c r="H2076" s="37"/>
      <c r="I2076" s="37"/>
      <c r="J2076" s="37"/>
      <c r="K2076" s="37"/>
      <c r="L2076" s="37"/>
      <c r="M2076" s="37"/>
      <c r="N2076" s="37"/>
      <c r="O2076" s="37"/>
      <c r="P2076" s="38"/>
      <c r="Q2076" s="37"/>
      <c r="R2076" s="37"/>
      <c r="S2076" s="39"/>
      <c r="T2076" s="39"/>
      <c r="U2076" s="39"/>
      <c r="V2076" s="39"/>
      <c r="W2076" s="39"/>
      <c r="X2076" s="39"/>
      <c r="Y2076" s="39"/>
      <c r="Z2076" s="39"/>
      <c r="AD2076" s="40"/>
      <c r="AO2076" s="43"/>
      <c r="AP2076" s="44"/>
    </row>
    <row r="2077" spans="1:42" ht="15" x14ac:dyDescent="0.25">
      <c r="A2077" s="31"/>
      <c r="B2077" s="32"/>
      <c r="C2077" s="33"/>
      <c r="D2077" s="34"/>
      <c r="E2077" s="35"/>
      <c r="F2077" s="36"/>
      <c r="G2077" s="36"/>
      <c r="H2077" s="37"/>
      <c r="I2077" s="37"/>
      <c r="J2077" s="37"/>
      <c r="K2077" s="37"/>
      <c r="L2077" s="37"/>
      <c r="M2077" s="37"/>
      <c r="N2077" s="37"/>
      <c r="O2077" s="37"/>
      <c r="P2077" s="38"/>
      <c r="Q2077" s="37"/>
      <c r="R2077" s="37"/>
      <c r="S2077" s="39"/>
      <c r="T2077" s="39"/>
      <c r="U2077" s="39"/>
      <c r="V2077" s="39"/>
      <c r="W2077" s="39"/>
      <c r="X2077" s="39"/>
      <c r="Y2077" s="39"/>
      <c r="Z2077" s="39"/>
      <c r="AD2077" s="40"/>
      <c r="AO2077" s="43"/>
      <c r="AP2077" s="44"/>
    </row>
    <row r="2078" spans="1:42" ht="15" x14ac:dyDescent="0.25">
      <c r="A2078" s="31"/>
      <c r="B2078" s="32"/>
      <c r="C2078" s="33"/>
      <c r="D2078" s="34"/>
      <c r="E2078" s="35"/>
      <c r="F2078" s="36"/>
      <c r="G2078" s="36"/>
      <c r="H2078" s="37"/>
      <c r="I2078" s="37"/>
      <c r="J2078" s="37"/>
      <c r="K2078" s="37"/>
      <c r="L2078" s="37"/>
      <c r="M2078" s="37"/>
      <c r="N2078" s="37"/>
      <c r="O2078" s="37"/>
      <c r="P2078" s="38"/>
      <c r="Q2078" s="37"/>
      <c r="R2078" s="37"/>
      <c r="S2078" s="39"/>
      <c r="T2078" s="39"/>
      <c r="U2078" s="39"/>
      <c r="V2078" s="39"/>
      <c r="W2078" s="39"/>
      <c r="X2078" s="39"/>
      <c r="Y2078" s="39"/>
      <c r="Z2078" s="39"/>
      <c r="AD2078" s="40"/>
      <c r="AO2078" s="43"/>
      <c r="AP2078" s="44"/>
    </row>
    <row r="2079" spans="1:42" ht="15" x14ac:dyDescent="0.25">
      <c r="A2079" s="31"/>
      <c r="B2079" s="32"/>
      <c r="C2079" s="33"/>
      <c r="D2079" s="34"/>
      <c r="E2079" s="35"/>
      <c r="F2079" s="36"/>
      <c r="G2079" s="36"/>
      <c r="H2079" s="37"/>
      <c r="I2079" s="37"/>
      <c r="J2079" s="37"/>
      <c r="K2079" s="37"/>
      <c r="L2079" s="37"/>
      <c r="M2079" s="37"/>
      <c r="N2079" s="37"/>
      <c r="O2079" s="37"/>
      <c r="P2079" s="38"/>
      <c r="Q2079" s="37"/>
      <c r="R2079" s="37"/>
      <c r="S2079" s="39"/>
      <c r="T2079" s="39"/>
      <c r="U2079" s="39"/>
      <c r="V2079" s="39"/>
      <c r="W2079" s="39"/>
      <c r="X2079" s="39"/>
      <c r="Y2079" s="39"/>
      <c r="Z2079" s="39"/>
      <c r="AD2079" s="40"/>
      <c r="AO2079" s="43"/>
      <c r="AP2079" s="44"/>
    </row>
    <row r="2080" spans="1:42" ht="15" x14ac:dyDescent="0.25">
      <c r="A2080" s="31"/>
      <c r="B2080" s="32"/>
      <c r="C2080" s="33"/>
      <c r="D2080" s="34"/>
      <c r="E2080" s="35"/>
      <c r="F2080" s="36"/>
      <c r="G2080" s="36"/>
      <c r="H2080" s="37"/>
      <c r="I2080" s="37"/>
      <c r="J2080" s="37"/>
      <c r="K2080" s="37"/>
      <c r="L2080" s="37"/>
      <c r="M2080" s="37"/>
      <c r="N2080" s="37"/>
      <c r="O2080" s="37"/>
      <c r="P2080" s="38"/>
      <c r="Q2080" s="37"/>
      <c r="R2080" s="37"/>
      <c r="S2080" s="39"/>
      <c r="T2080" s="39"/>
      <c r="U2080" s="39"/>
      <c r="V2080" s="39"/>
      <c r="W2080" s="39"/>
      <c r="X2080" s="39"/>
      <c r="Y2080" s="39"/>
      <c r="Z2080" s="39"/>
      <c r="AD2080" s="40"/>
      <c r="AO2080" s="43"/>
      <c r="AP2080" s="44"/>
    </row>
    <row r="2081" spans="1:42" ht="15" x14ac:dyDescent="0.25">
      <c r="A2081" s="31"/>
      <c r="B2081" s="32"/>
      <c r="C2081" s="33"/>
      <c r="D2081" s="34"/>
      <c r="E2081" s="35"/>
      <c r="F2081" s="36"/>
      <c r="G2081" s="36"/>
      <c r="H2081" s="37"/>
      <c r="I2081" s="37"/>
      <c r="J2081" s="37"/>
      <c r="K2081" s="37"/>
      <c r="L2081" s="37"/>
      <c r="M2081" s="37"/>
      <c r="N2081" s="37"/>
      <c r="O2081" s="37"/>
      <c r="P2081" s="38"/>
      <c r="Q2081" s="37"/>
      <c r="R2081" s="37"/>
      <c r="S2081" s="39"/>
      <c r="T2081" s="39"/>
      <c r="U2081" s="39"/>
      <c r="V2081" s="39"/>
      <c r="W2081" s="39"/>
      <c r="X2081" s="39"/>
      <c r="Y2081" s="39"/>
      <c r="Z2081" s="39"/>
      <c r="AD2081" s="40"/>
      <c r="AO2081" s="43"/>
      <c r="AP2081" s="44"/>
    </row>
    <row r="2082" spans="1:42" ht="15" x14ac:dyDescent="0.25">
      <c r="A2082" s="31"/>
      <c r="B2082" s="32"/>
      <c r="C2082" s="33"/>
      <c r="D2082" s="34"/>
      <c r="E2082" s="35"/>
      <c r="F2082" s="36"/>
      <c r="G2082" s="36"/>
      <c r="H2082" s="37"/>
      <c r="I2082" s="37"/>
      <c r="J2082" s="37"/>
      <c r="K2082" s="37"/>
      <c r="L2082" s="37"/>
      <c r="M2082" s="37"/>
      <c r="N2082" s="37"/>
      <c r="O2082" s="37"/>
      <c r="P2082" s="38"/>
      <c r="Q2082" s="37"/>
      <c r="R2082" s="37"/>
      <c r="S2082" s="39"/>
      <c r="T2082" s="39"/>
      <c r="U2082" s="39"/>
      <c r="V2082" s="39"/>
      <c r="W2082" s="39"/>
      <c r="X2082" s="39"/>
      <c r="Y2082" s="39"/>
      <c r="Z2082" s="39"/>
      <c r="AD2082" s="40"/>
      <c r="AO2082" s="43"/>
      <c r="AP2082" s="44"/>
    </row>
    <row r="2083" spans="1:42" ht="15" x14ac:dyDescent="0.25">
      <c r="A2083" s="31"/>
      <c r="B2083" s="32"/>
      <c r="C2083" s="33"/>
      <c r="D2083" s="34"/>
      <c r="E2083" s="35"/>
      <c r="F2083" s="36"/>
      <c r="G2083" s="36"/>
      <c r="H2083" s="37"/>
      <c r="I2083" s="37"/>
      <c r="J2083" s="37"/>
      <c r="K2083" s="37"/>
      <c r="L2083" s="37"/>
      <c r="M2083" s="37"/>
      <c r="N2083" s="37"/>
      <c r="O2083" s="37"/>
      <c r="P2083" s="38"/>
      <c r="Q2083" s="37"/>
      <c r="R2083" s="37"/>
      <c r="S2083" s="39"/>
      <c r="T2083" s="39"/>
      <c r="U2083" s="39"/>
      <c r="V2083" s="39"/>
      <c r="W2083" s="39"/>
      <c r="X2083" s="39"/>
      <c r="Y2083" s="39"/>
      <c r="Z2083" s="39"/>
      <c r="AD2083" s="40"/>
      <c r="AO2083" s="43"/>
      <c r="AP2083" s="44"/>
    </row>
    <row r="2084" spans="1:42" ht="15" x14ac:dyDescent="0.25">
      <c r="A2084" s="31"/>
      <c r="B2084" s="32"/>
      <c r="C2084" s="33"/>
      <c r="D2084" s="34"/>
      <c r="E2084" s="35"/>
      <c r="F2084" s="36"/>
      <c r="G2084" s="36"/>
      <c r="H2084" s="37"/>
      <c r="I2084" s="37"/>
      <c r="J2084" s="37"/>
      <c r="K2084" s="37"/>
      <c r="L2084" s="37"/>
      <c r="M2084" s="37"/>
      <c r="N2084" s="37"/>
      <c r="O2084" s="37"/>
      <c r="P2084" s="38"/>
      <c r="Q2084" s="37"/>
      <c r="R2084" s="37"/>
      <c r="S2084" s="39"/>
      <c r="T2084" s="39"/>
      <c r="U2084" s="39"/>
      <c r="V2084" s="39"/>
      <c r="W2084" s="39"/>
      <c r="X2084" s="39"/>
      <c r="Y2084" s="39"/>
      <c r="Z2084" s="39"/>
      <c r="AD2084" s="40"/>
      <c r="AO2084" s="43"/>
      <c r="AP2084" s="44"/>
    </row>
    <row r="2085" spans="1:42" ht="15" x14ac:dyDescent="0.25">
      <c r="A2085" s="31"/>
      <c r="B2085" s="32"/>
      <c r="C2085" s="33"/>
      <c r="D2085" s="34"/>
      <c r="E2085" s="35"/>
      <c r="F2085" s="36"/>
      <c r="G2085" s="36"/>
      <c r="H2085" s="37"/>
      <c r="I2085" s="37"/>
      <c r="J2085" s="37"/>
      <c r="K2085" s="37"/>
      <c r="L2085" s="37"/>
      <c r="M2085" s="37"/>
      <c r="N2085" s="37"/>
      <c r="O2085" s="37"/>
      <c r="P2085" s="38"/>
      <c r="Q2085" s="37"/>
      <c r="R2085" s="37"/>
      <c r="S2085" s="39"/>
      <c r="T2085" s="39"/>
      <c r="U2085" s="39"/>
      <c r="V2085" s="39"/>
      <c r="W2085" s="39"/>
      <c r="X2085" s="39"/>
      <c r="Y2085" s="39"/>
      <c r="Z2085" s="39"/>
      <c r="AD2085" s="40"/>
      <c r="AO2085" s="43"/>
      <c r="AP2085" s="44"/>
    </row>
    <row r="2086" spans="1:42" ht="15" x14ac:dyDescent="0.25">
      <c r="A2086" s="31"/>
      <c r="B2086" s="32"/>
      <c r="C2086" s="33"/>
      <c r="D2086" s="34"/>
      <c r="E2086" s="35"/>
      <c r="F2086" s="36"/>
      <c r="G2086" s="36"/>
      <c r="H2086" s="37"/>
      <c r="I2086" s="37"/>
      <c r="J2086" s="37"/>
      <c r="K2086" s="37"/>
      <c r="L2086" s="37"/>
      <c r="M2086" s="37"/>
      <c r="N2086" s="37"/>
      <c r="O2086" s="37"/>
      <c r="P2086" s="38"/>
      <c r="Q2086" s="37"/>
      <c r="R2086" s="37"/>
      <c r="S2086" s="39"/>
      <c r="T2086" s="39"/>
      <c r="U2086" s="39"/>
      <c r="V2086" s="39"/>
      <c r="W2086" s="39"/>
      <c r="X2086" s="39"/>
      <c r="Y2086" s="39"/>
      <c r="Z2086" s="39"/>
      <c r="AD2086" s="40"/>
      <c r="AO2086" s="43"/>
      <c r="AP2086" s="44"/>
    </row>
    <row r="2087" spans="1:42" ht="15" x14ac:dyDescent="0.25">
      <c r="A2087" s="31"/>
      <c r="B2087" s="32"/>
      <c r="C2087" s="33"/>
      <c r="D2087" s="34"/>
      <c r="E2087" s="35"/>
      <c r="F2087" s="36"/>
      <c r="G2087" s="36"/>
      <c r="H2087" s="37"/>
      <c r="I2087" s="37"/>
      <c r="J2087" s="37"/>
      <c r="K2087" s="37"/>
      <c r="L2087" s="37"/>
      <c r="M2087" s="37"/>
      <c r="N2087" s="37"/>
      <c r="O2087" s="37"/>
      <c r="P2087" s="38"/>
      <c r="Q2087" s="37"/>
      <c r="R2087" s="37"/>
      <c r="S2087" s="39"/>
      <c r="T2087" s="39"/>
      <c r="U2087" s="39"/>
      <c r="V2087" s="39"/>
      <c r="W2087" s="39"/>
      <c r="X2087" s="39"/>
      <c r="Y2087" s="39"/>
      <c r="Z2087" s="39"/>
      <c r="AD2087" s="40"/>
      <c r="AO2087" s="43"/>
      <c r="AP2087" s="44"/>
    </row>
    <row r="2088" spans="1:42" ht="15" x14ac:dyDescent="0.25">
      <c r="A2088" s="31"/>
      <c r="B2088" s="32"/>
      <c r="C2088" s="33"/>
      <c r="D2088" s="34"/>
      <c r="E2088" s="35"/>
      <c r="F2088" s="36"/>
      <c r="G2088" s="36"/>
      <c r="H2088" s="37"/>
      <c r="I2088" s="37"/>
      <c r="J2088" s="37"/>
      <c r="K2088" s="37"/>
      <c r="L2088" s="37"/>
      <c r="M2088" s="37"/>
      <c r="N2088" s="37"/>
      <c r="O2088" s="37"/>
      <c r="P2088" s="38"/>
      <c r="Q2088" s="37"/>
      <c r="R2088" s="37"/>
      <c r="S2088" s="39"/>
      <c r="T2088" s="39"/>
      <c r="U2088" s="39"/>
      <c r="V2088" s="39"/>
      <c r="W2088" s="39"/>
      <c r="X2088" s="39"/>
      <c r="Y2088" s="39"/>
      <c r="Z2088" s="39"/>
      <c r="AD2088" s="40"/>
      <c r="AO2088" s="43"/>
      <c r="AP2088" s="44"/>
    </row>
    <row r="2089" spans="1:42" ht="15" x14ac:dyDescent="0.25">
      <c r="A2089" s="31"/>
      <c r="B2089" s="32"/>
      <c r="C2089" s="33"/>
      <c r="D2089" s="34"/>
      <c r="E2089" s="35"/>
      <c r="F2089" s="36"/>
      <c r="G2089" s="36"/>
      <c r="H2089" s="37"/>
      <c r="I2089" s="37"/>
      <c r="J2089" s="37"/>
      <c r="K2089" s="37"/>
      <c r="L2089" s="37"/>
      <c r="M2089" s="37"/>
      <c r="N2089" s="37"/>
      <c r="O2089" s="37"/>
      <c r="P2089" s="38"/>
      <c r="Q2089" s="37"/>
      <c r="R2089" s="37"/>
      <c r="S2089" s="39"/>
      <c r="T2089" s="39"/>
      <c r="U2089" s="39"/>
      <c r="V2089" s="39"/>
      <c r="W2089" s="39"/>
      <c r="X2089" s="39"/>
      <c r="Y2089" s="39"/>
      <c r="Z2089" s="39"/>
      <c r="AD2089" s="40"/>
      <c r="AO2089" s="43"/>
      <c r="AP2089" s="44"/>
    </row>
    <row r="2090" spans="1:42" ht="15" x14ac:dyDescent="0.25">
      <c r="A2090" s="31"/>
      <c r="B2090" s="32"/>
      <c r="C2090" s="33"/>
      <c r="D2090" s="34"/>
      <c r="E2090" s="35"/>
      <c r="F2090" s="36"/>
      <c r="G2090" s="36"/>
      <c r="H2090" s="37"/>
      <c r="I2090" s="37"/>
      <c r="J2090" s="37"/>
      <c r="K2090" s="37"/>
      <c r="L2090" s="37"/>
      <c r="M2090" s="37"/>
      <c r="N2090" s="37"/>
      <c r="O2090" s="37"/>
      <c r="P2090" s="38"/>
      <c r="Q2090" s="37"/>
      <c r="R2090" s="37"/>
      <c r="S2090" s="39"/>
      <c r="T2090" s="39"/>
      <c r="U2090" s="39"/>
      <c r="V2090" s="39"/>
      <c r="W2090" s="39"/>
      <c r="X2090" s="39"/>
      <c r="Y2090" s="39"/>
      <c r="Z2090" s="39"/>
      <c r="AD2090" s="40"/>
      <c r="AO2090" s="43"/>
      <c r="AP2090" s="44"/>
    </row>
    <row r="2091" spans="1:42" ht="15" x14ac:dyDescent="0.25">
      <c r="A2091" s="31"/>
      <c r="B2091" s="32"/>
      <c r="C2091" s="33"/>
      <c r="D2091" s="34"/>
      <c r="E2091" s="35"/>
      <c r="F2091" s="36"/>
      <c r="G2091" s="36"/>
      <c r="H2091" s="37"/>
      <c r="I2091" s="37"/>
      <c r="J2091" s="37"/>
      <c r="K2091" s="37"/>
      <c r="L2091" s="37"/>
      <c r="M2091" s="37"/>
      <c r="N2091" s="37"/>
      <c r="O2091" s="37"/>
      <c r="P2091" s="38"/>
      <c r="Q2091" s="37"/>
      <c r="R2091" s="37"/>
      <c r="S2091" s="39"/>
      <c r="T2091" s="39"/>
      <c r="U2091" s="39"/>
      <c r="V2091" s="39"/>
      <c r="W2091" s="39"/>
      <c r="X2091" s="39"/>
      <c r="Y2091" s="39"/>
      <c r="Z2091" s="39"/>
      <c r="AD2091" s="40"/>
      <c r="AO2091" s="43"/>
      <c r="AP2091" s="44"/>
    </row>
    <row r="2092" spans="1:42" ht="15" x14ac:dyDescent="0.25">
      <c r="A2092" s="31"/>
      <c r="B2092" s="32"/>
      <c r="C2092" s="33"/>
      <c r="D2092" s="34"/>
      <c r="E2092" s="35"/>
      <c r="F2092" s="36"/>
      <c r="G2092" s="36"/>
      <c r="H2092" s="37"/>
      <c r="I2092" s="37"/>
      <c r="J2092" s="37"/>
      <c r="K2092" s="37"/>
      <c r="L2092" s="37"/>
      <c r="M2092" s="37"/>
      <c r="N2092" s="37"/>
      <c r="O2092" s="37"/>
      <c r="P2092" s="38"/>
      <c r="Q2092" s="37"/>
      <c r="R2092" s="37"/>
      <c r="S2092" s="39"/>
      <c r="T2092" s="39"/>
      <c r="U2092" s="39"/>
      <c r="V2092" s="39"/>
      <c r="W2092" s="39"/>
      <c r="X2092" s="39"/>
      <c r="Y2092" s="39"/>
      <c r="Z2092" s="39"/>
      <c r="AD2092" s="40"/>
      <c r="AO2092" s="43"/>
      <c r="AP2092" s="44"/>
    </row>
    <row r="2093" spans="1:42" ht="15" x14ac:dyDescent="0.25">
      <c r="A2093" s="31"/>
      <c r="B2093" s="32"/>
      <c r="C2093" s="33"/>
      <c r="D2093" s="34"/>
      <c r="E2093" s="35"/>
      <c r="F2093" s="36"/>
      <c r="G2093" s="36"/>
      <c r="H2093" s="37"/>
      <c r="I2093" s="37"/>
      <c r="J2093" s="37"/>
      <c r="K2093" s="37"/>
      <c r="L2093" s="37"/>
      <c r="M2093" s="37"/>
      <c r="N2093" s="37"/>
      <c r="O2093" s="37"/>
      <c r="P2093" s="38"/>
      <c r="Q2093" s="37"/>
      <c r="R2093" s="37"/>
      <c r="S2093" s="39"/>
      <c r="T2093" s="39"/>
      <c r="U2093" s="39"/>
      <c r="V2093" s="39"/>
      <c r="W2093" s="39"/>
      <c r="X2093" s="39"/>
      <c r="Y2093" s="39"/>
      <c r="Z2093" s="39"/>
      <c r="AD2093" s="40"/>
      <c r="AO2093" s="43"/>
      <c r="AP2093" s="44"/>
    </row>
    <row r="2094" spans="1:42" ht="15" x14ac:dyDescent="0.25">
      <c r="A2094" s="31"/>
      <c r="B2094" s="32"/>
      <c r="C2094" s="33"/>
      <c r="D2094" s="34"/>
      <c r="E2094" s="35"/>
      <c r="F2094" s="36"/>
      <c r="G2094" s="36"/>
      <c r="H2094" s="37"/>
      <c r="I2094" s="37"/>
      <c r="J2094" s="37"/>
      <c r="K2094" s="37"/>
      <c r="L2094" s="37"/>
      <c r="M2094" s="37"/>
      <c r="N2094" s="37"/>
      <c r="O2094" s="37"/>
      <c r="P2094" s="38"/>
      <c r="Q2094" s="37"/>
      <c r="R2094" s="37"/>
      <c r="S2094" s="39"/>
      <c r="T2094" s="39"/>
      <c r="U2094" s="39"/>
      <c r="V2094" s="39"/>
      <c r="W2094" s="39"/>
      <c r="X2094" s="39"/>
      <c r="Y2094" s="39"/>
      <c r="Z2094" s="39"/>
      <c r="AD2094" s="40"/>
      <c r="AO2094" s="43"/>
      <c r="AP2094" s="44"/>
    </row>
    <row r="2095" spans="1:42" ht="15" x14ac:dyDescent="0.25">
      <c r="A2095" s="31"/>
      <c r="B2095" s="32"/>
      <c r="C2095" s="33"/>
      <c r="D2095" s="34"/>
      <c r="E2095" s="35"/>
      <c r="F2095" s="36"/>
      <c r="G2095" s="36"/>
      <c r="H2095" s="37"/>
      <c r="I2095" s="37"/>
      <c r="J2095" s="37"/>
      <c r="K2095" s="37"/>
      <c r="L2095" s="37"/>
      <c r="M2095" s="37"/>
      <c r="N2095" s="37"/>
      <c r="O2095" s="37"/>
      <c r="P2095" s="38"/>
      <c r="Q2095" s="37"/>
      <c r="R2095" s="37"/>
      <c r="S2095" s="39"/>
      <c r="T2095" s="39"/>
      <c r="U2095" s="39"/>
      <c r="V2095" s="39"/>
      <c r="W2095" s="39"/>
      <c r="X2095" s="39"/>
      <c r="Y2095" s="39"/>
      <c r="Z2095" s="39"/>
      <c r="AD2095" s="40"/>
      <c r="AO2095" s="43"/>
      <c r="AP2095" s="44"/>
    </row>
    <row r="2096" spans="1:42" ht="15" x14ac:dyDescent="0.25">
      <c r="A2096" s="31"/>
      <c r="B2096" s="32"/>
      <c r="C2096" s="33"/>
      <c r="D2096" s="34"/>
      <c r="E2096" s="35"/>
      <c r="F2096" s="36"/>
      <c r="G2096" s="36"/>
      <c r="H2096" s="37"/>
      <c r="I2096" s="37"/>
      <c r="J2096" s="37"/>
      <c r="K2096" s="37"/>
      <c r="L2096" s="37"/>
      <c r="M2096" s="37"/>
      <c r="N2096" s="37"/>
      <c r="O2096" s="37"/>
      <c r="P2096" s="38"/>
      <c r="Q2096" s="37"/>
      <c r="R2096" s="37"/>
      <c r="S2096" s="39"/>
      <c r="T2096" s="39"/>
      <c r="U2096" s="39"/>
      <c r="V2096" s="39"/>
      <c r="W2096" s="39"/>
      <c r="X2096" s="39"/>
      <c r="Y2096" s="39"/>
      <c r="Z2096" s="39"/>
      <c r="AD2096" s="40"/>
      <c r="AO2096" s="43"/>
      <c r="AP2096" s="44"/>
    </row>
    <row r="2097" spans="1:42" ht="15" x14ac:dyDescent="0.25">
      <c r="A2097" s="31"/>
      <c r="B2097" s="32"/>
      <c r="C2097" s="33"/>
      <c r="D2097" s="34"/>
      <c r="E2097" s="35"/>
      <c r="F2097" s="36"/>
      <c r="G2097" s="36"/>
      <c r="H2097" s="37"/>
      <c r="I2097" s="37"/>
      <c r="J2097" s="37"/>
      <c r="K2097" s="37"/>
      <c r="L2097" s="37"/>
      <c r="M2097" s="37"/>
      <c r="N2097" s="37"/>
      <c r="O2097" s="37"/>
      <c r="P2097" s="38"/>
      <c r="Q2097" s="37"/>
      <c r="R2097" s="37"/>
      <c r="S2097" s="39"/>
      <c r="T2097" s="39"/>
      <c r="U2097" s="39"/>
      <c r="V2097" s="39"/>
      <c r="W2097" s="39"/>
      <c r="X2097" s="39"/>
      <c r="Y2097" s="39"/>
      <c r="Z2097" s="39"/>
      <c r="AD2097" s="40"/>
      <c r="AO2097" s="43"/>
      <c r="AP2097" s="44"/>
    </row>
    <row r="2098" spans="1:42" ht="15" x14ac:dyDescent="0.25">
      <c r="A2098" s="31"/>
      <c r="B2098" s="32"/>
      <c r="C2098" s="33"/>
      <c r="D2098" s="34"/>
      <c r="E2098" s="35"/>
      <c r="F2098" s="36"/>
      <c r="G2098" s="36"/>
      <c r="H2098" s="37"/>
      <c r="I2098" s="37"/>
      <c r="J2098" s="37"/>
      <c r="K2098" s="37"/>
      <c r="L2098" s="37"/>
      <c r="M2098" s="37"/>
      <c r="N2098" s="37"/>
      <c r="O2098" s="37"/>
      <c r="P2098" s="38"/>
      <c r="Q2098" s="37"/>
      <c r="R2098" s="37"/>
      <c r="S2098" s="39"/>
      <c r="T2098" s="39"/>
      <c r="U2098" s="39"/>
      <c r="V2098" s="39"/>
      <c r="W2098" s="39"/>
      <c r="X2098" s="39"/>
      <c r="Y2098" s="39"/>
      <c r="Z2098" s="39"/>
      <c r="AD2098" s="40"/>
      <c r="AO2098" s="43"/>
      <c r="AP2098" s="44"/>
    </row>
    <row r="2099" spans="1:42" ht="15" x14ac:dyDescent="0.25">
      <c r="A2099" s="31"/>
      <c r="B2099" s="32"/>
      <c r="C2099" s="33"/>
      <c r="D2099" s="34"/>
      <c r="E2099" s="35"/>
      <c r="F2099" s="36"/>
      <c r="G2099" s="36"/>
      <c r="H2099" s="37"/>
      <c r="I2099" s="37"/>
      <c r="J2099" s="37"/>
      <c r="K2099" s="37"/>
      <c r="L2099" s="37"/>
      <c r="M2099" s="37"/>
      <c r="N2099" s="37"/>
      <c r="O2099" s="37"/>
      <c r="P2099" s="38"/>
      <c r="Q2099" s="37"/>
      <c r="R2099" s="37"/>
      <c r="S2099" s="39"/>
      <c r="T2099" s="39"/>
      <c r="U2099" s="39"/>
      <c r="V2099" s="39"/>
      <c r="W2099" s="39"/>
      <c r="X2099" s="39"/>
      <c r="Y2099" s="39"/>
      <c r="Z2099" s="39"/>
      <c r="AD2099" s="40"/>
      <c r="AO2099" s="43"/>
      <c r="AP2099" s="44"/>
    </row>
    <row r="2100" spans="1:42" ht="15" x14ac:dyDescent="0.25">
      <c r="A2100" s="31"/>
      <c r="B2100" s="32"/>
      <c r="C2100" s="33"/>
      <c r="D2100" s="34"/>
      <c r="E2100" s="35"/>
      <c r="F2100" s="36"/>
      <c r="G2100" s="36"/>
      <c r="H2100" s="37"/>
      <c r="I2100" s="37"/>
      <c r="J2100" s="37"/>
      <c r="K2100" s="37"/>
      <c r="L2100" s="37"/>
      <c r="M2100" s="37"/>
      <c r="N2100" s="37"/>
      <c r="O2100" s="37"/>
      <c r="P2100" s="38"/>
      <c r="Q2100" s="37"/>
      <c r="R2100" s="37"/>
      <c r="S2100" s="39"/>
      <c r="T2100" s="39"/>
      <c r="U2100" s="39"/>
      <c r="V2100" s="39"/>
      <c r="W2100" s="39"/>
      <c r="X2100" s="39"/>
      <c r="Y2100" s="39"/>
      <c r="Z2100" s="39"/>
      <c r="AD2100" s="40"/>
      <c r="AO2100" s="43"/>
      <c r="AP2100" s="44"/>
    </row>
    <row r="2101" spans="1:42" ht="15" x14ac:dyDescent="0.25">
      <c r="A2101" s="31"/>
      <c r="B2101" s="32"/>
      <c r="C2101" s="33"/>
      <c r="D2101" s="34"/>
      <c r="E2101" s="35"/>
      <c r="F2101" s="36"/>
      <c r="G2101" s="36"/>
      <c r="H2101" s="37"/>
      <c r="I2101" s="37"/>
      <c r="J2101" s="37"/>
      <c r="K2101" s="37"/>
      <c r="L2101" s="37"/>
      <c r="M2101" s="37"/>
      <c r="N2101" s="37"/>
      <c r="O2101" s="37"/>
      <c r="P2101" s="38"/>
      <c r="Q2101" s="37"/>
      <c r="R2101" s="37"/>
      <c r="S2101" s="39"/>
      <c r="T2101" s="39"/>
      <c r="U2101" s="39"/>
      <c r="V2101" s="39"/>
      <c r="W2101" s="39"/>
      <c r="X2101" s="39"/>
      <c r="Y2101" s="39"/>
      <c r="Z2101" s="39"/>
      <c r="AD2101" s="40"/>
      <c r="AO2101" s="43"/>
      <c r="AP2101" s="44"/>
    </row>
    <row r="2102" spans="1:42" ht="15" x14ac:dyDescent="0.25">
      <c r="A2102" s="31"/>
      <c r="B2102" s="32"/>
      <c r="C2102" s="33"/>
      <c r="D2102" s="34"/>
      <c r="E2102" s="35"/>
      <c r="F2102" s="36"/>
      <c r="G2102" s="36"/>
      <c r="H2102" s="37"/>
      <c r="I2102" s="37"/>
      <c r="J2102" s="37"/>
      <c r="K2102" s="37"/>
      <c r="L2102" s="37"/>
      <c r="M2102" s="37"/>
      <c r="N2102" s="37"/>
      <c r="O2102" s="37"/>
      <c r="P2102" s="38"/>
      <c r="Q2102" s="37"/>
      <c r="R2102" s="37"/>
      <c r="S2102" s="39"/>
      <c r="T2102" s="39"/>
      <c r="U2102" s="39"/>
      <c r="V2102" s="39"/>
      <c r="W2102" s="39"/>
      <c r="X2102" s="39"/>
      <c r="Y2102" s="39"/>
      <c r="Z2102" s="39"/>
      <c r="AD2102" s="40"/>
      <c r="AO2102" s="43"/>
      <c r="AP2102" s="44"/>
    </row>
    <row r="2103" spans="1:42" ht="15" x14ac:dyDescent="0.25">
      <c r="A2103" s="31"/>
      <c r="B2103" s="32"/>
      <c r="C2103" s="33"/>
      <c r="D2103" s="34"/>
      <c r="E2103" s="35"/>
      <c r="F2103" s="36"/>
      <c r="G2103" s="36"/>
      <c r="H2103" s="37"/>
      <c r="I2103" s="37"/>
      <c r="J2103" s="37"/>
      <c r="K2103" s="37"/>
      <c r="L2103" s="37"/>
      <c r="M2103" s="37"/>
      <c r="N2103" s="37"/>
      <c r="O2103" s="37"/>
      <c r="P2103" s="38"/>
      <c r="Q2103" s="37"/>
      <c r="R2103" s="37"/>
      <c r="S2103" s="39"/>
      <c r="T2103" s="39"/>
      <c r="U2103" s="39"/>
      <c r="V2103" s="39"/>
      <c r="W2103" s="39"/>
      <c r="X2103" s="39"/>
      <c r="Y2103" s="39"/>
      <c r="Z2103" s="39"/>
      <c r="AD2103" s="40"/>
      <c r="AO2103" s="43"/>
      <c r="AP2103" s="44"/>
    </row>
    <row r="2104" spans="1:42" ht="15" x14ac:dyDescent="0.25">
      <c r="A2104" s="31"/>
      <c r="B2104" s="32"/>
      <c r="C2104" s="33"/>
      <c r="D2104" s="34"/>
      <c r="E2104" s="35"/>
      <c r="F2104" s="36"/>
      <c r="G2104" s="36"/>
      <c r="H2104" s="37"/>
      <c r="I2104" s="37"/>
      <c r="J2104" s="37"/>
      <c r="K2104" s="37"/>
      <c r="L2104" s="37"/>
      <c r="M2104" s="37"/>
      <c r="N2104" s="37"/>
      <c r="O2104" s="37"/>
      <c r="P2104" s="38"/>
      <c r="Q2104" s="37"/>
      <c r="R2104" s="37"/>
      <c r="S2104" s="39"/>
      <c r="T2104" s="39"/>
      <c r="U2104" s="39"/>
      <c r="V2104" s="39"/>
      <c r="W2104" s="39"/>
      <c r="X2104" s="39"/>
      <c r="Y2104" s="39"/>
      <c r="Z2104" s="39"/>
      <c r="AD2104" s="40"/>
      <c r="AO2104" s="43"/>
      <c r="AP2104" s="44"/>
    </row>
    <row r="2105" spans="1:42" ht="15" x14ac:dyDescent="0.25">
      <c r="A2105" s="31"/>
      <c r="B2105" s="32"/>
      <c r="C2105" s="33"/>
      <c r="D2105" s="34"/>
      <c r="E2105" s="35"/>
      <c r="F2105" s="36"/>
      <c r="G2105" s="36"/>
      <c r="H2105" s="37"/>
      <c r="I2105" s="37"/>
      <c r="J2105" s="37"/>
      <c r="K2105" s="37"/>
      <c r="L2105" s="37"/>
      <c r="M2105" s="37"/>
      <c r="N2105" s="37"/>
      <c r="O2105" s="37"/>
      <c r="P2105" s="38"/>
      <c r="Q2105" s="37"/>
      <c r="R2105" s="37"/>
      <c r="S2105" s="39"/>
      <c r="T2105" s="39"/>
      <c r="U2105" s="39"/>
      <c r="V2105" s="39"/>
      <c r="W2105" s="39"/>
      <c r="X2105" s="39"/>
      <c r="Y2105" s="39"/>
      <c r="Z2105" s="39"/>
      <c r="AD2105" s="40"/>
      <c r="AO2105" s="43"/>
      <c r="AP2105" s="44"/>
    </row>
    <row r="2106" spans="1:42" ht="15" x14ac:dyDescent="0.25">
      <c r="A2106" s="31"/>
      <c r="B2106" s="32"/>
      <c r="C2106" s="33"/>
      <c r="D2106" s="34"/>
      <c r="E2106" s="35"/>
      <c r="F2106" s="36"/>
      <c r="G2106" s="36"/>
      <c r="H2106" s="37"/>
      <c r="I2106" s="37"/>
      <c r="J2106" s="37"/>
      <c r="K2106" s="37"/>
      <c r="L2106" s="37"/>
      <c r="M2106" s="37"/>
      <c r="N2106" s="37"/>
      <c r="O2106" s="37"/>
      <c r="P2106" s="38"/>
      <c r="Q2106" s="37"/>
      <c r="R2106" s="37"/>
      <c r="S2106" s="39"/>
      <c r="T2106" s="39"/>
      <c r="U2106" s="39"/>
      <c r="V2106" s="39"/>
      <c r="W2106" s="39"/>
      <c r="X2106" s="39"/>
      <c r="Y2106" s="39"/>
      <c r="Z2106" s="39"/>
      <c r="AD2106" s="40"/>
      <c r="AO2106" s="43"/>
      <c r="AP2106" s="44"/>
    </row>
    <row r="2107" spans="1:42" ht="15" x14ac:dyDescent="0.25">
      <c r="A2107" s="31"/>
      <c r="B2107" s="32"/>
      <c r="C2107" s="33"/>
      <c r="D2107" s="34"/>
      <c r="E2107" s="35"/>
      <c r="F2107" s="36"/>
      <c r="G2107" s="36"/>
      <c r="H2107" s="37"/>
      <c r="I2107" s="37"/>
      <c r="J2107" s="37"/>
      <c r="K2107" s="37"/>
      <c r="L2107" s="37"/>
      <c r="M2107" s="37"/>
      <c r="N2107" s="37"/>
      <c r="O2107" s="37"/>
      <c r="P2107" s="38"/>
      <c r="Q2107" s="37"/>
      <c r="R2107" s="37"/>
      <c r="S2107" s="39"/>
      <c r="T2107" s="39"/>
      <c r="U2107" s="39"/>
      <c r="V2107" s="39"/>
      <c r="W2107" s="39"/>
      <c r="X2107" s="39"/>
      <c r="Y2107" s="39"/>
      <c r="Z2107" s="39"/>
      <c r="AD2107" s="40"/>
      <c r="AO2107" s="43"/>
      <c r="AP2107" s="44"/>
    </row>
    <row r="2108" spans="1:42" ht="15" x14ac:dyDescent="0.25">
      <c r="A2108" s="31"/>
      <c r="B2108" s="32"/>
      <c r="C2108" s="33"/>
      <c r="D2108" s="34"/>
      <c r="E2108" s="35"/>
      <c r="F2108" s="36"/>
      <c r="G2108" s="36"/>
      <c r="H2108" s="37"/>
      <c r="I2108" s="37"/>
      <c r="J2108" s="37"/>
      <c r="K2108" s="37"/>
      <c r="L2108" s="37"/>
      <c r="M2108" s="37"/>
      <c r="N2108" s="37"/>
      <c r="O2108" s="37"/>
      <c r="P2108" s="38"/>
      <c r="Q2108" s="37"/>
      <c r="R2108" s="37"/>
      <c r="S2108" s="39"/>
      <c r="T2108" s="39"/>
      <c r="U2108" s="39"/>
      <c r="V2108" s="39"/>
      <c r="W2108" s="39"/>
      <c r="X2108" s="39"/>
      <c r="Y2108" s="39"/>
      <c r="Z2108" s="39"/>
      <c r="AD2108" s="40"/>
      <c r="AO2108" s="43"/>
      <c r="AP2108" s="44"/>
    </row>
    <row r="2109" spans="1:42" ht="15" x14ac:dyDescent="0.25">
      <c r="A2109" s="31"/>
      <c r="B2109" s="32"/>
      <c r="C2109" s="33"/>
      <c r="D2109" s="34"/>
      <c r="E2109" s="35"/>
      <c r="F2109" s="36"/>
      <c r="G2109" s="36"/>
      <c r="H2109" s="37"/>
      <c r="I2109" s="37"/>
      <c r="J2109" s="37"/>
      <c r="K2109" s="37"/>
      <c r="L2109" s="37"/>
      <c r="M2109" s="37"/>
      <c r="N2109" s="37"/>
      <c r="O2109" s="37"/>
      <c r="P2109" s="38"/>
      <c r="Q2109" s="37"/>
      <c r="R2109" s="37"/>
      <c r="S2109" s="39"/>
      <c r="T2109" s="39"/>
      <c r="U2109" s="39"/>
      <c r="V2109" s="39"/>
      <c r="W2109" s="39"/>
      <c r="X2109" s="39"/>
      <c r="Y2109" s="39"/>
      <c r="Z2109" s="39"/>
      <c r="AD2109" s="40"/>
      <c r="AO2109" s="43"/>
      <c r="AP2109" s="44"/>
    </row>
    <row r="2110" spans="1:42" ht="15" x14ac:dyDescent="0.25">
      <c r="A2110" s="31"/>
      <c r="B2110" s="32"/>
      <c r="C2110" s="33"/>
      <c r="D2110" s="34"/>
      <c r="E2110" s="35"/>
      <c r="F2110" s="36"/>
      <c r="G2110" s="36"/>
      <c r="H2110" s="37"/>
      <c r="I2110" s="37"/>
      <c r="J2110" s="37"/>
      <c r="K2110" s="37"/>
      <c r="L2110" s="37"/>
      <c r="M2110" s="37"/>
      <c r="N2110" s="37"/>
      <c r="O2110" s="37"/>
      <c r="P2110" s="38"/>
      <c r="Q2110" s="37"/>
      <c r="R2110" s="37"/>
      <c r="S2110" s="39"/>
      <c r="T2110" s="39"/>
      <c r="U2110" s="39"/>
      <c r="V2110" s="39"/>
      <c r="W2110" s="39"/>
      <c r="X2110" s="39"/>
      <c r="Y2110" s="39"/>
      <c r="Z2110" s="39"/>
      <c r="AD2110" s="40"/>
      <c r="AO2110" s="43"/>
      <c r="AP2110" s="44"/>
    </row>
    <row r="2111" spans="1:42" ht="15" x14ac:dyDescent="0.25">
      <c r="A2111" s="31"/>
      <c r="B2111" s="32"/>
      <c r="C2111" s="33"/>
      <c r="D2111" s="34"/>
      <c r="E2111" s="35"/>
      <c r="F2111" s="36"/>
      <c r="G2111" s="36"/>
      <c r="H2111" s="37"/>
      <c r="I2111" s="37"/>
      <c r="J2111" s="37"/>
      <c r="K2111" s="37"/>
      <c r="L2111" s="37"/>
      <c r="M2111" s="37"/>
      <c r="N2111" s="37"/>
      <c r="O2111" s="37"/>
      <c r="P2111" s="38"/>
      <c r="Q2111" s="37"/>
      <c r="R2111" s="37"/>
      <c r="S2111" s="39"/>
      <c r="T2111" s="39"/>
      <c r="U2111" s="39"/>
      <c r="V2111" s="39"/>
      <c r="W2111" s="39"/>
      <c r="X2111" s="39"/>
      <c r="Y2111" s="39"/>
      <c r="Z2111" s="39"/>
      <c r="AD2111" s="40"/>
      <c r="AO2111" s="43"/>
      <c r="AP2111" s="44"/>
    </row>
    <row r="2112" spans="1:42" ht="15" x14ac:dyDescent="0.25">
      <c r="A2112" s="31"/>
      <c r="B2112" s="32"/>
      <c r="C2112" s="33"/>
      <c r="D2112" s="34"/>
      <c r="E2112" s="35"/>
      <c r="F2112" s="36"/>
      <c r="G2112" s="36"/>
      <c r="H2112" s="37"/>
      <c r="I2112" s="37"/>
      <c r="J2112" s="37"/>
      <c r="K2112" s="37"/>
      <c r="L2112" s="37"/>
      <c r="M2112" s="37"/>
      <c r="N2112" s="37"/>
      <c r="O2112" s="37"/>
      <c r="P2112" s="38"/>
      <c r="Q2112" s="37"/>
      <c r="R2112" s="37"/>
      <c r="S2112" s="39"/>
      <c r="T2112" s="39"/>
      <c r="U2112" s="39"/>
      <c r="V2112" s="39"/>
      <c r="W2112" s="39"/>
      <c r="X2112" s="39"/>
      <c r="Y2112" s="39"/>
      <c r="Z2112" s="39"/>
      <c r="AD2112" s="40"/>
      <c r="AO2112" s="43"/>
      <c r="AP2112" s="44"/>
    </row>
    <row r="2113" spans="1:42" ht="15" x14ac:dyDescent="0.25">
      <c r="A2113" s="31"/>
      <c r="B2113" s="32"/>
      <c r="C2113" s="33"/>
      <c r="D2113" s="34"/>
      <c r="E2113" s="35"/>
      <c r="F2113" s="36"/>
      <c r="G2113" s="36"/>
      <c r="H2113" s="37"/>
      <c r="I2113" s="37"/>
      <c r="J2113" s="37"/>
      <c r="K2113" s="37"/>
      <c r="L2113" s="37"/>
      <c r="M2113" s="37"/>
      <c r="N2113" s="37"/>
      <c r="O2113" s="37"/>
      <c r="P2113" s="38"/>
      <c r="Q2113" s="37"/>
      <c r="R2113" s="37"/>
      <c r="S2113" s="39"/>
      <c r="T2113" s="39"/>
      <c r="U2113" s="39"/>
      <c r="V2113" s="39"/>
      <c r="W2113" s="39"/>
      <c r="X2113" s="39"/>
      <c r="Y2113" s="39"/>
      <c r="Z2113" s="39"/>
      <c r="AD2113" s="40"/>
      <c r="AO2113" s="43"/>
      <c r="AP2113" s="44"/>
    </row>
    <row r="2114" spans="1:42" ht="15" x14ac:dyDescent="0.25">
      <c r="A2114" s="31"/>
      <c r="B2114" s="32"/>
      <c r="C2114" s="33"/>
      <c r="D2114" s="34"/>
      <c r="E2114" s="35"/>
      <c r="F2114" s="36"/>
      <c r="G2114" s="36"/>
      <c r="H2114" s="37"/>
      <c r="I2114" s="37"/>
      <c r="J2114" s="37"/>
      <c r="K2114" s="37"/>
      <c r="L2114" s="37"/>
      <c r="M2114" s="37"/>
      <c r="N2114" s="37"/>
      <c r="O2114" s="37"/>
      <c r="P2114" s="38"/>
      <c r="Q2114" s="37"/>
      <c r="R2114" s="37"/>
      <c r="S2114" s="39"/>
      <c r="T2114" s="39"/>
      <c r="U2114" s="39"/>
      <c r="V2114" s="39"/>
      <c r="W2114" s="39"/>
      <c r="X2114" s="39"/>
      <c r="Y2114" s="39"/>
      <c r="Z2114" s="39"/>
      <c r="AD2114" s="40"/>
      <c r="AO2114" s="43"/>
      <c r="AP2114" s="44"/>
    </row>
    <row r="2115" spans="1:42" ht="15" x14ac:dyDescent="0.25">
      <c r="A2115" s="31"/>
      <c r="B2115" s="32"/>
      <c r="C2115" s="33"/>
      <c r="D2115" s="34"/>
      <c r="E2115" s="35"/>
      <c r="F2115" s="36"/>
      <c r="G2115" s="36"/>
      <c r="H2115" s="37"/>
      <c r="I2115" s="37"/>
      <c r="J2115" s="37"/>
      <c r="K2115" s="37"/>
      <c r="L2115" s="37"/>
      <c r="M2115" s="37"/>
      <c r="N2115" s="37"/>
      <c r="O2115" s="37"/>
      <c r="P2115" s="38"/>
      <c r="Q2115" s="37"/>
      <c r="R2115" s="37"/>
      <c r="S2115" s="39"/>
      <c r="T2115" s="39"/>
      <c r="U2115" s="39"/>
      <c r="V2115" s="39"/>
      <c r="W2115" s="39"/>
      <c r="X2115" s="39"/>
      <c r="Y2115" s="39"/>
      <c r="Z2115" s="39"/>
      <c r="AD2115" s="40"/>
      <c r="AO2115" s="43"/>
      <c r="AP2115" s="44"/>
    </row>
    <row r="2116" spans="1:42" ht="15" x14ac:dyDescent="0.25">
      <c r="A2116" s="31"/>
      <c r="B2116" s="32"/>
      <c r="C2116" s="33"/>
      <c r="D2116" s="34"/>
      <c r="E2116" s="35"/>
      <c r="F2116" s="36"/>
      <c r="G2116" s="36"/>
      <c r="H2116" s="37"/>
      <c r="I2116" s="37"/>
      <c r="J2116" s="37"/>
      <c r="K2116" s="37"/>
      <c r="L2116" s="37"/>
      <c r="M2116" s="37"/>
      <c r="N2116" s="37"/>
      <c r="O2116" s="37"/>
      <c r="P2116" s="38"/>
      <c r="Q2116" s="37"/>
      <c r="R2116" s="37"/>
      <c r="S2116" s="39"/>
      <c r="T2116" s="39"/>
      <c r="U2116" s="39"/>
      <c r="V2116" s="39"/>
      <c r="W2116" s="39"/>
      <c r="X2116" s="39"/>
      <c r="Y2116" s="39"/>
      <c r="Z2116" s="39"/>
      <c r="AD2116" s="40"/>
      <c r="AO2116" s="43"/>
      <c r="AP2116" s="44"/>
    </row>
    <row r="2117" spans="1:42" ht="15" x14ac:dyDescent="0.25">
      <c r="A2117" s="31"/>
      <c r="B2117" s="32"/>
      <c r="C2117" s="33"/>
      <c r="D2117" s="34"/>
      <c r="E2117" s="35"/>
      <c r="F2117" s="36"/>
      <c r="G2117" s="36"/>
      <c r="H2117" s="37"/>
      <c r="I2117" s="37"/>
      <c r="J2117" s="37"/>
      <c r="K2117" s="37"/>
      <c r="L2117" s="37"/>
      <c r="M2117" s="37"/>
      <c r="N2117" s="37"/>
      <c r="O2117" s="37"/>
      <c r="P2117" s="38"/>
      <c r="Q2117" s="37"/>
      <c r="R2117" s="37"/>
      <c r="S2117" s="39"/>
      <c r="T2117" s="39"/>
      <c r="U2117" s="39"/>
      <c r="V2117" s="39"/>
      <c r="W2117" s="39"/>
      <c r="X2117" s="39"/>
      <c r="Y2117" s="39"/>
      <c r="Z2117" s="39"/>
      <c r="AD2117" s="40"/>
      <c r="AO2117" s="43"/>
      <c r="AP2117" s="44"/>
    </row>
    <row r="2118" spans="1:42" ht="15" x14ac:dyDescent="0.25">
      <c r="A2118" s="31"/>
      <c r="B2118" s="32"/>
      <c r="C2118" s="33"/>
      <c r="D2118" s="34"/>
      <c r="E2118" s="35"/>
      <c r="F2118" s="36"/>
      <c r="G2118" s="36"/>
      <c r="H2118" s="37"/>
      <c r="I2118" s="37"/>
      <c r="J2118" s="37"/>
      <c r="K2118" s="37"/>
      <c r="L2118" s="37"/>
      <c r="M2118" s="37"/>
      <c r="N2118" s="37"/>
      <c r="O2118" s="37"/>
      <c r="P2118" s="38"/>
      <c r="Q2118" s="37"/>
      <c r="R2118" s="37"/>
      <c r="S2118" s="39"/>
      <c r="T2118" s="39"/>
      <c r="U2118" s="39"/>
      <c r="V2118" s="39"/>
      <c r="W2118" s="39"/>
      <c r="X2118" s="39"/>
      <c r="Y2118" s="39"/>
      <c r="Z2118" s="39"/>
      <c r="AD2118" s="40"/>
      <c r="AO2118" s="43"/>
      <c r="AP2118" s="44"/>
    </row>
    <row r="2119" spans="1:42" ht="15" x14ac:dyDescent="0.25">
      <c r="A2119" s="31"/>
      <c r="B2119" s="32"/>
      <c r="C2119" s="33"/>
      <c r="D2119" s="34"/>
      <c r="E2119" s="35"/>
      <c r="F2119" s="36"/>
      <c r="G2119" s="36"/>
      <c r="H2119" s="37"/>
      <c r="I2119" s="37"/>
      <c r="J2119" s="37"/>
      <c r="K2119" s="37"/>
      <c r="L2119" s="37"/>
      <c r="M2119" s="37"/>
      <c r="N2119" s="37"/>
      <c r="O2119" s="37"/>
      <c r="P2119" s="38"/>
      <c r="Q2119" s="37"/>
      <c r="R2119" s="37"/>
      <c r="S2119" s="39"/>
      <c r="T2119" s="39"/>
      <c r="U2119" s="39"/>
      <c r="V2119" s="39"/>
      <c r="W2119" s="39"/>
      <c r="X2119" s="39"/>
      <c r="Y2119" s="39"/>
      <c r="Z2119" s="39"/>
      <c r="AD2119" s="40"/>
      <c r="AO2119" s="43"/>
      <c r="AP2119" s="44"/>
    </row>
    <row r="2120" spans="1:42" ht="15" x14ac:dyDescent="0.25">
      <c r="A2120" s="31"/>
      <c r="B2120" s="32"/>
      <c r="C2120" s="33"/>
      <c r="D2120" s="34"/>
      <c r="E2120" s="35"/>
      <c r="F2120" s="36"/>
      <c r="G2120" s="36"/>
      <c r="H2120" s="37"/>
      <c r="I2120" s="37"/>
      <c r="J2120" s="37"/>
      <c r="K2120" s="37"/>
      <c r="L2120" s="37"/>
      <c r="M2120" s="37"/>
      <c r="N2120" s="37"/>
      <c r="O2120" s="37"/>
      <c r="P2120" s="38"/>
      <c r="Q2120" s="37"/>
      <c r="R2120" s="37"/>
      <c r="S2120" s="39"/>
      <c r="T2120" s="39"/>
      <c r="U2120" s="39"/>
      <c r="V2120" s="39"/>
      <c r="W2120" s="39"/>
      <c r="X2120" s="39"/>
      <c r="Y2120" s="39"/>
      <c r="Z2120" s="39"/>
      <c r="AD2120" s="40"/>
      <c r="AO2120" s="43"/>
      <c r="AP2120" s="44"/>
    </row>
    <row r="2121" spans="1:42" ht="15" x14ac:dyDescent="0.25">
      <c r="A2121" s="31"/>
      <c r="B2121" s="32"/>
      <c r="C2121" s="33"/>
      <c r="D2121" s="34"/>
      <c r="E2121" s="35"/>
      <c r="F2121" s="36"/>
      <c r="G2121" s="36"/>
      <c r="H2121" s="37"/>
      <c r="I2121" s="37"/>
      <c r="J2121" s="37"/>
      <c r="K2121" s="37"/>
      <c r="L2121" s="37"/>
      <c r="M2121" s="37"/>
      <c r="N2121" s="37"/>
      <c r="O2121" s="37"/>
      <c r="P2121" s="38"/>
      <c r="Q2121" s="37"/>
      <c r="R2121" s="37"/>
      <c r="S2121" s="39"/>
      <c r="T2121" s="39"/>
      <c r="U2121" s="39"/>
      <c r="V2121" s="39"/>
      <c r="W2121" s="39"/>
      <c r="X2121" s="39"/>
      <c r="Y2121" s="39"/>
      <c r="Z2121" s="39"/>
      <c r="AD2121" s="40"/>
      <c r="AO2121" s="43"/>
      <c r="AP2121" s="44"/>
    </row>
    <row r="2122" spans="1:42" ht="15" x14ac:dyDescent="0.25">
      <c r="A2122" s="31"/>
      <c r="B2122" s="32"/>
      <c r="C2122" s="33"/>
      <c r="D2122" s="34"/>
      <c r="E2122" s="35"/>
      <c r="F2122" s="36"/>
      <c r="G2122" s="36"/>
      <c r="H2122" s="37"/>
      <c r="I2122" s="37"/>
      <c r="J2122" s="37"/>
      <c r="K2122" s="37"/>
      <c r="L2122" s="37"/>
      <c r="M2122" s="37"/>
      <c r="N2122" s="37"/>
      <c r="O2122" s="37"/>
      <c r="P2122" s="38"/>
      <c r="Q2122" s="37"/>
      <c r="R2122" s="37"/>
      <c r="S2122" s="39"/>
      <c r="T2122" s="39"/>
      <c r="U2122" s="39"/>
      <c r="V2122" s="39"/>
      <c r="W2122" s="39"/>
      <c r="X2122" s="39"/>
      <c r="Y2122" s="39"/>
      <c r="Z2122" s="39"/>
      <c r="AD2122" s="40"/>
      <c r="AO2122" s="43"/>
      <c r="AP2122" s="44"/>
    </row>
    <row r="2123" spans="1:42" ht="15" x14ac:dyDescent="0.25">
      <c r="A2123" s="31"/>
      <c r="B2123" s="32"/>
      <c r="C2123" s="33"/>
      <c r="D2123" s="34"/>
      <c r="E2123" s="35"/>
      <c r="F2123" s="36"/>
      <c r="G2123" s="36"/>
      <c r="H2123" s="37"/>
      <c r="I2123" s="37"/>
      <c r="J2123" s="37"/>
      <c r="K2123" s="37"/>
      <c r="L2123" s="37"/>
      <c r="M2123" s="37"/>
      <c r="N2123" s="37"/>
      <c r="O2123" s="37"/>
      <c r="P2123" s="38"/>
      <c r="Q2123" s="37"/>
      <c r="R2123" s="37"/>
      <c r="S2123" s="39"/>
      <c r="T2123" s="39"/>
      <c r="U2123" s="39"/>
      <c r="V2123" s="39"/>
      <c r="W2123" s="39"/>
      <c r="X2123" s="39"/>
      <c r="Y2123" s="39"/>
      <c r="Z2123" s="39"/>
      <c r="AD2123" s="40"/>
      <c r="AO2123" s="43"/>
      <c r="AP2123" s="44"/>
    </row>
    <row r="2124" spans="1:42" ht="15" x14ac:dyDescent="0.25">
      <c r="A2124" s="31"/>
      <c r="B2124" s="32"/>
      <c r="C2124" s="33"/>
      <c r="D2124" s="34"/>
      <c r="E2124" s="35"/>
      <c r="F2124" s="36"/>
      <c r="G2124" s="36"/>
      <c r="H2124" s="37"/>
      <c r="I2124" s="37"/>
      <c r="J2124" s="37"/>
      <c r="K2124" s="37"/>
      <c r="L2124" s="37"/>
      <c r="M2124" s="37"/>
      <c r="N2124" s="37"/>
      <c r="O2124" s="37"/>
      <c r="P2124" s="38"/>
      <c r="Q2124" s="37"/>
      <c r="R2124" s="37"/>
      <c r="S2124" s="39"/>
      <c r="T2124" s="39"/>
      <c r="U2124" s="39"/>
      <c r="V2124" s="39"/>
      <c r="W2124" s="39"/>
      <c r="X2124" s="39"/>
      <c r="Y2124" s="39"/>
      <c r="Z2124" s="39"/>
      <c r="AD2124" s="40"/>
      <c r="AO2124" s="43"/>
      <c r="AP2124" s="44"/>
    </row>
    <row r="2125" spans="1:42" ht="15" x14ac:dyDescent="0.25">
      <c r="A2125" s="31"/>
      <c r="B2125" s="32"/>
      <c r="C2125" s="33"/>
      <c r="D2125" s="34"/>
      <c r="E2125" s="35"/>
      <c r="F2125" s="36"/>
      <c r="G2125" s="36"/>
      <c r="H2125" s="37"/>
      <c r="I2125" s="37"/>
      <c r="J2125" s="37"/>
      <c r="K2125" s="37"/>
      <c r="L2125" s="37"/>
      <c r="M2125" s="37"/>
      <c r="N2125" s="37"/>
      <c r="O2125" s="37"/>
      <c r="P2125" s="38"/>
      <c r="Q2125" s="37"/>
      <c r="R2125" s="37"/>
      <c r="S2125" s="39"/>
      <c r="T2125" s="39"/>
      <c r="U2125" s="39"/>
      <c r="V2125" s="39"/>
      <c r="W2125" s="39"/>
      <c r="X2125" s="39"/>
      <c r="Y2125" s="39"/>
      <c r="Z2125" s="39"/>
      <c r="AD2125" s="40"/>
      <c r="AO2125" s="43"/>
      <c r="AP2125" s="44"/>
    </row>
    <row r="2126" spans="1:42" ht="15" x14ac:dyDescent="0.25">
      <c r="A2126" s="31"/>
      <c r="B2126" s="32"/>
      <c r="C2126" s="33"/>
      <c r="D2126" s="34"/>
      <c r="E2126" s="35"/>
      <c r="F2126" s="36"/>
      <c r="G2126" s="36"/>
      <c r="H2126" s="37"/>
      <c r="I2126" s="37"/>
      <c r="J2126" s="37"/>
      <c r="K2126" s="37"/>
      <c r="L2126" s="37"/>
      <c r="M2126" s="37"/>
      <c r="N2126" s="37"/>
      <c r="O2126" s="37"/>
      <c r="P2126" s="38"/>
      <c r="Q2126" s="37"/>
      <c r="R2126" s="37"/>
      <c r="S2126" s="39"/>
      <c r="T2126" s="39"/>
      <c r="U2126" s="39"/>
      <c r="V2126" s="39"/>
      <c r="W2126" s="39"/>
      <c r="X2126" s="39"/>
      <c r="Y2126" s="39"/>
      <c r="Z2126" s="39"/>
      <c r="AD2126" s="40"/>
      <c r="AO2126" s="43"/>
      <c r="AP2126" s="44"/>
    </row>
    <row r="2127" spans="1:42" ht="15" x14ac:dyDescent="0.25">
      <c r="A2127" s="31"/>
      <c r="B2127" s="32"/>
      <c r="C2127" s="33"/>
      <c r="D2127" s="34"/>
      <c r="E2127" s="35"/>
      <c r="F2127" s="36"/>
      <c r="G2127" s="36"/>
      <c r="H2127" s="37"/>
      <c r="I2127" s="37"/>
      <c r="J2127" s="37"/>
      <c r="K2127" s="37"/>
      <c r="L2127" s="37"/>
      <c r="M2127" s="37"/>
      <c r="N2127" s="37"/>
      <c r="O2127" s="37"/>
      <c r="P2127" s="38"/>
      <c r="Q2127" s="37"/>
      <c r="R2127" s="37"/>
      <c r="S2127" s="39"/>
      <c r="T2127" s="39"/>
      <c r="U2127" s="39"/>
      <c r="V2127" s="39"/>
      <c r="W2127" s="39"/>
      <c r="X2127" s="39"/>
      <c r="Y2127" s="39"/>
      <c r="Z2127" s="39"/>
      <c r="AD2127" s="40"/>
      <c r="AO2127" s="43"/>
      <c r="AP2127" s="44"/>
    </row>
    <row r="2128" spans="1:42" ht="15" x14ac:dyDescent="0.25">
      <c r="A2128" s="31"/>
      <c r="B2128" s="32"/>
      <c r="C2128" s="33"/>
      <c r="D2128" s="34"/>
      <c r="E2128" s="35"/>
      <c r="F2128" s="36"/>
      <c r="G2128" s="36"/>
      <c r="H2128" s="37"/>
      <c r="I2128" s="37"/>
      <c r="J2128" s="37"/>
      <c r="K2128" s="37"/>
      <c r="L2128" s="37"/>
      <c r="M2128" s="37"/>
      <c r="N2128" s="37"/>
      <c r="O2128" s="37"/>
      <c r="P2128" s="38"/>
      <c r="Q2128" s="37"/>
      <c r="R2128" s="37"/>
      <c r="S2128" s="39"/>
      <c r="T2128" s="39"/>
      <c r="U2128" s="39"/>
      <c r="V2128" s="39"/>
      <c r="W2128" s="39"/>
      <c r="X2128" s="39"/>
      <c r="Y2128" s="39"/>
      <c r="Z2128" s="39"/>
      <c r="AD2128" s="40"/>
      <c r="AO2128" s="43"/>
      <c r="AP2128" s="44"/>
    </row>
    <row r="2129" spans="1:42" ht="15" x14ac:dyDescent="0.25">
      <c r="A2129" s="31"/>
      <c r="B2129" s="32"/>
      <c r="C2129" s="33"/>
      <c r="D2129" s="34"/>
      <c r="E2129" s="35"/>
      <c r="F2129" s="36"/>
      <c r="G2129" s="36"/>
      <c r="H2129" s="37"/>
      <c r="I2129" s="37"/>
      <c r="J2129" s="37"/>
      <c r="K2129" s="37"/>
      <c r="L2129" s="37"/>
      <c r="M2129" s="37"/>
      <c r="N2129" s="37"/>
      <c r="O2129" s="37"/>
      <c r="P2129" s="38"/>
      <c r="Q2129" s="37"/>
      <c r="R2129" s="37"/>
      <c r="S2129" s="39"/>
      <c r="T2129" s="39"/>
      <c r="U2129" s="39"/>
      <c r="V2129" s="39"/>
      <c r="W2129" s="39"/>
      <c r="X2129" s="39"/>
      <c r="Y2129" s="39"/>
      <c r="Z2129" s="39"/>
      <c r="AD2129" s="40"/>
      <c r="AO2129" s="43"/>
      <c r="AP2129" s="44"/>
    </row>
    <row r="2130" spans="1:42" ht="15" x14ac:dyDescent="0.25">
      <c r="A2130" s="31"/>
      <c r="B2130" s="32"/>
      <c r="C2130" s="33"/>
      <c r="D2130" s="34"/>
      <c r="E2130" s="35"/>
      <c r="F2130" s="36"/>
      <c r="G2130" s="36"/>
      <c r="H2130" s="37"/>
      <c r="I2130" s="37"/>
      <c r="J2130" s="37"/>
      <c r="K2130" s="37"/>
      <c r="L2130" s="37"/>
      <c r="M2130" s="37"/>
      <c r="N2130" s="37"/>
      <c r="O2130" s="37"/>
      <c r="P2130" s="38"/>
      <c r="Q2130" s="37"/>
      <c r="R2130" s="37"/>
      <c r="S2130" s="39"/>
      <c r="T2130" s="39"/>
      <c r="U2130" s="39"/>
      <c r="V2130" s="39"/>
      <c r="W2130" s="39"/>
      <c r="X2130" s="39"/>
      <c r="Y2130" s="39"/>
      <c r="Z2130" s="39"/>
      <c r="AD2130" s="40"/>
      <c r="AO2130" s="43"/>
      <c r="AP2130" s="44"/>
    </row>
    <row r="2131" spans="1:42" ht="15" x14ac:dyDescent="0.25">
      <c r="A2131" s="31"/>
      <c r="B2131" s="32"/>
      <c r="C2131" s="33"/>
      <c r="D2131" s="34"/>
      <c r="E2131" s="35"/>
      <c r="F2131" s="36"/>
      <c r="G2131" s="36"/>
      <c r="H2131" s="37"/>
      <c r="I2131" s="37"/>
      <c r="J2131" s="37"/>
      <c r="K2131" s="37"/>
      <c r="L2131" s="37"/>
      <c r="M2131" s="37"/>
      <c r="N2131" s="37"/>
      <c r="O2131" s="37"/>
      <c r="P2131" s="38"/>
      <c r="Q2131" s="37"/>
      <c r="R2131" s="37"/>
      <c r="S2131" s="39"/>
      <c r="T2131" s="39"/>
      <c r="U2131" s="39"/>
      <c r="V2131" s="39"/>
      <c r="W2131" s="39"/>
      <c r="X2131" s="39"/>
      <c r="Y2131" s="39"/>
      <c r="Z2131" s="39"/>
      <c r="AD2131" s="40"/>
      <c r="AO2131" s="43"/>
      <c r="AP2131" s="44"/>
    </row>
    <row r="2132" spans="1:42" ht="15" x14ac:dyDescent="0.25">
      <c r="A2132" s="31"/>
      <c r="B2132" s="32"/>
      <c r="C2132" s="33"/>
      <c r="D2132" s="34"/>
      <c r="E2132" s="35"/>
      <c r="F2132" s="36"/>
      <c r="G2132" s="36"/>
      <c r="H2132" s="37"/>
      <c r="I2132" s="37"/>
      <c r="J2132" s="37"/>
      <c r="K2132" s="37"/>
      <c r="L2132" s="37"/>
      <c r="M2132" s="37"/>
      <c r="N2132" s="37"/>
      <c r="O2132" s="37"/>
      <c r="P2132" s="38"/>
      <c r="Q2132" s="37"/>
      <c r="R2132" s="37"/>
      <c r="S2132" s="39"/>
      <c r="T2132" s="39"/>
      <c r="U2132" s="39"/>
      <c r="V2132" s="39"/>
      <c r="W2132" s="39"/>
      <c r="X2132" s="39"/>
      <c r="Y2132" s="39"/>
      <c r="Z2132" s="39"/>
      <c r="AD2132" s="40"/>
      <c r="AO2132" s="43"/>
      <c r="AP2132" s="44"/>
    </row>
    <row r="2133" spans="1:42" ht="15" x14ac:dyDescent="0.25">
      <c r="A2133" s="31"/>
      <c r="B2133" s="32"/>
      <c r="C2133" s="33"/>
      <c r="D2133" s="34"/>
      <c r="E2133" s="35"/>
      <c r="F2133" s="36"/>
      <c r="G2133" s="36"/>
      <c r="H2133" s="37"/>
      <c r="I2133" s="37"/>
      <c r="J2133" s="37"/>
      <c r="K2133" s="37"/>
      <c r="L2133" s="37"/>
      <c r="M2133" s="37"/>
      <c r="N2133" s="37"/>
      <c r="O2133" s="37"/>
      <c r="P2133" s="38"/>
      <c r="Q2133" s="37"/>
      <c r="R2133" s="37"/>
      <c r="S2133" s="39"/>
      <c r="T2133" s="39"/>
      <c r="U2133" s="39"/>
      <c r="V2133" s="39"/>
      <c r="W2133" s="39"/>
      <c r="X2133" s="39"/>
      <c r="Y2133" s="39"/>
      <c r="Z2133" s="39"/>
      <c r="AD2133" s="40"/>
      <c r="AO2133" s="43"/>
      <c r="AP2133" s="44"/>
    </row>
    <row r="2134" spans="1:42" ht="15" x14ac:dyDescent="0.25">
      <c r="A2134" s="31"/>
      <c r="B2134" s="32"/>
      <c r="C2134" s="33"/>
      <c r="D2134" s="34"/>
      <c r="E2134" s="35"/>
      <c r="F2134" s="36"/>
      <c r="G2134" s="36"/>
      <c r="H2134" s="37"/>
      <c r="I2134" s="37"/>
      <c r="J2134" s="37"/>
      <c r="K2134" s="37"/>
      <c r="L2134" s="37"/>
      <c r="M2134" s="37"/>
      <c r="N2134" s="37"/>
      <c r="O2134" s="37"/>
      <c r="P2134" s="38"/>
      <c r="Q2134" s="37"/>
      <c r="R2134" s="37"/>
      <c r="S2134" s="39"/>
      <c r="T2134" s="39"/>
      <c r="U2134" s="39"/>
      <c r="V2134" s="39"/>
      <c r="W2134" s="39"/>
      <c r="X2134" s="39"/>
      <c r="Y2134" s="39"/>
      <c r="Z2134" s="39"/>
      <c r="AD2134" s="40"/>
      <c r="AO2134" s="43"/>
      <c r="AP2134" s="44"/>
    </row>
    <row r="2135" spans="1:42" ht="15" x14ac:dyDescent="0.25">
      <c r="A2135" s="31"/>
      <c r="B2135" s="32"/>
      <c r="C2135" s="33"/>
      <c r="D2135" s="34"/>
      <c r="E2135" s="35"/>
      <c r="F2135" s="36"/>
      <c r="G2135" s="36"/>
      <c r="H2135" s="37"/>
      <c r="I2135" s="37"/>
      <c r="J2135" s="37"/>
      <c r="K2135" s="37"/>
      <c r="L2135" s="37"/>
      <c r="M2135" s="37"/>
      <c r="N2135" s="37"/>
      <c r="O2135" s="37"/>
      <c r="P2135" s="38"/>
      <c r="Q2135" s="37"/>
      <c r="R2135" s="37"/>
      <c r="S2135" s="39"/>
      <c r="T2135" s="39"/>
      <c r="U2135" s="39"/>
      <c r="V2135" s="39"/>
      <c r="W2135" s="39"/>
      <c r="X2135" s="39"/>
      <c r="Y2135" s="39"/>
      <c r="Z2135" s="39"/>
      <c r="AD2135" s="40"/>
      <c r="AO2135" s="43"/>
      <c r="AP2135" s="44"/>
    </row>
    <row r="2136" spans="1:42" ht="15" x14ac:dyDescent="0.25">
      <c r="A2136" s="31"/>
      <c r="B2136" s="32"/>
      <c r="C2136" s="33"/>
      <c r="D2136" s="34"/>
      <c r="E2136" s="35"/>
      <c r="F2136" s="36"/>
      <c r="G2136" s="36"/>
      <c r="H2136" s="37"/>
      <c r="I2136" s="37"/>
      <c r="J2136" s="37"/>
      <c r="K2136" s="37"/>
      <c r="L2136" s="37"/>
      <c r="M2136" s="37"/>
      <c r="N2136" s="37"/>
      <c r="O2136" s="37"/>
      <c r="P2136" s="38"/>
      <c r="Q2136" s="37"/>
      <c r="R2136" s="37"/>
      <c r="S2136" s="39"/>
      <c r="T2136" s="39"/>
      <c r="U2136" s="39"/>
      <c r="V2136" s="39"/>
      <c r="W2136" s="39"/>
      <c r="X2136" s="39"/>
      <c r="Y2136" s="39"/>
      <c r="Z2136" s="39"/>
      <c r="AD2136" s="40"/>
      <c r="AO2136" s="43"/>
      <c r="AP2136" s="44"/>
    </row>
    <row r="2137" spans="1:42" ht="15" x14ac:dyDescent="0.25">
      <c r="A2137" s="31"/>
      <c r="B2137" s="32"/>
      <c r="C2137" s="33"/>
      <c r="D2137" s="34"/>
      <c r="E2137" s="35"/>
      <c r="F2137" s="36"/>
      <c r="G2137" s="36"/>
      <c r="H2137" s="37"/>
      <c r="I2137" s="37"/>
      <c r="J2137" s="37"/>
      <c r="K2137" s="37"/>
      <c r="L2137" s="37"/>
      <c r="M2137" s="37"/>
      <c r="N2137" s="37"/>
      <c r="O2137" s="37"/>
      <c r="P2137" s="38"/>
      <c r="Q2137" s="37"/>
      <c r="R2137" s="37"/>
      <c r="S2137" s="39"/>
      <c r="T2137" s="39"/>
      <c r="U2137" s="39"/>
      <c r="V2137" s="39"/>
      <c r="W2137" s="39"/>
      <c r="X2137" s="39"/>
      <c r="Y2137" s="39"/>
      <c r="Z2137" s="39"/>
      <c r="AD2137" s="40"/>
      <c r="AO2137" s="43"/>
      <c r="AP2137" s="44"/>
    </row>
    <row r="2138" spans="1:42" ht="15" x14ac:dyDescent="0.25">
      <c r="A2138" s="31"/>
      <c r="B2138" s="32"/>
      <c r="C2138" s="33"/>
      <c r="D2138" s="34"/>
      <c r="E2138" s="35"/>
      <c r="F2138" s="36"/>
      <c r="G2138" s="36"/>
      <c r="H2138" s="37"/>
      <c r="I2138" s="37"/>
      <c r="J2138" s="37"/>
      <c r="K2138" s="37"/>
      <c r="L2138" s="37"/>
      <c r="M2138" s="37"/>
      <c r="N2138" s="37"/>
      <c r="O2138" s="37"/>
      <c r="P2138" s="38"/>
      <c r="Q2138" s="37"/>
      <c r="R2138" s="37"/>
      <c r="S2138" s="39"/>
      <c r="T2138" s="39"/>
      <c r="U2138" s="39"/>
      <c r="V2138" s="39"/>
      <c r="W2138" s="39"/>
      <c r="X2138" s="39"/>
      <c r="Y2138" s="39"/>
      <c r="Z2138" s="39"/>
      <c r="AD2138" s="40"/>
      <c r="AO2138" s="43"/>
      <c r="AP2138" s="44"/>
    </row>
    <row r="2139" spans="1:42" ht="15" x14ac:dyDescent="0.25">
      <c r="A2139" s="31"/>
      <c r="B2139" s="32"/>
      <c r="C2139" s="33"/>
      <c r="D2139" s="34"/>
      <c r="E2139" s="35"/>
      <c r="F2139" s="36"/>
      <c r="G2139" s="36"/>
      <c r="H2139" s="37"/>
      <c r="I2139" s="37"/>
      <c r="J2139" s="37"/>
      <c r="K2139" s="37"/>
      <c r="L2139" s="37"/>
      <c r="M2139" s="37"/>
      <c r="N2139" s="37"/>
      <c r="O2139" s="37"/>
      <c r="P2139" s="38"/>
      <c r="Q2139" s="37"/>
      <c r="R2139" s="37"/>
      <c r="S2139" s="39"/>
      <c r="T2139" s="39"/>
      <c r="U2139" s="39"/>
      <c r="V2139" s="39"/>
      <c r="W2139" s="39"/>
      <c r="X2139" s="39"/>
      <c r="Y2139" s="39"/>
      <c r="Z2139" s="39"/>
      <c r="AD2139" s="40"/>
      <c r="AO2139" s="43"/>
      <c r="AP2139" s="44"/>
    </row>
    <row r="2140" spans="1:42" ht="15" x14ac:dyDescent="0.25">
      <c r="A2140" s="31"/>
      <c r="B2140" s="32"/>
      <c r="C2140" s="33"/>
      <c r="D2140" s="34"/>
      <c r="E2140" s="35"/>
      <c r="F2140" s="36"/>
      <c r="G2140" s="36"/>
      <c r="H2140" s="37"/>
      <c r="I2140" s="37"/>
      <c r="J2140" s="37"/>
      <c r="K2140" s="37"/>
      <c r="L2140" s="37"/>
      <c r="M2140" s="37"/>
      <c r="N2140" s="37"/>
      <c r="O2140" s="37"/>
      <c r="P2140" s="38"/>
      <c r="Q2140" s="37"/>
      <c r="R2140" s="37"/>
      <c r="S2140" s="39"/>
      <c r="T2140" s="39"/>
      <c r="U2140" s="39"/>
      <c r="V2140" s="39"/>
      <c r="W2140" s="39"/>
      <c r="X2140" s="39"/>
      <c r="Y2140" s="39"/>
      <c r="Z2140" s="39"/>
      <c r="AD2140" s="40"/>
      <c r="AO2140" s="43"/>
      <c r="AP2140" s="44"/>
    </row>
    <row r="2141" spans="1:42" ht="15" x14ac:dyDescent="0.25">
      <c r="A2141" s="31"/>
      <c r="B2141" s="32"/>
      <c r="C2141" s="33"/>
      <c r="D2141" s="34"/>
      <c r="E2141" s="35"/>
      <c r="F2141" s="36"/>
      <c r="G2141" s="36"/>
      <c r="H2141" s="37"/>
      <c r="I2141" s="37"/>
      <c r="J2141" s="37"/>
      <c r="K2141" s="37"/>
      <c r="L2141" s="37"/>
      <c r="M2141" s="37"/>
      <c r="N2141" s="37"/>
      <c r="O2141" s="37"/>
      <c r="P2141" s="38"/>
      <c r="Q2141" s="37"/>
      <c r="R2141" s="37"/>
      <c r="S2141" s="39"/>
      <c r="T2141" s="39"/>
      <c r="U2141" s="39"/>
      <c r="V2141" s="39"/>
      <c r="W2141" s="39"/>
      <c r="X2141" s="39"/>
      <c r="Y2141" s="39"/>
      <c r="Z2141" s="39"/>
      <c r="AD2141" s="40"/>
      <c r="AO2141" s="43"/>
      <c r="AP2141" s="44"/>
    </row>
    <row r="2142" spans="1:42" ht="15" x14ac:dyDescent="0.25">
      <c r="A2142" s="31"/>
      <c r="B2142" s="32"/>
      <c r="C2142" s="33"/>
      <c r="D2142" s="34"/>
      <c r="E2142" s="35"/>
      <c r="F2142" s="36"/>
      <c r="G2142" s="36"/>
      <c r="H2142" s="37"/>
      <c r="I2142" s="37"/>
      <c r="J2142" s="37"/>
      <c r="K2142" s="37"/>
      <c r="L2142" s="37"/>
      <c r="M2142" s="37"/>
      <c r="N2142" s="37"/>
      <c r="O2142" s="37"/>
      <c r="P2142" s="38"/>
      <c r="Q2142" s="37"/>
      <c r="R2142" s="37"/>
      <c r="S2142" s="39"/>
      <c r="T2142" s="39"/>
      <c r="U2142" s="39"/>
      <c r="V2142" s="39"/>
      <c r="W2142" s="39"/>
      <c r="X2142" s="39"/>
      <c r="Y2142" s="39"/>
      <c r="Z2142" s="39"/>
      <c r="AD2142" s="40"/>
      <c r="AO2142" s="43"/>
      <c r="AP2142" s="44"/>
    </row>
    <row r="2143" spans="1:42" ht="15" x14ac:dyDescent="0.25">
      <c r="A2143" s="31"/>
      <c r="B2143" s="32"/>
      <c r="C2143" s="33"/>
      <c r="D2143" s="34"/>
      <c r="E2143" s="35"/>
      <c r="F2143" s="36"/>
      <c r="G2143" s="36"/>
      <c r="H2143" s="37"/>
      <c r="I2143" s="37"/>
      <c r="J2143" s="37"/>
      <c r="K2143" s="37"/>
      <c r="L2143" s="37"/>
      <c r="M2143" s="37"/>
      <c r="N2143" s="37"/>
      <c r="O2143" s="37"/>
      <c r="P2143" s="38"/>
      <c r="Q2143" s="37"/>
      <c r="R2143" s="37"/>
      <c r="S2143" s="39"/>
      <c r="T2143" s="39"/>
      <c r="U2143" s="39"/>
      <c r="V2143" s="39"/>
      <c r="W2143" s="39"/>
      <c r="X2143" s="39"/>
      <c r="Y2143" s="39"/>
      <c r="Z2143" s="39"/>
      <c r="AD2143" s="40"/>
      <c r="AO2143" s="43"/>
      <c r="AP2143" s="44"/>
    </row>
    <row r="2144" spans="1:42" ht="15" x14ac:dyDescent="0.25">
      <c r="A2144" s="31"/>
      <c r="B2144" s="32"/>
      <c r="C2144" s="33"/>
      <c r="D2144" s="34"/>
      <c r="E2144" s="35"/>
      <c r="F2144" s="36"/>
      <c r="G2144" s="36"/>
      <c r="H2144" s="37"/>
      <c r="I2144" s="37"/>
      <c r="J2144" s="37"/>
      <c r="K2144" s="37"/>
      <c r="L2144" s="37"/>
      <c r="M2144" s="37"/>
      <c r="N2144" s="37"/>
      <c r="O2144" s="37"/>
      <c r="P2144" s="38"/>
      <c r="Q2144" s="37"/>
      <c r="R2144" s="37"/>
      <c r="S2144" s="39"/>
      <c r="T2144" s="39"/>
      <c r="U2144" s="39"/>
      <c r="V2144" s="39"/>
      <c r="W2144" s="39"/>
      <c r="X2144" s="39"/>
      <c r="Y2144" s="39"/>
      <c r="Z2144" s="39"/>
      <c r="AD2144" s="40"/>
      <c r="AO2144" s="43"/>
      <c r="AP2144" s="44"/>
    </row>
    <row r="2145" spans="1:42" ht="15" x14ac:dyDescent="0.25">
      <c r="A2145" s="31"/>
      <c r="B2145" s="32"/>
      <c r="C2145" s="33"/>
      <c r="D2145" s="34"/>
      <c r="E2145" s="35"/>
      <c r="F2145" s="36"/>
      <c r="G2145" s="36"/>
      <c r="H2145" s="37"/>
      <c r="I2145" s="37"/>
      <c r="J2145" s="37"/>
      <c r="K2145" s="37"/>
      <c r="L2145" s="37"/>
      <c r="M2145" s="37"/>
      <c r="N2145" s="37"/>
      <c r="O2145" s="37"/>
      <c r="P2145" s="38"/>
      <c r="Q2145" s="37"/>
      <c r="R2145" s="37"/>
      <c r="S2145" s="39"/>
      <c r="T2145" s="39"/>
      <c r="U2145" s="39"/>
      <c r="V2145" s="39"/>
      <c r="W2145" s="39"/>
      <c r="X2145" s="39"/>
      <c r="Y2145" s="39"/>
      <c r="Z2145" s="39"/>
      <c r="AD2145" s="40"/>
      <c r="AO2145" s="43"/>
      <c r="AP2145" s="44"/>
    </row>
    <row r="2146" spans="1:42" ht="15" x14ac:dyDescent="0.25">
      <c r="A2146" s="31"/>
      <c r="B2146" s="32"/>
      <c r="C2146" s="33"/>
      <c r="D2146" s="34"/>
      <c r="E2146" s="35"/>
      <c r="F2146" s="36"/>
      <c r="G2146" s="36"/>
      <c r="H2146" s="37"/>
      <c r="I2146" s="37"/>
      <c r="J2146" s="37"/>
      <c r="K2146" s="37"/>
      <c r="L2146" s="37"/>
      <c r="M2146" s="37"/>
      <c r="N2146" s="37"/>
      <c r="O2146" s="37"/>
      <c r="P2146" s="38"/>
      <c r="Q2146" s="37"/>
      <c r="R2146" s="37"/>
      <c r="S2146" s="39"/>
      <c r="T2146" s="39"/>
      <c r="U2146" s="39"/>
      <c r="V2146" s="39"/>
      <c r="W2146" s="39"/>
      <c r="X2146" s="39"/>
      <c r="Y2146" s="39"/>
      <c r="Z2146" s="39"/>
      <c r="AD2146" s="40"/>
      <c r="AO2146" s="43"/>
      <c r="AP2146" s="44"/>
    </row>
    <row r="2147" spans="1:42" ht="15" x14ac:dyDescent="0.25">
      <c r="A2147" s="31"/>
      <c r="B2147" s="32"/>
      <c r="C2147" s="33"/>
      <c r="D2147" s="34"/>
      <c r="E2147" s="35"/>
      <c r="F2147" s="36"/>
      <c r="G2147" s="36"/>
      <c r="H2147" s="37"/>
      <c r="I2147" s="37"/>
      <c r="J2147" s="37"/>
      <c r="K2147" s="37"/>
      <c r="L2147" s="37"/>
      <c r="M2147" s="37"/>
      <c r="N2147" s="37"/>
      <c r="O2147" s="37"/>
      <c r="P2147" s="38"/>
      <c r="Q2147" s="37"/>
      <c r="R2147" s="37"/>
      <c r="S2147" s="39"/>
      <c r="T2147" s="39"/>
      <c r="U2147" s="39"/>
      <c r="V2147" s="39"/>
      <c r="W2147" s="39"/>
      <c r="X2147" s="39"/>
      <c r="Y2147" s="39"/>
      <c r="Z2147" s="39"/>
      <c r="AD2147" s="40"/>
      <c r="AO2147" s="43"/>
      <c r="AP2147" s="44"/>
    </row>
    <row r="2148" spans="1:42" ht="15" x14ac:dyDescent="0.25">
      <c r="A2148" s="31"/>
      <c r="B2148" s="32"/>
      <c r="C2148" s="33"/>
      <c r="D2148" s="34"/>
      <c r="E2148" s="35"/>
      <c r="F2148" s="36"/>
      <c r="G2148" s="36"/>
      <c r="H2148" s="37"/>
      <c r="I2148" s="37"/>
      <c r="J2148" s="37"/>
      <c r="K2148" s="37"/>
      <c r="L2148" s="37"/>
      <c r="M2148" s="37"/>
      <c r="N2148" s="37"/>
      <c r="O2148" s="37"/>
      <c r="P2148" s="38"/>
      <c r="Q2148" s="37"/>
      <c r="R2148" s="37"/>
      <c r="S2148" s="39"/>
      <c r="T2148" s="39"/>
      <c r="U2148" s="39"/>
      <c r="V2148" s="39"/>
      <c r="W2148" s="39"/>
      <c r="X2148" s="39"/>
      <c r="Y2148" s="39"/>
      <c r="Z2148" s="39"/>
      <c r="AD2148" s="40"/>
      <c r="AO2148" s="43"/>
      <c r="AP2148" s="44"/>
    </row>
    <row r="2149" spans="1:42" ht="15" x14ac:dyDescent="0.25">
      <c r="A2149" s="31"/>
      <c r="B2149" s="32"/>
      <c r="C2149" s="33"/>
      <c r="D2149" s="34"/>
      <c r="E2149" s="35"/>
      <c r="F2149" s="36"/>
      <c r="G2149" s="36"/>
      <c r="H2149" s="37"/>
      <c r="I2149" s="37"/>
      <c r="J2149" s="37"/>
      <c r="K2149" s="37"/>
      <c r="L2149" s="37"/>
      <c r="M2149" s="37"/>
      <c r="N2149" s="37"/>
      <c r="O2149" s="37"/>
      <c r="P2149" s="38"/>
      <c r="Q2149" s="37"/>
      <c r="R2149" s="37"/>
      <c r="S2149" s="39"/>
      <c r="T2149" s="39"/>
      <c r="U2149" s="39"/>
      <c r="V2149" s="39"/>
      <c r="W2149" s="39"/>
      <c r="X2149" s="39"/>
      <c r="Y2149" s="39"/>
      <c r="Z2149" s="39"/>
      <c r="AD2149" s="40"/>
      <c r="AO2149" s="43"/>
      <c r="AP2149" s="44"/>
    </row>
    <row r="2150" spans="1:42" ht="15" x14ac:dyDescent="0.25">
      <c r="A2150" s="31"/>
      <c r="B2150" s="32"/>
      <c r="C2150" s="33"/>
      <c r="D2150" s="34"/>
      <c r="E2150" s="35"/>
      <c r="F2150" s="36"/>
      <c r="G2150" s="36"/>
      <c r="H2150" s="37"/>
      <c r="I2150" s="37"/>
      <c r="J2150" s="37"/>
      <c r="K2150" s="37"/>
      <c r="L2150" s="37"/>
      <c r="M2150" s="37"/>
      <c r="N2150" s="37"/>
      <c r="O2150" s="37"/>
      <c r="P2150" s="38"/>
      <c r="Q2150" s="37"/>
      <c r="R2150" s="37"/>
      <c r="S2150" s="39"/>
      <c r="T2150" s="39"/>
      <c r="U2150" s="39"/>
      <c r="V2150" s="39"/>
      <c r="W2150" s="39"/>
      <c r="X2150" s="39"/>
      <c r="Y2150" s="39"/>
      <c r="Z2150" s="39"/>
      <c r="AD2150" s="40"/>
      <c r="AO2150" s="43"/>
      <c r="AP2150" s="44"/>
    </row>
    <row r="2151" spans="1:42" ht="15" x14ac:dyDescent="0.25">
      <c r="A2151" s="31"/>
      <c r="B2151" s="32"/>
      <c r="C2151" s="33"/>
      <c r="D2151" s="34"/>
      <c r="E2151" s="35"/>
      <c r="F2151" s="36"/>
      <c r="G2151" s="36"/>
      <c r="H2151" s="37"/>
      <c r="I2151" s="37"/>
      <c r="J2151" s="37"/>
      <c r="K2151" s="37"/>
      <c r="L2151" s="37"/>
      <c r="M2151" s="37"/>
      <c r="N2151" s="37"/>
      <c r="O2151" s="37"/>
      <c r="P2151" s="38"/>
      <c r="Q2151" s="37"/>
      <c r="R2151" s="37"/>
      <c r="S2151" s="39"/>
      <c r="T2151" s="39"/>
      <c r="U2151" s="39"/>
      <c r="V2151" s="39"/>
      <c r="W2151" s="39"/>
      <c r="X2151" s="39"/>
      <c r="Y2151" s="39"/>
      <c r="Z2151" s="39"/>
      <c r="AD2151" s="40"/>
      <c r="AO2151" s="43"/>
      <c r="AP2151" s="44"/>
    </row>
    <row r="2152" spans="1:42" ht="15" x14ac:dyDescent="0.25">
      <c r="A2152" s="31"/>
      <c r="B2152" s="32"/>
      <c r="C2152" s="33"/>
      <c r="D2152" s="34"/>
      <c r="E2152" s="35"/>
      <c r="F2152" s="36"/>
      <c r="G2152" s="36"/>
      <c r="H2152" s="37"/>
      <c r="I2152" s="37"/>
      <c r="J2152" s="37"/>
      <c r="K2152" s="37"/>
      <c r="L2152" s="37"/>
      <c r="M2152" s="37"/>
      <c r="N2152" s="37"/>
      <c r="O2152" s="37"/>
      <c r="P2152" s="38"/>
      <c r="Q2152" s="37"/>
      <c r="R2152" s="37"/>
      <c r="S2152" s="39"/>
      <c r="T2152" s="39"/>
      <c r="U2152" s="39"/>
      <c r="V2152" s="39"/>
      <c r="W2152" s="39"/>
      <c r="X2152" s="39"/>
      <c r="Y2152" s="39"/>
      <c r="Z2152" s="39"/>
      <c r="AD2152" s="40"/>
      <c r="AO2152" s="43"/>
      <c r="AP2152" s="44"/>
    </row>
    <row r="2153" spans="1:42" ht="15" x14ac:dyDescent="0.25">
      <c r="A2153" s="31"/>
      <c r="B2153" s="32"/>
      <c r="C2153" s="33"/>
      <c r="D2153" s="34"/>
      <c r="E2153" s="35"/>
      <c r="F2153" s="36"/>
      <c r="G2153" s="36"/>
      <c r="H2153" s="37"/>
      <c r="I2153" s="37"/>
      <c r="J2153" s="37"/>
      <c r="K2153" s="37"/>
      <c r="L2153" s="37"/>
      <c r="M2153" s="37"/>
      <c r="N2153" s="37"/>
      <c r="O2153" s="37"/>
      <c r="P2153" s="38"/>
      <c r="Q2153" s="37"/>
      <c r="R2153" s="37"/>
      <c r="S2153" s="39"/>
      <c r="T2153" s="39"/>
      <c r="U2153" s="39"/>
      <c r="V2153" s="39"/>
      <c r="W2153" s="39"/>
      <c r="X2153" s="39"/>
      <c r="Y2153" s="39"/>
      <c r="Z2153" s="39"/>
      <c r="AD2153" s="40"/>
      <c r="AO2153" s="43"/>
      <c r="AP2153" s="44"/>
    </row>
    <row r="2154" spans="1:42" ht="15" x14ac:dyDescent="0.25">
      <c r="A2154" s="31"/>
      <c r="B2154" s="32"/>
      <c r="C2154" s="33"/>
      <c r="D2154" s="34"/>
      <c r="E2154" s="35"/>
      <c r="F2154" s="36"/>
      <c r="G2154" s="36"/>
      <c r="H2154" s="37"/>
      <c r="I2154" s="37"/>
      <c r="J2154" s="37"/>
      <c r="K2154" s="37"/>
      <c r="L2154" s="37"/>
      <c r="M2154" s="37"/>
      <c r="N2154" s="37"/>
      <c r="O2154" s="37"/>
      <c r="P2154" s="38"/>
      <c r="Q2154" s="37"/>
      <c r="R2154" s="37"/>
      <c r="S2154" s="39"/>
      <c r="T2154" s="39"/>
      <c r="U2154" s="39"/>
      <c r="V2154" s="39"/>
      <c r="W2154" s="39"/>
      <c r="X2154" s="39"/>
      <c r="Y2154" s="39"/>
      <c r="Z2154" s="39"/>
      <c r="AD2154" s="40"/>
      <c r="AO2154" s="43"/>
      <c r="AP2154" s="44"/>
    </row>
    <row r="2155" spans="1:42" ht="15" x14ac:dyDescent="0.25">
      <c r="A2155" s="31"/>
      <c r="B2155" s="32"/>
      <c r="C2155" s="33"/>
      <c r="D2155" s="34"/>
      <c r="E2155" s="35"/>
      <c r="F2155" s="36"/>
      <c r="G2155" s="36"/>
      <c r="H2155" s="37"/>
      <c r="I2155" s="37"/>
      <c r="J2155" s="37"/>
      <c r="K2155" s="37"/>
      <c r="L2155" s="37"/>
      <c r="M2155" s="37"/>
      <c r="N2155" s="37"/>
      <c r="O2155" s="37"/>
      <c r="P2155" s="38"/>
      <c r="Q2155" s="37"/>
      <c r="R2155" s="37"/>
      <c r="S2155" s="39"/>
      <c r="T2155" s="39"/>
      <c r="U2155" s="39"/>
      <c r="V2155" s="39"/>
      <c r="W2155" s="39"/>
      <c r="X2155" s="39"/>
      <c r="Y2155" s="39"/>
      <c r="Z2155" s="39"/>
      <c r="AD2155" s="40"/>
      <c r="AO2155" s="43"/>
      <c r="AP2155" s="44"/>
    </row>
    <row r="2156" spans="1:42" ht="15" x14ac:dyDescent="0.25">
      <c r="A2156" s="31"/>
      <c r="B2156" s="32"/>
      <c r="C2156" s="33"/>
      <c r="D2156" s="34"/>
      <c r="E2156" s="35"/>
      <c r="F2156" s="36"/>
      <c r="G2156" s="36"/>
      <c r="H2156" s="37"/>
      <c r="I2156" s="37"/>
      <c r="J2156" s="37"/>
      <c r="K2156" s="37"/>
      <c r="L2156" s="37"/>
      <c r="M2156" s="37"/>
      <c r="N2156" s="37"/>
      <c r="O2156" s="37"/>
      <c r="P2156" s="38"/>
      <c r="Q2156" s="37"/>
      <c r="R2156" s="37"/>
      <c r="S2156" s="39"/>
      <c r="T2156" s="39"/>
      <c r="U2156" s="39"/>
      <c r="V2156" s="39"/>
      <c r="W2156" s="39"/>
      <c r="X2156" s="39"/>
      <c r="Y2156" s="39"/>
      <c r="Z2156" s="39"/>
      <c r="AD2156" s="40"/>
      <c r="AO2156" s="43"/>
      <c r="AP2156" s="44"/>
    </row>
    <row r="2157" spans="1:42" ht="15" x14ac:dyDescent="0.25">
      <c r="A2157" s="31"/>
      <c r="B2157" s="32"/>
      <c r="C2157" s="33"/>
      <c r="D2157" s="34"/>
      <c r="E2157" s="35"/>
      <c r="F2157" s="36"/>
      <c r="G2157" s="36"/>
      <c r="H2157" s="37"/>
      <c r="I2157" s="37"/>
      <c r="J2157" s="37"/>
      <c r="K2157" s="37"/>
      <c r="L2157" s="37"/>
      <c r="M2157" s="37"/>
      <c r="N2157" s="37"/>
      <c r="O2157" s="37"/>
      <c r="P2157" s="38"/>
      <c r="Q2157" s="37"/>
      <c r="R2157" s="37"/>
      <c r="S2157" s="39"/>
      <c r="T2157" s="39"/>
      <c r="U2157" s="39"/>
      <c r="V2157" s="39"/>
      <c r="W2157" s="39"/>
      <c r="X2157" s="39"/>
      <c r="Y2157" s="39"/>
      <c r="Z2157" s="39"/>
      <c r="AD2157" s="40"/>
      <c r="AO2157" s="43"/>
      <c r="AP2157" s="44"/>
    </row>
    <row r="2158" spans="1:42" ht="15" x14ac:dyDescent="0.25">
      <c r="A2158" s="31"/>
      <c r="B2158" s="32"/>
      <c r="C2158" s="33"/>
      <c r="D2158" s="34"/>
      <c r="E2158" s="35"/>
      <c r="F2158" s="36"/>
      <c r="G2158" s="36"/>
      <c r="H2158" s="37"/>
      <c r="I2158" s="37"/>
      <c r="J2158" s="37"/>
      <c r="K2158" s="37"/>
      <c r="L2158" s="37"/>
      <c r="M2158" s="37"/>
      <c r="N2158" s="37"/>
      <c r="O2158" s="37"/>
      <c r="P2158" s="38"/>
      <c r="Q2158" s="37"/>
      <c r="R2158" s="37"/>
      <c r="S2158" s="39"/>
      <c r="T2158" s="39"/>
      <c r="U2158" s="39"/>
      <c r="V2158" s="39"/>
      <c r="W2158" s="39"/>
      <c r="X2158" s="39"/>
      <c r="Y2158" s="39"/>
      <c r="Z2158" s="39"/>
      <c r="AD2158" s="40"/>
      <c r="AO2158" s="43"/>
      <c r="AP2158" s="44"/>
    </row>
    <row r="2159" spans="1:42" ht="15" x14ac:dyDescent="0.25">
      <c r="A2159" s="31"/>
      <c r="B2159" s="32"/>
      <c r="C2159" s="33"/>
      <c r="D2159" s="34"/>
      <c r="E2159" s="35"/>
      <c r="F2159" s="36"/>
      <c r="G2159" s="36"/>
      <c r="H2159" s="37"/>
      <c r="I2159" s="37"/>
      <c r="J2159" s="37"/>
      <c r="K2159" s="37"/>
      <c r="L2159" s="37"/>
      <c r="M2159" s="37"/>
      <c r="N2159" s="37"/>
      <c r="O2159" s="37"/>
      <c r="P2159" s="38"/>
      <c r="Q2159" s="37"/>
      <c r="R2159" s="37"/>
      <c r="S2159" s="39"/>
      <c r="T2159" s="39"/>
      <c r="U2159" s="39"/>
      <c r="V2159" s="39"/>
      <c r="W2159" s="39"/>
      <c r="X2159" s="39"/>
      <c r="Y2159" s="39"/>
      <c r="Z2159" s="39"/>
      <c r="AD2159" s="40"/>
      <c r="AO2159" s="43"/>
      <c r="AP2159" s="44"/>
    </row>
    <row r="2160" spans="1:42" ht="15" x14ac:dyDescent="0.25">
      <c r="A2160" s="31"/>
      <c r="B2160" s="32"/>
      <c r="C2160" s="33"/>
      <c r="D2160" s="34"/>
      <c r="E2160" s="35"/>
      <c r="F2160" s="36"/>
      <c r="G2160" s="36"/>
      <c r="H2160" s="37"/>
      <c r="I2160" s="37"/>
      <c r="J2160" s="37"/>
      <c r="K2160" s="37"/>
      <c r="L2160" s="37"/>
      <c r="M2160" s="37"/>
      <c r="N2160" s="37"/>
      <c r="O2160" s="37"/>
      <c r="P2160" s="38"/>
      <c r="Q2160" s="37"/>
      <c r="R2160" s="37"/>
      <c r="S2160" s="39"/>
      <c r="T2160" s="39"/>
      <c r="U2160" s="39"/>
      <c r="V2160" s="39"/>
      <c r="W2160" s="39"/>
      <c r="X2160" s="39"/>
      <c r="Y2160" s="39"/>
      <c r="Z2160" s="39"/>
      <c r="AD2160" s="40"/>
      <c r="AO2160" s="43"/>
      <c r="AP2160" s="44"/>
    </row>
    <row r="2161" spans="1:42" ht="15" x14ac:dyDescent="0.25">
      <c r="A2161" s="31"/>
      <c r="B2161" s="32"/>
      <c r="C2161" s="33"/>
      <c r="D2161" s="34"/>
      <c r="E2161" s="35"/>
      <c r="F2161" s="36"/>
      <c r="G2161" s="36"/>
      <c r="H2161" s="37"/>
      <c r="I2161" s="37"/>
      <c r="J2161" s="37"/>
      <c r="K2161" s="37"/>
      <c r="L2161" s="37"/>
      <c r="M2161" s="37"/>
      <c r="N2161" s="37"/>
      <c r="O2161" s="37"/>
      <c r="P2161" s="38"/>
      <c r="Q2161" s="37"/>
      <c r="R2161" s="37"/>
      <c r="S2161" s="39"/>
      <c r="T2161" s="39"/>
      <c r="U2161" s="39"/>
      <c r="V2161" s="39"/>
      <c r="W2161" s="39"/>
      <c r="X2161" s="39"/>
      <c r="Y2161" s="39"/>
      <c r="Z2161" s="39"/>
      <c r="AD2161" s="40"/>
      <c r="AO2161" s="43"/>
      <c r="AP2161" s="44"/>
    </row>
    <row r="2162" spans="1:42" ht="15" x14ac:dyDescent="0.25">
      <c r="A2162" s="31"/>
      <c r="B2162" s="32"/>
      <c r="C2162" s="33"/>
      <c r="D2162" s="34"/>
      <c r="E2162" s="35"/>
      <c r="F2162" s="36"/>
      <c r="G2162" s="36"/>
      <c r="H2162" s="37"/>
      <c r="I2162" s="37"/>
      <c r="J2162" s="37"/>
      <c r="K2162" s="37"/>
      <c r="L2162" s="37"/>
      <c r="M2162" s="37"/>
      <c r="N2162" s="37"/>
      <c r="O2162" s="37"/>
      <c r="P2162" s="38"/>
      <c r="Q2162" s="37"/>
      <c r="R2162" s="37"/>
      <c r="S2162" s="39"/>
      <c r="T2162" s="39"/>
      <c r="U2162" s="39"/>
      <c r="V2162" s="39"/>
      <c r="W2162" s="39"/>
      <c r="X2162" s="39"/>
      <c r="Y2162" s="39"/>
      <c r="Z2162" s="39"/>
      <c r="AD2162" s="40"/>
      <c r="AO2162" s="43"/>
      <c r="AP2162" s="44"/>
    </row>
    <row r="2163" spans="1:42" ht="15" x14ac:dyDescent="0.25">
      <c r="A2163" s="31"/>
      <c r="B2163" s="32"/>
      <c r="C2163" s="33"/>
      <c r="D2163" s="34"/>
      <c r="E2163" s="35"/>
      <c r="F2163" s="36"/>
      <c r="G2163" s="36"/>
      <c r="H2163" s="37"/>
      <c r="I2163" s="37"/>
      <c r="J2163" s="37"/>
      <c r="K2163" s="37"/>
      <c r="L2163" s="37"/>
      <c r="M2163" s="37"/>
      <c r="N2163" s="37"/>
      <c r="O2163" s="37"/>
      <c r="P2163" s="38"/>
      <c r="Q2163" s="37"/>
      <c r="R2163" s="37"/>
      <c r="S2163" s="39"/>
      <c r="T2163" s="39"/>
      <c r="U2163" s="39"/>
      <c r="V2163" s="39"/>
      <c r="W2163" s="39"/>
      <c r="X2163" s="39"/>
      <c r="Y2163" s="39"/>
      <c r="Z2163" s="39"/>
      <c r="AD2163" s="40"/>
      <c r="AO2163" s="43"/>
      <c r="AP2163" s="44"/>
    </row>
    <row r="2164" spans="1:42" ht="15" x14ac:dyDescent="0.25">
      <c r="A2164" s="31"/>
      <c r="B2164" s="32"/>
      <c r="C2164" s="33"/>
      <c r="D2164" s="34"/>
      <c r="E2164" s="35"/>
      <c r="F2164" s="36"/>
      <c r="G2164" s="36"/>
      <c r="H2164" s="37"/>
      <c r="I2164" s="37"/>
      <c r="J2164" s="37"/>
      <c r="K2164" s="37"/>
      <c r="L2164" s="37"/>
      <c r="M2164" s="37"/>
      <c r="N2164" s="37"/>
      <c r="O2164" s="37"/>
      <c r="P2164" s="38"/>
      <c r="Q2164" s="37"/>
      <c r="R2164" s="37"/>
      <c r="S2164" s="39"/>
      <c r="T2164" s="39"/>
      <c r="U2164" s="39"/>
      <c r="V2164" s="39"/>
      <c r="W2164" s="39"/>
      <c r="X2164" s="39"/>
      <c r="Y2164" s="39"/>
      <c r="Z2164" s="39"/>
      <c r="AD2164" s="40"/>
      <c r="AO2164" s="43"/>
      <c r="AP2164" s="44"/>
    </row>
    <row r="2165" spans="1:42" ht="15" x14ac:dyDescent="0.25">
      <c r="A2165" s="31"/>
      <c r="B2165" s="32"/>
      <c r="C2165" s="33"/>
      <c r="D2165" s="34"/>
      <c r="E2165" s="35"/>
      <c r="F2165" s="36"/>
      <c r="G2165" s="36"/>
      <c r="H2165" s="37"/>
      <c r="I2165" s="37"/>
      <c r="J2165" s="37"/>
      <c r="K2165" s="37"/>
      <c r="L2165" s="37"/>
      <c r="M2165" s="37"/>
      <c r="N2165" s="37"/>
      <c r="O2165" s="37"/>
      <c r="P2165" s="38"/>
      <c r="Q2165" s="37"/>
      <c r="R2165" s="37"/>
      <c r="S2165" s="39"/>
      <c r="T2165" s="39"/>
      <c r="U2165" s="39"/>
      <c r="V2165" s="39"/>
      <c r="W2165" s="39"/>
      <c r="X2165" s="39"/>
      <c r="Y2165" s="39"/>
      <c r="Z2165" s="39"/>
      <c r="AD2165" s="40"/>
      <c r="AO2165" s="43"/>
      <c r="AP2165" s="44"/>
    </row>
    <row r="2166" spans="1:42" ht="15" x14ac:dyDescent="0.25">
      <c r="A2166" s="31"/>
      <c r="B2166" s="32"/>
      <c r="C2166" s="33"/>
      <c r="D2166" s="34"/>
      <c r="E2166" s="35"/>
      <c r="F2166" s="36"/>
      <c r="G2166" s="36"/>
      <c r="H2166" s="37"/>
      <c r="I2166" s="37"/>
      <c r="J2166" s="37"/>
      <c r="K2166" s="37"/>
      <c r="L2166" s="37"/>
      <c r="M2166" s="37"/>
      <c r="N2166" s="37"/>
      <c r="O2166" s="37"/>
      <c r="P2166" s="38"/>
      <c r="Q2166" s="37"/>
      <c r="R2166" s="37"/>
      <c r="S2166" s="39"/>
      <c r="T2166" s="39"/>
      <c r="U2166" s="39"/>
      <c r="V2166" s="39"/>
      <c r="W2166" s="39"/>
      <c r="X2166" s="39"/>
      <c r="Y2166" s="39"/>
      <c r="Z2166" s="39"/>
      <c r="AD2166" s="40"/>
      <c r="AO2166" s="43"/>
      <c r="AP2166" s="44"/>
    </row>
    <row r="2167" spans="1:42" ht="15" x14ac:dyDescent="0.25">
      <c r="A2167" s="31"/>
      <c r="B2167" s="32"/>
      <c r="C2167" s="33"/>
      <c r="D2167" s="34"/>
      <c r="E2167" s="35"/>
      <c r="F2167" s="36"/>
      <c r="G2167" s="36"/>
      <c r="H2167" s="37"/>
      <c r="I2167" s="37"/>
      <c r="J2167" s="37"/>
      <c r="K2167" s="37"/>
      <c r="L2167" s="37"/>
      <c r="M2167" s="37"/>
      <c r="N2167" s="37"/>
      <c r="O2167" s="37"/>
      <c r="P2167" s="38"/>
      <c r="Q2167" s="37"/>
      <c r="R2167" s="37"/>
      <c r="S2167" s="39"/>
      <c r="T2167" s="39"/>
      <c r="U2167" s="39"/>
      <c r="V2167" s="39"/>
      <c r="W2167" s="39"/>
      <c r="X2167" s="39"/>
      <c r="Y2167" s="39"/>
      <c r="Z2167" s="39"/>
      <c r="AD2167" s="40"/>
      <c r="AO2167" s="43"/>
      <c r="AP2167" s="44"/>
    </row>
    <row r="2168" spans="1:42" ht="15" x14ac:dyDescent="0.25">
      <c r="A2168" s="31"/>
      <c r="B2168" s="32"/>
      <c r="C2168" s="33"/>
      <c r="D2168" s="34"/>
      <c r="E2168" s="35"/>
      <c r="F2168" s="36"/>
      <c r="G2168" s="36"/>
      <c r="H2168" s="37"/>
      <c r="I2168" s="37"/>
      <c r="J2168" s="37"/>
      <c r="K2168" s="37"/>
      <c r="L2168" s="37"/>
      <c r="M2168" s="37"/>
      <c r="N2168" s="37"/>
      <c r="O2168" s="37"/>
      <c r="P2168" s="38"/>
      <c r="Q2168" s="37"/>
      <c r="R2168" s="37"/>
      <c r="S2168" s="39"/>
      <c r="T2168" s="39"/>
      <c r="U2168" s="39"/>
      <c r="V2168" s="39"/>
      <c r="W2168" s="39"/>
      <c r="X2168" s="39"/>
      <c r="Y2168" s="39"/>
      <c r="Z2168" s="39"/>
      <c r="AD2168" s="40"/>
      <c r="AO2168" s="43"/>
      <c r="AP2168" s="44"/>
    </row>
    <row r="2169" spans="1:42" ht="15" x14ac:dyDescent="0.25">
      <c r="A2169" s="31"/>
      <c r="B2169" s="32"/>
      <c r="C2169" s="33"/>
      <c r="D2169" s="34"/>
      <c r="E2169" s="35"/>
      <c r="F2169" s="36"/>
      <c r="G2169" s="36"/>
      <c r="H2169" s="37"/>
      <c r="I2169" s="37"/>
      <c r="J2169" s="37"/>
      <c r="K2169" s="37"/>
      <c r="L2169" s="37"/>
      <c r="M2169" s="37"/>
      <c r="N2169" s="37"/>
      <c r="O2169" s="37"/>
      <c r="P2169" s="38"/>
      <c r="Q2169" s="37"/>
      <c r="R2169" s="37"/>
      <c r="S2169" s="39"/>
      <c r="T2169" s="39"/>
      <c r="U2169" s="39"/>
      <c r="V2169" s="39"/>
      <c r="W2169" s="39"/>
      <c r="X2169" s="39"/>
      <c r="Y2169" s="39"/>
      <c r="Z2169" s="39"/>
      <c r="AD2169" s="40"/>
      <c r="AO2169" s="43"/>
      <c r="AP2169" s="44"/>
    </row>
    <row r="2170" spans="1:42" ht="15" x14ac:dyDescent="0.25">
      <c r="A2170" s="31"/>
      <c r="B2170" s="32"/>
      <c r="C2170" s="33"/>
      <c r="D2170" s="34"/>
      <c r="E2170" s="35"/>
      <c r="F2170" s="36"/>
      <c r="G2170" s="36"/>
      <c r="H2170" s="37"/>
      <c r="I2170" s="37"/>
      <c r="J2170" s="37"/>
      <c r="K2170" s="37"/>
      <c r="L2170" s="37"/>
      <c r="M2170" s="37"/>
      <c r="N2170" s="37"/>
      <c r="O2170" s="37"/>
      <c r="P2170" s="38"/>
      <c r="Q2170" s="37"/>
      <c r="R2170" s="37"/>
      <c r="S2170" s="39"/>
      <c r="T2170" s="39"/>
      <c r="U2170" s="39"/>
      <c r="V2170" s="39"/>
      <c r="W2170" s="39"/>
      <c r="X2170" s="39"/>
      <c r="Y2170" s="39"/>
      <c r="Z2170" s="39"/>
      <c r="AD2170" s="40"/>
      <c r="AO2170" s="43"/>
      <c r="AP2170" s="44"/>
    </row>
    <row r="2171" spans="1:42" ht="15" x14ac:dyDescent="0.25">
      <c r="A2171" s="31"/>
      <c r="B2171" s="32"/>
      <c r="C2171" s="33"/>
      <c r="D2171" s="34"/>
      <c r="E2171" s="35"/>
      <c r="F2171" s="36"/>
      <c r="G2171" s="36"/>
      <c r="H2171" s="37"/>
      <c r="I2171" s="37"/>
      <c r="J2171" s="37"/>
      <c r="K2171" s="37"/>
      <c r="L2171" s="37"/>
      <c r="M2171" s="37"/>
      <c r="N2171" s="37"/>
      <c r="O2171" s="37"/>
      <c r="P2171" s="38"/>
      <c r="Q2171" s="37"/>
      <c r="R2171" s="37"/>
      <c r="S2171" s="39"/>
      <c r="T2171" s="39"/>
      <c r="U2171" s="39"/>
      <c r="V2171" s="39"/>
      <c r="W2171" s="39"/>
      <c r="X2171" s="39"/>
      <c r="Y2171" s="39"/>
      <c r="Z2171" s="39"/>
      <c r="AD2171" s="40"/>
      <c r="AO2171" s="43"/>
      <c r="AP2171" s="44"/>
    </row>
    <row r="2172" spans="1:42" ht="15" x14ac:dyDescent="0.25">
      <c r="A2172" s="31"/>
      <c r="B2172" s="32"/>
      <c r="C2172" s="33"/>
      <c r="D2172" s="34"/>
      <c r="E2172" s="35"/>
      <c r="F2172" s="36"/>
      <c r="G2172" s="36"/>
      <c r="H2172" s="37"/>
      <c r="I2172" s="37"/>
      <c r="J2172" s="37"/>
      <c r="K2172" s="37"/>
      <c r="L2172" s="37"/>
      <c r="M2172" s="37"/>
      <c r="N2172" s="37"/>
      <c r="O2172" s="37"/>
      <c r="P2172" s="38"/>
      <c r="Q2172" s="37"/>
      <c r="R2172" s="37"/>
      <c r="S2172" s="39"/>
      <c r="T2172" s="39"/>
      <c r="U2172" s="39"/>
      <c r="V2172" s="39"/>
      <c r="W2172" s="39"/>
      <c r="X2172" s="39"/>
      <c r="Y2172" s="39"/>
      <c r="Z2172" s="39"/>
      <c r="AD2172" s="40"/>
      <c r="AO2172" s="43"/>
      <c r="AP2172" s="44"/>
    </row>
    <row r="2173" spans="1:42" ht="15" x14ac:dyDescent="0.25">
      <c r="A2173" s="31"/>
      <c r="B2173" s="32"/>
      <c r="C2173" s="33"/>
      <c r="D2173" s="34"/>
      <c r="E2173" s="35"/>
      <c r="F2173" s="36"/>
      <c r="G2173" s="36"/>
      <c r="H2173" s="37"/>
      <c r="I2173" s="37"/>
      <c r="J2173" s="37"/>
      <c r="K2173" s="37"/>
      <c r="L2173" s="37"/>
      <c r="M2173" s="37"/>
      <c r="N2173" s="37"/>
      <c r="O2173" s="37"/>
      <c r="P2173" s="38"/>
      <c r="Q2173" s="37"/>
      <c r="R2173" s="37"/>
      <c r="S2173" s="39"/>
      <c r="T2173" s="39"/>
      <c r="U2173" s="39"/>
      <c r="V2173" s="39"/>
      <c r="W2173" s="39"/>
      <c r="X2173" s="39"/>
      <c r="Y2173" s="39"/>
      <c r="Z2173" s="39"/>
      <c r="AD2173" s="40"/>
      <c r="AO2173" s="43"/>
      <c r="AP2173" s="44"/>
    </row>
    <row r="2174" spans="1:42" ht="15" x14ac:dyDescent="0.25">
      <c r="A2174" s="31"/>
      <c r="B2174" s="32"/>
      <c r="C2174" s="33"/>
      <c r="D2174" s="34"/>
      <c r="E2174" s="35"/>
      <c r="F2174" s="36"/>
      <c r="G2174" s="36"/>
      <c r="H2174" s="37"/>
      <c r="I2174" s="37"/>
      <c r="J2174" s="37"/>
      <c r="K2174" s="37"/>
      <c r="L2174" s="37"/>
      <c r="M2174" s="37"/>
      <c r="N2174" s="37"/>
      <c r="O2174" s="37"/>
      <c r="P2174" s="38"/>
      <c r="Q2174" s="37"/>
      <c r="R2174" s="37"/>
      <c r="S2174" s="39"/>
      <c r="T2174" s="39"/>
      <c r="U2174" s="39"/>
      <c r="V2174" s="39"/>
      <c r="W2174" s="39"/>
      <c r="X2174" s="39"/>
      <c r="Y2174" s="39"/>
      <c r="Z2174" s="39"/>
      <c r="AD2174" s="40"/>
      <c r="AO2174" s="43"/>
      <c r="AP2174" s="44"/>
    </row>
    <row r="2175" spans="1:42" ht="15" x14ac:dyDescent="0.25">
      <c r="A2175" s="31"/>
      <c r="B2175" s="32"/>
      <c r="C2175" s="33"/>
      <c r="D2175" s="34"/>
      <c r="E2175" s="35"/>
      <c r="F2175" s="36"/>
      <c r="G2175" s="36"/>
      <c r="H2175" s="37"/>
      <c r="I2175" s="37"/>
      <c r="J2175" s="37"/>
      <c r="K2175" s="37"/>
      <c r="L2175" s="37"/>
      <c r="M2175" s="37"/>
      <c r="N2175" s="37"/>
      <c r="O2175" s="37"/>
      <c r="P2175" s="38"/>
      <c r="Q2175" s="37"/>
      <c r="R2175" s="37"/>
      <c r="S2175" s="39"/>
      <c r="T2175" s="39"/>
      <c r="U2175" s="39"/>
      <c r="V2175" s="39"/>
      <c r="W2175" s="39"/>
      <c r="X2175" s="39"/>
      <c r="Y2175" s="39"/>
      <c r="Z2175" s="39"/>
      <c r="AD2175" s="40"/>
      <c r="AO2175" s="43"/>
      <c r="AP2175" s="44"/>
    </row>
    <row r="2176" spans="1:42" ht="15" x14ac:dyDescent="0.25">
      <c r="A2176" s="31"/>
      <c r="B2176" s="32"/>
      <c r="C2176" s="33"/>
      <c r="D2176" s="34"/>
      <c r="E2176" s="35"/>
      <c r="F2176" s="36"/>
      <c r="G2176" s="36"/>
      <c r="H2176" s="37"/>
      <c r="I2176" s="37"/>
      <c r="J2176" s="37"/>
      <c r="K2176" s="37"/>
      <c r="L2176" s="37"/>
      <c r="M2176" s="37"/>
      <c r="N2176" s="37"/>
      <c r="O2176" s="37"/>
      <c r="P2176" s="38"/>
      <c r="Q2176" s="37"/>
      <c r="R2176" s="37"/>
      <c r="S2176" s="39"/>
      <c r="T2176" s="39"/>
      <c r="U2176" s="39"/>
      <c r="V2176" s="39"/>
      <c r="W2176" s="39"/>
      <c r="X2176" s="39"/>
      <c r="Y2176" s="39"/>
      <c r="Z2176" s="39"/>
      <c r="AD2176" s="40"/>
      <c r="AO2176" s="43"/>
      <c r="AP2176" s="44"/>
    </row>
    <row r="2177" spans="1:42" ht="15" x14ac:dyDescent="0.25">
      <c r="A2177" s="31"/>
      <c r="B2177" s="32"/>
      <c r="C2177" s="33"/>
      <c r="D2177" s="34"/>
      <c r="E2177" s="35"/>
      <c r="F2177" s="36"/>
      <c r="G2177" s="36"/>
      <c r="H2177" s="37"/>
      <c r="I2177" s="37"/>
      <c r="J2177" s="37"/>
      <c r="K2177" s="37"/>
      <c r="L2177" s="37"/>
      <c r="M2177" s="37"/>
      <c r="N2177" s="37"/>
      <c r="O2177" s="37"/>
      <c r="P2177" s="38"/>
      <c r="Q2177" s="37"/>
      <c r="R2177" s="37"/>
      <c r="S2177" s="39"/>
      <c r="T2177" s="39"/>
      <c r="U2177" s="39"/>
      <c r="V2177" s="39"/>
      <c r="W2177" s="39"/>
      <c r="X2177" s="39"/>
      <c r="Y2177" s="39"/>
      <c r="Z2177" s="39"/>
      <c r="AD2177" s="40"/>
      <c r="AO2177" s="43"/>
      <c r="AP2177" s="44"/>
    </row>
    <row r="2178" spans="1:42" ht="15" x14ac:dyDescent="0.25">
      <c r="A2178" s="31"/>
      <c r="B2178" s="32"/>
      <c r="C2178" s="33"/>
      <c r="D2178" s="34"/>
      <c r="E2178" s="35"/>
      <c r="F2178" s="36"/>
      <c r="G2178" s="36"/>
      <c r="H2178" s="37"/>
      <c r="I2178" s="37"/>
      <c r="J2178" s="37"/>
      <c r="K2178" s="37"/>
      <c r="L2178" s="37"/>
      <c r="M2178" s="37"/>
      <c r="N2178" s="37"/>
      <c r="O2178" s="37"/>
      <c r="P2178" s="38"/>
      <c r="Q2178" s="37"/>
      <c r="R2178" s="37"/>
      <c r="S2178" s="39"/>
      <c r="T2178" s="39"/>
      <c r="U2178" s="39"/>
      <c r="V2178" s="39"/>
      <c r="W2178" s="39"/>
      <c r="X2178" s="39"/>
      <c r="Y2178" s="39"/>
      <c r="Z2178" s="39"/>
      <c r="AD2178" s="40"/>
      <c r="AO2178" s="43"/>
      <c r="AP2178" s="44"/>
    </row>
    <row r="2179" spans="1:42" ht="15" x14ac:dyDescent="0.25">
      <c r="A2179" s="31"/>
      <c r="B2179" s="32"/>
      <c r="C2179" s="33"/>
      <c r="D2179" s="34"/>
      <c r="E2179" s="35"/>
      <c r="F2179" s="36"/>
      <c r="G2179" s="36"/>
      <c r="H2179" s="37"/>
      <c r="I2179" s="37"/>
      <c r="J2179" s="37"/>
      <c r="K2179" s="37"/>
      <c r="L2179" s="37"/>
      <c r="M2179" s="37"/>
      <c r="N2179" s="37"/>
      <c r="O2179" s="37"/>
      <c r="P2179" s="38"/>
      <c r="Q2179" s="37"/>
      <c r="R2179" s="37"/>
      <c r="S2179" s="39"/>
      <c r="T2179" s="39"/>
      <c r="U2179" s="39"/>
      <c r="V2179" s="39"/>
      <c r="W2179" s="39"/>
      <c r="X2179" s="39"/>
      <c r="Y2179" s="39"/>
      <c r="Z2179" s="39"/>
      <c r="AD2179" s="40"/>
      <c r="AO2179" s="43"/>
      <c r="AP2179" s="44"/>
    </row>
    <row r="2180" spans="1:42" ht="15" x14ac:dyDescent="0.25">
      <c r="A2180" s="31"/>
      <c r="B2180" s="32"/>
      <c r="C2180" s="33"/>
      <c r="D2180" s="34"/>
      <c r="E2180" s="35"/>
      <c r="F2180" s="36"/>
      <c r="G2180" s="36"/>
      <c r="H2180" s="37"/>
      <c r="I2180" s="37"/>
      <c r="J2180" s="37"/>
      <c r="K2180" s="37"/>
      <c r="L2180" s="37"/>
      <c r="M2180" s="37"/>
      <c r="N2180" s="37"/>
      <c r="O2180" s="37"/>
      <c r="P2180" s="38"/>
      <c r="Q2180" s="37"/>
      <c r="R2180" s="37"/>
      <c r="S2180" s="39"/>
      <c r="T2180" s="39"/>
      <c r="U2180" s="39"/>
      <c r="V2180" s="39"/>
      <c r="W2180" s="39"/>
      <c r="X2180" s="39"/>
      <c r="Y2180" s="39"/>
      <c r="Z2180" s="39"/>
      <c r="AD2180" s="40"/>
      <c r="AO2180" s="43"/>
      <c r="AP2180" s="44"/>
    </row>
    <row r="2181" spans="1:42" ht="15" x14ac:dyDescent="0.25">
      <c r="A2181" s="31"/>
      <c r="B2181" s="32"/>
      <c r="C2181" s="33"/>
      <c r="D2181" s="34"/>
      <c r="E2181" s="35"/>
      <c r="F2181" s="36"/>
      <c r="G2181" s="36"/>
      <c r="H2181" s="37"/>
      <c r="I2181" s="37"/>
      <c r="J2181" s="37"/>
      <c r="K2181" s="37"/>
      <c r="L2181" s="37"/>
      <c r="M2181" s="37"/>
      <c r="N2181" s="37"/>
      <c r="O2181" s="37"/>
      <c r="P2181" s="38"/>
      <c r="Q2181" s="37"/>
      <c r="R2181" s="37"/>
      <c r="S2181" s="39"/>
      <c r="T2181" s="39"/>
      <c r="U2181" s="39"/>
      <c r="V2181" s="39"/>
      <c r="W2181" s="39"/>
      <c r="X2181" s="39"/>
      <c r="Y2181" s="39"/>
      <c r="Z2181" s="39"/>
      <c r="AD2181" s="40"/>
      <c r="AO2181" s="43"/>
      <c r="AP2181" s="44"/>
    </row>
    <row r="2182" spans="1:42" ht="15" x14ac:dyDescent="0.25">
      <c r="A2182" s="31"/>
      <c r="B2182" s="32"/>
      <c r="C2182" s="33"/>
      <c r="D2182" s="34"/>
      <c r="E2182" s="35"/>
      <c r="F2182" s="36"/>
      <c r="G2182" s="36"/>
      <c r="H2182" s="37"/>
      <c r="I2182" s="37"/>
      <c r="J2182" s="37"/>
      <c r="K2182" s="37"/>
      <c r="L2182" s="37"/>
      <c r="M2182" s="37"/>
      <c r="N2182" s="37"/>
      <c r="O2182" s="37"/>
      <c r="P2182" s="38"/>
      <c r="Q2182" s="37"/>
      <c r="R2182" s="37"/>
      <c r="S2182" s="39"/>
      <c r="T2182" s="39"/>
      <c r="U2182" s="39"/>
      <c r="V2182" s="39"/>
      <c r="W2182" s="39"/>
      <c r="X2182" s="39"/>
      <c r="Y2182" s="39"/>
      <c r="Z2182" s="39"/>
      <c r="AD2182" s="40"/>
      <c r="AO2182" s="43"/>
      <c r="AP2182" s="44"/>
    </row>
    <row r="2183" spans="1:42" ht="15" x14ac:dyDescent="0.25">
      <c r="A2183" s="31"/>
      <c r="B2183" s="32"/>
      <c r="C2183" s="33"/>
      <c r="D2183" s="34"/>
      <c r="E2183" s="35"/>
      <c r="F2183" s="36"/>
      <c r="G2183" s="36"/>
      <c r="H2183" s="37"/>
      <c r="I2183" s="37"/>
      <c r="J2183" s="37"/>
      <c r="K2183" s="37"/>
      <c r="L2183" s="37"/>
      <c r="M2183" s="37"/>
      <c r="N2183" s="37"/>
      <c r="O2183" s="37"/>
      <c r="P2183" s="38"/>
      <c r="Q2183" s="37"/>
      <c r="R2183" s="37"/>
      <c r="S2183" s="39"/>
      <c r="T2183" s="39"/>
      <c r="U2183" s="39"/>
      <c r="V2183" s="39"/>
      <c r="W2183" s="39"/>
      <c r="X2183" s="39"/>
      <c r="Y2183" s="39"/>
      <c r="Z2183" s="39"/>
      <c r="AD2183" s="40"/>
      <c r="AO2183" s="43"/>
      <c r="AP2183" s="44"/>
    </row>
    <row r="2184" spans="1:42" ht="15" x14ac:dyDescent="0.25">
      <c r="A2184" s="31"/>
      <c r="B2184" s="32"/>
      <c r="C2184" s="33"/>
      <c r="D2184" s="34"/>
      <c r="E2184" s="35"/>
      <c r="F2184" s="36"/>
      <c r="G2184" s="36"/>
      <c r="H2184" s="37"/>
      <c r="I2184" s="37"/>
      <c r="J2184" s="37"/>
      <c r="K2184" s="37"/>
      <c r="L2184" s="37"/>
      <c r="M2184" s="37"/>
      <c r="N2184" s="37"/>
      <c r="O2184" s="37"/>
      <c r="P2184" s="38"/>
      <c r="Q2184" s="37"/>
      <c r="R2184" s="37"/>
      <c r="S2184" s="39"/>
      <c r="T2184" s="39"/>
      <c r="U2184" s="39"/>
      <c r="V2184" s="39"/>
      <c r="W2184" s="39"/>
      <c r="X2184" s="39"/>
      <c r="Y2184" s="39"/>
      <c r="Z2184" s="39"/>
      <c r="AD2184" s="40"/>
      <c r="AO2184" s="43"/>
      <c r="AP2184" s="44"/>
    </row>
    <row r="2185" spans="1:42" ht="15" x14ac:dyDescent="0.25">
      <c r="A2185" s="31"/>
      <c r="B2185" s="32"/>
      <c r="C2185" s="33"/>
      <c r="D2185" s="34"/>
      <c r="E2185" s="35"/>
      <c r="F2185" s="36"/>
      <c r="G2185" s="36"/>
      <c r="H2185" s="37"/>
      <c r="I2185" s="37"/>
      <c r="J2185" s="37"/>
      <c r="K2185" s="37"/>
      <c r="L2185" s="37"/>
      <c r="M2185" s="37"/>
      <c r="N2185" s="37"/>
      <c r="O2185" s="37"/>
      <c r="P2185" s="38"/>
      <c r="Q2185" s="37"/>
      <c r="R2185" s="37"/>
      <c r="S2185" s="39"/>
      <c r="T2185" s="39"/>
      <c r="U2185" s="39"/>
      <c r="V2185" s="39"/>
      <c r="W2185" s="39"/>
      <c r="X2185" s="39"/>
      <c r="Y2185" s="39"/>
      <c r="Z2185" s="39"/>
      <c r="AD2185" s="40"/>
      <c r="AO2185" s="43"/>
      <c r="AP2185" s="44"/>
    </row>
    <row r="2186" spans="1:42" ht="15" x14ac:dyDescent="0.25">
      <c r="A2186" s="31"/>
      <c r="B2186" s="32"/>
      <c r="C2186" s="33"/>
      <c r="D2186" s="34"/>
      <c r="E2186" s="35"/>
      <c r="F2186" s="36"/>
      <c r="G2186" s="36"/>
      <c r="H2186" s="37"/>
      <c r="I2186" s="37"/>
      <c r="J2186" s="37"/>
      <c r="K2186" s="37"/>
      <c r="L2186" s="37"/>
      <c r="M2186" s="37"/>
      <c r="N2186" s="37"/>
      <c r="O2186" s="37"/>
      <c r="P2186" s="38"/>
      <c r="Q2186" s="37"/>
      <c r="R2186" s="37"/>
      <c r="S2186" s="39"/>
      <c r="T2186" s="39"/>
      <c r="U2186" s="39"/>
      <c r="V2186" s="39"/>
      <c r="W2186" s="39"/>
      <c r="X2186" s="39"/>
      <c r="Y2186" s="39"/>
      <c r="Z2186" s="39"/>
      <c r="AD2186" s="40"/>
      <c r="AO2186" s="43"/>
      <c r="AP2186" s="44"/>
    </row>
    <row r="2187" spans="1:42" ht="15" x14ac:dyDescent="0.25">
      <c r="A2187" s="31"/>
      <c r="B2187" s="32"/>
      <c r="C2187" s="33"/>
      <c r="D2187" s="34"/>
      <c r="E2187" s="35"/>
      <c r="F2187" s="36"/>
      <c r="G2187" s="36"/>
      <c r="H2187" s="37"/>
      <c r="I2187" s="37"/>
      <c r="J2187" s="37"/>
      <c r="K2187" s="37"/>
      <c r="L2187" s="37"/>
      <c r="M2187" s="37"/>
      <c r="N2187" s="37"/>
      <c r="O2187" s="37"/>
      <c r="P2187" s="38"/>
      <c r="Q2187" s="37"/>
      <c r="R2187" s="37"/>
      <c r="S2187" s="39"/>
      <c r="T2187" s="39"/>
      <c r="U2187" s="39"/>
      <c r="V2187" s="39"/>
      <c r="W2187" s="39"/>
      <c r="X2187" s="39"/>
      <c r="Y2187" s="39"/>
      <c r="Z2187" s="39"/>
      <c r="AD2187" s="40"/>
      <c r="AO2187" s="43"/>
      <c r="AP2187" s="44"/>
    </row>
    <row r="2188" spans="1:42" ht="15" x14ac:dyDescent="0.25">
      <c r="A2188" s="31"/>
      <c r="B2188" s="32"/>
      <c r="C2188" s="33"/>
      <c r="D2188" s="34"/>
      <c r="E2188" s="35"/>
      <c r="F2188" s="36"/>
      <c r="G2188" s="36"/>
      <c r="H2188" s="37"/>
      <c r="I2188" s="37"/>
      <c r="J2188" s="37"/>
      <c r="K2188" s="37"/>
      <c r="L2188" s="37"/>
      <c r="M2188" s="37"/>
      <c r="N2188" s="37"/>
      <c r="O2188" s="37"/>
      <c r="P2188" s="38"/>
      <c r="Q2188" s="37"/>
      <c r="R2188" s="37"/>
      <c r="S2188" s="39"/>
      <c r="T2188" s="39"/>
      <c r="U2188" s="39"/>
      <c r="V2188" s="39"/>
      <c r="W2188" s="39"/>
      <c r="X2188" s="39"/>
      <c r="Y2188" s="39"/>
      <c r="Z2188" s="39"/>
      <c r="AD2188" s="40"/>
      <c r="AO2188" s="43"/>
      <c r="AP2188" s="44"/>
    </row>
    <row r="2189" spans="1:42" ht="15" x14ac:dyDescent="0.25">
      <c r="A2189" s="31"/>
      <c r="B2189" s="32"/>
      <c r="C2189" s="33"/>
      <c r="D2189" s="34"/>
      <c r="E2189" s="35"/>
      <c r="F2189" s="36"/>
      <c r="G2189" s="36"/>
      <c r="H2189" s="37"/>
      <c r="I2189" s="37"/>
      <c r="J2189" s="37"/>
      <c r="K2189" s="37"/>
      <c r="L2189" s="37"/>
      <c r="M2189" s="37"/>
      <c r="N2189" s="37"/>
      <c r="O2189" s="37"/>
      <c r="P2189" s="38"/>
      <c r="Q2189" s="37"/>
      <c r="R2189" s="37"/>
      <c r="S2189" s="39"/>
      <c r="T2189" s="39"/>
      <c r="U2189" s="39"/>
      <c r="V2189" s="39"/>
      <c r="W2189" s="39"/>
      <c r="X2189" s="39"/>
      <c r="Y2189" s="39"/>
      <c r="Z2189" s="39"/>
      <c r="AD2189" s="40"/>
      <c r="AO2189" s="43"/>
      <c r="AP2189" s="44"/>
    </row>
    <row r="2190" spans="1:42" ht="15" x14ac:dyDescent="0.25">
      <c r="A2190" s="31"/>
      <c r="B2190" s="32"/>
      <c r="C2190" s="33"/>
      <c r="D2190" s="34"/>
      <c r="E2190" s="35"/>
      <c r="F2190" s="36"/>
      <c r="G2190" s="36"/>
      <c r="H2190" s="37"/>
      <c r="I2190" s="37"/>
      <c r="J2190" s="37"/>
      <c r="K2190" s="37"/>
      <c r="L2190" s="37"/>
      <c r="M2190" s="37"/>
      <c r="N2190" s="37"/>
      <c r="O2190" s="37"/>
      <c r="P2190" s="38"/>
      <c r="Q2190" s="37"/>
      <c r="R2190" s="37"/>
      <c r="S2190" s="39"/>
      <c r="T2190" s="39"/>
      <c r="U2190" s="39"/>
      <c r="V2190" s="39"/>
      <c r="W2190" s="39"/>
      <c r="X2190" s="39"/>
      <c r="Y2190" s="39"/>
      <c r="Z2190" s="39"/>
      <c r="AD2190" s="40"/>
      <c r="AO2190" s="43"/>
      <c r="AP2190" s="44"/>
    </row>
    <row r="2191" spans="1:42" ht="15" x14ac:dyDescent="0.25">
      <c r="A2191" s="31"/>
      <c r="B2191" s="32"/>
      <c r="C2191" s="33"/>
      <c r="D2191" s="34"/>
      <c r="E2191" s="35"/>
      <c r="F2191" s="36"/>
      <c r="G2191" s="36"/>
      <c r="H2191" s="37"/>
      <c r="I2191" s="37"/>
      <c r="J2191" s="37"/>
      <c r="K2191" s="37"/>
      <c r="L2191" s="37"/>
      <c r="M2191" s="37"/>
      <c r="N2191" s="37"/>
      <c r="O2191" s="37"/>
      <c r="P2191" s="38"/>
      <c r="Q2191" s="37"/>
      <c r="R2191" s="37"/>
      <c r="S2191" s="39"/>
      <c r="T2191" s="39"/>
      <c r="U2191" s="39"/>
      <c r="V2191" s="39"/>
      <c r="W2191" s="39"/>
      <c r="X2191" s="39"/>
      <c r="Y2191" s="39"/>
      <c r="Z2191" s="39"/>
      <c r="AD2191" s="40"/>
      <c r="AO2191" s="43"/>
      <c r="AP2191" s="44"/>
    </row>
    <row r="2192" spans="1:42" ht="15" x14ac:dyDescent="0.25">
      <c r="A2192" s="31"/>
      <c r="B2192" s="32"/>
      <c r="C2192" s="33"/>
      <c r="D2192" s="34"/>
      <c r="E2192" s="35"/>
      <c r="F2192" s="36"/>
      <c r="G2192" s="36"/>
      <c r="H2192" s="37"/>
      <c r="I2192" s="37"/>
      <c r="J2192" s="37"/>
      <c r="K2192" s="37"/>
      <c r="L2192" s="37"/>
      <c r="M2192" s="37"/>
      <c r="N2192" s="37"/>
      <c r="O2192" s="37"/>
      <c r="P2192" s="38"/>
      <c r="Q2192" s="37"/>
      <c r="R2192" s="37"/>
      <c r="S2192" s="39"/>
      <c r="T2192" s="39"/>
      <c r="U2192" s="39"/>
      <c r="V2192" s="39"/>
      <c r="W2192" s="39"/>
      <c r="X2192" s="39"/>
      <c r="Y2192" s="39"/>
      <c r="Z2192" s="39"/>
      <c r="AD2192" s="40"/>
      <c r="AO2192" s="43"/>
      <c r="AP2192" s="44"/>
    </row>
    <row r="2193" spans="1:42" ht="15" x14ac:dyDescent="0.25">
      <c r="A2193" s="31"/>
      <c r="B2193" s="32"/>
      <c r="C2193" s="33"/>
      <c r="D2193" s="34"/>
      <c r="E2193" s="35"/>
      <c r="F2193" s="36"/>
      <c r="G2193" s="36"/>
      <c r="H2193" s="37"/>
      <c r="I2193" s="37"/>
      <c r="J2193" s="37"/>
      <c r="K2193" s="37"/>
      <c r="L2193" s="37"/>
      <c r="M2193" s="37"/>
      <c r="N2193" s="37"/>
      <c r="O2193" s="37"/>
      <c r="P2193" s="38"/>
      <c r="Q2193" s="37"/>
      <c r="R2193" s="37"/>
      <c r="S2193" s="39"/>
      <c r="T2193" s="39"/>
      <c r="U2193" s="39"/>
      <c r="V2193" s="39"/>
      <c r="W2193" s="39"/>
      <c r="X2193" s="39"/>
      <c r="Y2193" s="39"/>
      <c r="Z2193" s="39"/>
      <c r="AD2193" s="40"/>
      <c r="AO2193" s="43"/>
      <c r="AP2193" s="44"/>
    </row>
    <row r="2194" spans="1:42" ht="15" x14ac:dyDescent="0.25">
      <c r="A2194" s="31"/>
      <c r="B2194" s="32"/>
      <c r="C2194" s="33"/>
      <c r="D2194" s="34"/>
      <c r="E2194" s="35"/>
      <c r="F2194" s="36"/>
      <c r="G2194" s="36"/>
      <c r="H2194" s="37"/>
      <c r="I2194" s="37"/>
      <c r="J2194" s="37"/>
      <c r="K2194" s="37"/>
      <c r="L2194" s="37"/>
      <c r="M2194" s="37"/>
      <c r="N2194" s="37"/>
      <c r="O2194" s="37"/>
      <c r="P2194" s="38"/>
      <c r="Q2194" s="37"/>
      <c r="R2194" s="37"/>
      <c r="S2194" s="39"/>
      <c r="T2194" s="39"/>
      <c r="U2194" s="39"/>
      <c r="V2194" s="39"/>
      <c r="W2194" s="39"/>
      <c r="X2194" s="39"/>
      <c r="Y2194" s="39"/>
      <c r="Z2194" s="39"/>
      <c r="AD2194" s="40"/>
      <c r="AO2194" s="43"/>
      <c r="AP2194" s="44"/>
    </row>
    <row r="2195" spans="1:42" ht="15" x14ac:dyDescent="0.25">
      <c r="A2195" s="31"/>
      <c r="B2195" s="32"/>
      <c r="C2195" s="33"/>
      <c r="D2195" s="34"/>
      <c r="E2195" s="35"/>
      <c r="F2195" s="36"/>
      <c r="G2195" s="36"/>
      <c r="H2195" s="37"/>
      <c r="I2195" s="37"/>
      <c r="J2195" s="37"/>
      <c r="K2195" s="37"/>
      <c r="L2195" s="37"/>
      <c r="M2195" s="37"/>
      <c r="N2195" s="37"/>
      <c r="O2195" s="37"/>
      <c r="P2195" s="38"/>
      <c r="Q2195" s="37"/>
      <c r="R2195" s="37"/>
      <c r="S2195" s="39"/>
      <c r="T2195" s="39"/>
      <c r="U2195" s="39"/>
      <c r="V2195" s="39"/>
      <c r="W2195" s="39"/>
      <c r="X2195" s="39"/>
      <c r="Y2195" s="39"/>
      <c r="Z2195" s="39"/>
      <c r="AD2195" s="40"/>
      <c r="AO2195" s="43"/>
      <c r="AP2195" s="44"/>
    </row>
    <row r="2196" spans="1:42" ht="15" x14ac:dyDescent="0.25">
      <c r="A2196" s="31"/>
      <c r="B2196" s="32"/>
      <c r="C2196" s="33"/>
      <c r="D2196" s="34"/>
      <c r="E2196" s="35"/>
      <c r="F2196" s="36"/>
      <c r="G2196" s="36"/>
      <c r="H2196" s="37"/>
      <c r="I2196" s="37"/>
      <c r="J2196" s="37"/>
      <c r="K2196" s="37"/>
      <c r="L2196" s="37"/>
      <c r="M2196" s="37"/>
      <c r="N2196" s="37"/>
      <c r="O2196" s="37"/>
      <c r="P2196" s="38"/>
      <c r="Q2196" s="37"/>
      <c r="R2196" s="37"/>
      <c r="S2196" s="39"/>
      <c r="T2196" s="39"/>
      <c r="U2196" s="39"/>
      <c r="V2196" s="39"/>
      <c r="W2196" s="39"/>
      <c r="X2196" s="39"/>
      <c r="Y2196" s="39"/>
      <c r="Z2196" s="39"/>
      <c r="AD2196" s="40"/>
      <c r="AO2196" s="43"/>
      <c r="AP2196" s="44"/>
    </row>
    <row r="2197" spans="1:42" ht="15" x14ac:dyDescent="0.25">
      <c r="A2197" s="31"/>
      <c r="B2197" s="32"/>
      <c r="C2197" s="33"/>
      <c r="D2197" s="34"/>
      <c r="E2197" s="35"/>
      <c r="F2197" s="36"/>
      <c r="G2197" s="36"/>
      <c r="H2197" s="37"/>
      <c r="I2197" s="37"/>
      <c r="J2197" s="37"/>
      <c r="K2197" s="37"/>
      <c r="L2197" s="37"/>
      <c r="M2197" s="37"/>
      <c r="N2197" s="37"/>
      <c r="O2197" s="37"/>
      <c r="P2197" s="38"/>
      <c r="Q2197" s="37"/>
      <c r="R2197" s="37"/>
      <c r="S2197" s="39"/>
      <c r="T2197" s="39"/>
      <c r="U2197" s="39"/>
      <c r="V2197" s="39"/>
      <c r="W2197" s="39"/>
      <c r="X2197" s="39"/>
      <c r="Y2197" s="39"/>
      <c r="Z2197" s="39"/>
      <c r="AD2197" s="40"/>
      <c r="AO2197" s="43"/>
      <c r="AP2197" s="44"/>
    </row>
    <row r="2198" spans="1:42" ht="15" x14ac:dyDescent="0.25">
      <c r="A2198" s="31"/>
      <c r="B2198" s="32"/>
      <c r="C2198" s="33"/>
      <c r="D2198" s="34"/>
      <c r="E2198" s="35"/>
      <c r="F2198" s="36"/>
      <c r="G2198" s="36"/>
      <c r="H2198" s="37"/>
      <c r="I2198" s="37"/>
      <c r="J2198" s="37"/>
      <c r="K2198" s="37"/>
      <c r="L2198" s="37"/>
      <c r="M2198" s="37"/>
      <c r="N2198" s="37"/>
      <c r="O2198" s="37"/>
      <c r="P2198" s="38"/>
      <c r="Q2198" s="37"/>
      <c r="R2198" s="37"/>
      <c r="S2198" s="39"/>
      <c r="T2198" s="39"/>
      <c r="U2198" s="39"/>
      <c r="V2198" s="39"/>
      <c r="W2198" s="39"/>
      <c r="X2198" s="39"/>
      <c r="Y2198" s="39"/>
      <c r="Z2198" s="39"/>
      <c r="AD2198" s="40"/>
      <c r="AO2198" s="43"/>
      <c r="AP2198" s="44"/>
    </row>
    <row r="2199" spans="1:42" ht="15" x14ac:dyDescent="0.25">
      <c r="A2199" s="31"/>
      <c r="B2199" s="32"/>
      <c r="C2199" s="33"/>
      <c r="D2199" s="34"/>
      <c r="E2199" s="35"/>
      <c r="F2199" s="36"/>
      <c r="G2199" s="36"/>
      <c r="H2199" s="37"/>
      <c r="I2199" s="37"/>
      <c r="J2199" s="37"/>
      <c r="K2199" s="37"/>
      <c r="L2199" s="37"/>
      <c r="M2199" s="37"/>
      <c r="N2199" s="37"/>
      <c r="O2199" s="37"/>
      <c r="P2199" s="38"/>
      <c r="Q2199" s="37"/>
      <c r="R2199" s="37"/>
      <c r="S2199" s="39"/>
      <c r="T2199" s="39"/>
      <c r="U2199" s="39"/>
      <c r="V2199" s="39"/>
      <c r="W2199" s="39"/>
      <c r="X2199" s="39"/>
      <c r="Y2199" s="39"/>
      <c r="Z2199" s="39"/>
      <c r="AD2199" s="40"/>
      <c r="AO2199" s="43"/>
      <c r="AP2199" s="44"/>
    </row>
    <row r="2200" spans="1:42" ht="15" x14ac:dyDescent="0.25">
      <c r="A2200" s="31"/>
      <c r="B2200" s="32"/>
      <c r="C2200" s="33"/>
      <c r="D2200" s="34"/>
      <c r="E2200" s="35"/>
      <c r="F2200" s="36"/>
      <c r="G2200" s="36"/>
      <c r="H2200" s="37"/>
      <c r="I2200" s="37"/>
      <c r="J2200" s="37"/>
      <c r="K2200" s="37"/>
      <c r="L2200" s="37"/>
      <c r="M2200" s="37"/>
      <c r="N2200" s="37"/>
      <c r="O2200" s="37"/>
      <c r="P2200" s="38"/>
      <c r="Q2200" s="37"/>
      <c r="R2200" s="37"/>
      <c r="S2200" s="39"/>
      <c r="T2200" s="39"/>
      <c r="U2200" s="39"/>
      <c r="V2200" s="39"/>
      <c r="W2200" s="39"/>
      <c r="X2200" s="39"/>
      <c r="Y2200" s="39"/>
      <c r="Z2200" s="39"/>
      <c r="AD2200" s="40"/>
      <c r="AO2200" s="43"/>
      <c r="AP2200" s="44"/>
    </row>
    <row r="2201" spans="1:42" ht="15" x14ac:dyDescent="0.25">
      <c r="A2201" s="31"/>
      <c r="B2201" s="32"/>
      <c r="C2201" s="33"/>
      <c r="D2201" s="34"/>
      <c r="E2201" s="35"/>
      <c r="F2201" s="36"/>
      <c r="G2201" s="36"/>
      <c r="H2201" s="37"/>
      <c r="I2201" s="37"/>
      <c r="J2201" s="37"/>
      <c r="K2201" s="37"/>
      <c r="L2201" s="37"/>
      <c r="M2201" s="37"/>
      <c r="N2201" s="37"/>
      <c r="O2201" s="37"/>
      <c r="P2201" s="38"/>
      <c r="Q2201" s="37"/>
      <c r="R2201" s="37"/>
      <c r="S2201" s="39"/>
      <c r="T2201" s="39"/>
      <c r="U2201" s="39"/>
      <c r="V2201" s="39"/>
      <c r="W2201" s="39"/>
      <c r="X2201" s="39"/>
      <c r="Y2201" s="39"/>
      <c r="Z2201" s="39"/>
      <c r="AD2201" s="40"/>
      <c r="AO2201" s="43"/>
      <c r="AP2201" s="44"/>
    </row>
    <row r="2202" spans="1:42" ht="15" x14ac:dyDescent="0.25">
      <c r="A2202" s="31"/>
      <c r="B2202" s="32"/>
      <c r="C2202" s="33"/>
      <c r="D2202" s="34"/>
      <c r="E2202" s="35"/>
      <c r="F2202" s="36"/>
      <c r="G2202" s="36"/>
      <c r="H2202" s="37"/>
      <c r="I2202" s="37"/>
      <c r="J2202" s="37"/>
      <c r="K2202" s="37"/>
      <c r="L2202" s="37"/>
      <c r="M2202" s="37"/>
      <c r="N2202" s="37"/>
      <c r="O2202" s="37"/>
      <c r="P2202" s="38"/>
      <c r="Q2202" s="37"/>
      <c r="R2202" s="37"/>
      <c r="S2202" s="39"/>
      <c r="T2202" s="39"/>
      <c r="U2202" s="39"/>
      <c r="V2202" s="39"/>
      <c r="W2202" s="39"/>
      <c r="X2202" s="39"/>
      <c r="Y2202" s="39"/>
      <c r="Z2202" s="39"/>
      <c r="AD2202" s="40"/>
      <c r="AO2202" s="43"/>
      <c r="AP2202" s="44"/>
    </row>
    <row r="2203" spans="1:42" ht="15" x14ac:dyDescent="0.25">
      <c r="A2203" s="31"/>
      <c r="B2203" s="32"/>
      <c r="C2203" s="33"/>
      <c r="D2203" s="34"/>
      <c r="E2203" s="35"/>
      <c r="F2203" s="36"/>
      <c r="G2203" s="36"/>
      <c r="H2203" s="37"/>
      <c r="I2203" s="37"/>
      <c r="J2203" s="37"/>
      <c r="K2203" s="37"/>
      <c r="L2203" s="37"/>
      <c r="M2203" s="37"/>
      <c r="N2203" s="37"/>
      <c r="O2203" s="37"/>
      <c r="P2203" s="38"/>
      <c r="Q2203" s="37"/>
      <c r="R2203" s="37"/>
      <c r="S2203" s="39"/>
      <c r="T2203" s="39"/>
      <c r="U2203" s="39"/>
      <c r="V2203" s="39"/>
      <c r="W2203" s="39"/>
      <c r="X2203" s="39"/>
      <c r="Y2203" s="39"/>
      <c r="Z2203" s="39"/>
      <c r="AD2203" s="40"/>
      <c r="AO2203" s="43"/>
      <c r="AP2203" s="44"/>
    </row>
    <row r="2204" spans="1:42" ht="15" x14ac:dyDescent="0.25">
      <c r="A2204" s="31"/>
      <c r="B2204" s="32"/>
      <c r="C2204" s="33"/>
      <c r="D2204" s="34"/>
      <c r="E2204" s="35"/>
      <c r="F2204" s="36"/>
      <c r="G2204" s="36"/>
      <c r="H2204" s="37"/>
      <c r="I2204" s="37"/>
      <c r="J2204" s="37"/>
      <c r="K2204" s="37"/>
      <c r="L2204" s="37"/>
      <c r="M2204" s="37"/>
      <c r="N2204" s="37"/>
      <c r="O2204" s="37"/>
      <c r="P2204" s="38"/>
      <c r="Q2204" s="37"/>
      <c r="R2204" s="37"/>
      <c r="S2204" s="39"/>
      <c r="T2204" s="39"/>
      <c r="U2204" s="39"/>
      <c r="V2204" s="39"/>
      <c r="W2204" s="39"/>
      <c r="X2204" s="39"/>
      <c r="Y2204" s="39"/>
      <c r="Z2204" s="39"/>
      <c r="AD2204" s="40"/>
      <c r="AO2204" s="43"/>
      <c r="AP2204" s="44"/>
    </row>
    <row r="2205" spans="1:42" ht="15" x14ac:dyDescent="0.25">
      <c r="A2205" s="31"/>
      <c r="B2205" s="32"/>
      <c r="C2205" s="33"/>
      <c r="D2205" s="34"/>
      <c r="E2205" s="35"/>
      <c r="F2205" s="36"/>
      <c r="G2205" s="36"/>
      <c r="H2205" s="37"/>
      <c r="I2205" s="37"/>
      <c r="J2205" s="37"/>
      <c r="K2205" s="37"/>
      <c r="L2205" s="37"/>
      <c r="M2205" s="37"/>
      <c r="N2205" s="37"/>
      <c r="O2205" s="37"/>
      <c r="P2205" s="38"/>
      <c r="Q2205" s="37"/>
      <c r="R2205" s="37"/>
      <c r="S2205" s="39"/>
      <c r="T2205" s="39"/>
      <c r="U2205" s="39"/>
      <c r="V2205" s="39"/>
      <c r="W2205" s="39"/>
      <c r="X2205" s="39"/>
      <c r="Y2205" s="39"/>
      <c r="Z2205" s="39"/>
      <c r="AD2205" s="40"/>
      <c r="AO2205" s="43"/>
      <c r="AP2205" s="44"/>
    </row>
    <row r="2206" spans="1:42" ht="15" x14ac:dyDescent="0.25">
      <c r="A2206" s="31"/>
      <c r="B2206" s="32"/>
      <c r="C2206" s="33"/>
      <c r="D2206" s="34"/>
      <c r="E2206" s="35"/>
      <c r="F2206" s="36"/>
      <c r="G2206" s="36"/>
      <c r="H2206" s="37"/>
      <c r="I2206" s="37"/>
      <c r="J2206" s="37"/>
      <c r="K2206" s="37"/>
      <c r="L2206" s="37"/>
      <c r="M2206" s="37"/>
      <c r="N2206" s="37"/>
      <c r="O2206" s="37"/>
      <c r="P2206" s="38"/>
      <c r="Q2206" s="37"/>
      <c r="R2206" s="37"/>
      <c r="S2206" s="39"/>
      <c r="T2206" s="39"/>
      <c r="U2206" s="39"/>
      <c r="V2206" s="39"/>
      <c r="W2206" s="39"/>
      <c r="X2206" s="39"/>
      <c r="Y2206" s="39"/>
      <c r="Z2206" s="39"/>
      <c r="AD2206" s="40"/>
      <c r="AO2206" s="43"/>
      <c r="AP2206" s="44"/>
    </row>
    <row r="2207" spans="1:42" ht="15" x14ac:dyDescent="0.25">
      <c r="A2207" s="31"/>
      <c r="B2207" s="32"/>
      <c r="C2207" s="33"/>
      <c r="D2207" s="34"/>
      <c r="E2207" s="35"/>
      <c r="F2207" s="36"/>
      <c r="G2207" s="36"/>
      <c r="H2207" s="37"/>
      <c r="I2207" s="37"/>
      <c r="J2207" s="37"/>
      <c r="K2207" s="37"/>
      <c r="L2207" s="37"/>
      <c r="M2207" s="37"/>
      <c r="N2207" s="37"/>
      <c r="O2207" s="37"/>
      <c r="P2207" s="38"/>
      <c r="Q2207" s="37"/>
      <c r="R2207" s="37"/>
      <c r="S2207" s="39"/>
      <c r="T2207" s="39"/>
      <c r="U2207" s="39"/>
      <c r="V2207" s="39"/>
      <c r="W2207" s="39"/>
      <c r="X2207" s="39"/>
      <c r="Y2207" s="39"/>
      <c r="Z2207" s="39"/>
      <c r="AD2207" s="40"/>
      <c r="AO2207" s="43"/>
      <c r="AP2207" s="44"/>
    </row>
    <row r="2208" spans="1:42" ht="15" x14ac:dyDescent="0.25">
      <c r="A2208" s="31"/>
      <c r="B2208" s="32"/>
      <c r="C2208" s="33"/>
      <c r="D2208" s="34"/>
      <c r="E2208" s="35"/>
      <c r="F2208" s="36"/>
      <c r="G2208" s="36"/>
      <c r="H2208" s="37"/>
      <c r="I2208" s="37"/>
      <c r="J2208" s="37"/>
      <c r="K2208" s="37"/>
      <c r="L2208" s="37"/>
      <c r="M2208" s="37"/>
      <c r="N2208" s="37"/>
      <c r="O2208" s="37"/>
      <c r="P2208" s="38"/>
      <c r="Q2208" s="37"/>
      <c r="R2208" s="37"/>
      <c r="S2208" s="39"/>
      <c r="T2208" s="39"/>
      <c r="U2208" s="39"/>
      <c r="V2208" s="39"/>
      <c r="W2208" s="39"/>
      <c r="X2208" s="39"/>
      <c r="Y2208" s="39"/>
      <c r="Z2208" s="39"/>
      <c r="AD2208" s="40"/>
      <c r="AO2208" s="43"/>
      <c r="AP2208" s="44"/>
    </row>
    <row r="2209" spans="1:42" ht="15" x14ac:dyDescent="0.25">
      <c r="A2209" s="31"/>
      <c r="B2209" s="32"/>
      <c r="C2209" s="33"/>
      <c r="D2209" s="34"/>
      <c r="E2209" s="35"/>
      <c r="F2209" s="36"/>
      <c r="G2209" s="36"/>
      <c r="H2209" s="37"/>
      <c r="I2209" s="37"/>
      <c r="J2209" s="37"/>
      <c r="K2209" s="37"/>
      <c r="L2209" s="37"/>
      <c r="M2209" s="37"/>
      <c r="N2209" s="37"/>
      <c r="O2209" s="37"/>
      <c r="P2209" s="38"/>
      <c r="Q2209" s="37"/>
      <c r="R2209" s="37"/>
      <c r="S2209" s="39"/>
      <c r="T2209" s="39"/>
      <c r="U2209" s="39"/>
      <c r="V2209" s="39"/>
      <c r="W2209" s="39"/>
      <c r="X2209" s="39"/>
      <c r="Y2209" s="39"/>
      <c r="Z2209" s="39"/>
      <c r="AD2209" s="40"/>
      <c r="AO2209" s="43"/>
      <c r="AP2209" s="44"/>
    </row>
    <row r="2210" spans="1:42" ht="15" x14ac:dyDescent="0.25">
      <c r="A2210" s="31"/>
      <c r="B2210" s="32"/>
      <c r="C2210" s="33"/>
      <c r="D2210" s="34"/>
      <c r="E2210" s="35"/>
      <c r="F2210" s="36"/>
      <c r="G2210" s="36"/>
      <c r="H2210" s="37"/>
      <c r="I2210" s="37"/>
      <c r="J2210" s="37"/>
      <c r="K2210" s="37"/>
      <c r="L2210" s="37"/>
      <c r="M2210" s="37"/>
      <c r="N2210" s="37"/>
      <c r="O2210" s="37"/>
      <c r="P2210" s="38"/>
      <c r="Q2210" s="37"/>
      <c r="R2210" s="37"/>
      <c r="S2210" s="39"/>
      <c r="T2210" s="39"/>
      <c r="U2210" s="39"/>
      <c r="V2210" s="39"/>
      <c r="W2210" s="39"/>
      <c r="X2210" s="39"/>
      <c r="Y2210" s="39"/>
      <c r="Z2210" s="39"/>
      <c r="AD2210" s="40"/>
      <c r="AO2210" s="43"/>
      <c r="AP2210" s="44"/>
    </row>
    <row r="2211" spans="1:42" ht="15" x14ac:dyDescent="0.25">
      <c r="A2211" s="31"/>
      <c r="B2211" s="32"/>
      <c r="C2211" s="33"/>
      <c r="D2211" s="34"/>
      <c r="E2211" s="35"/>
      <c r="F2211" s="36"/>
      <c r="G2211" s="36"/>
      <c r="H2211" s="37"/>
      <c r="I2211" s="37"/>
      <c r="J2211" s="37"/>
      <c r="K2211" s="37"/>
      <c r="L2211" s="37"/>
      <c r="M2211" s="37"/>
      <c r="N2211" s="37"/>
      <c r="O2211" s="37"/>
      <c r="P2211" s="38"/>
      <c r="Q2211" s="37"/>
      <c r="R2211" s="37"/>
      <c r="S2211" s="39"/>
      <c r="T2211" s="39"/>
      <c r="U2211" s="39"/>
      <c r="V2211" s="39"/>
      <c r="W2211" s="39"/>
      <c r="X2211" s="39"/>
      <c r="Y2211" s="39"/>
      <c r="Z2211" s="39"/>
      <c r="AD2211" s="40"/>
      <c r="AO2211" s="43"/>
      <c r="AP2211" s="44"/>
    </row>
    <row r="2212" spans="1:42" ht="15" x14ac:dyDescent="0.25">
      <c r="A2212" s="31"/>
      <c r="B2212" s="32"/>
      <c r="C2212" s="33"/>
      <c r="D2212" s="34"/>
      <c r="E2212" s="35"/>
      <c r="F2212" s="36"/>
      <c r="G2212" s="36"/>
      <c r="H2212" s="37"/>
      <c r="I2212" s="37"/>
      <c r="J2212" s="37"/>
      <c r="K2212" s="37"/>
      <c r="L2212" s="37"/>
      <c r="M2212" s="37"/>
      <c r="N2212" s="37"/>
      <c r="O2212" s="37"/>
      <c r="P2212" s="38"/>
      <c r="Q2212" s="37"/>
      <c r="R2212" s="37"/>
      <c r="S2212" s="39"/>
      <c r="T2212" s="39"/>
      <c r="U2212" s="39"/>
      <c r="V2212" s="39"/>
      <c r="W2212" s="39"/>
      <c r="X2212" s="39"/>
      <c r="Y2212" s="39"/>
      <c r="Z2212" s="39"/>
      <c r="AD2212" s="40"/>
      <c r="AO2212" s="43"/>
      <c r="AP2212" s="44"/>
    </row>
    <row r="2213" spans="1:42" ht="15" x14ac:dyDescent="0.25">
      <c r="A2213" s="31"/>
      <c r="B2213" s="32"/>
      <c r="C2213" s="33"/>
      <c r="D2213" s="34"/>
      <c r="E2213" s="35"/>
      <c r="F2213" s="36"/>
      <c r="G2213" s="36"/>
      <c r="H2213" s="37"/>
      <c r="I2213" s="37"/>
      <c r="J2213" s="37"/>
      <c r="K2213" s="37"/>
      <c r="L2213" s="37"/>
      <c r="M2213" s="37"/>
      <c r="N2213" s="37"/>
      <c r="O2213" s="37"/>
      <c r="P2213" s="38"/>
      <c r="Q2213" s="37"/>
      <c r="R2213" s="37"/>
      <c r="S2213" s="39"/>
      <c r="T2213" s="39"/>
      <c r="U2213" s="39"/>
      <c r="V2213" s="39"/>
      <c r="W2213" s="39"/>
      <c r="X2213" s="39"/>
      <c r="Y2213" s="39"/>
      <c r="Z2213" s="39"/>
      <c r="AD2213" s="40"/>
      <c r="AO2213" s="43"/>
      <c r="AP2213" s="44"/>
    </row>
    <row r="2214" spans="1:42" ht="15" x14ac:dyDescent="0.25">
      <c r="A2214" s="31"/>
      <c r="B2214" s="32"/>
      <c r="C2214" s="33"/>
      <c r="D2214" s="34"/>
      <c r="E2214" s="35"/>
      <c r="F2214" s="36"/>
      <c r="G2214" s="36"/>
      <c r="H2214" s="37"/>
      <c r="I2214" s="37"/>
      <c r="J2214" s="37"/>
      <c r="K2214" s="37"/>
      <c r="L2214" s="37"/>
      <c r="M2214" s="37"/>
      <c r="N2214" s="37"/>
      <c r="O2214" s="37"/>
      <c r="P2214" s="38"/>
      <c r="Q2214" s="37"/>
      <c r="R2214" s="37"/>
      <c r="S2214" s="39"/>
      <c r="T2214" s="39"/>
      <c r="U2214" s="39"/>
      <c r="V2214" s="39"/>
      <c r="W2214" s="39"/>
      <c r="X2214" s="39"/>
      <c r="Y2214" s="39"/>
      <c r="Z2214" s="39"/>
      <c r="AD2214" s="40"/>
      <c r="AO2214" s="43"/>
      <c r="AP2214" s="44"/>
    </row>
    <row r="2215" spans="1:42" ht="15" x14ac:dyDescent="0.25">
      <c r="A2215" s="31"/>
      <c r="B2215" s="32"/>
      <c r="C2215" s="33"/>
      <c r="D2215" s="34"/>
      <c r="E2215" s="35"/>
      <c r="F2215" s="36"/>
      <c r="G2215" s="36"/>
      <c r="H2215" s="37"/>
      <c r="I2215" s="37"/>
      <c r="J2215" s="37"/>
      <c r="K2215" s="37"/>
      <c r="L2215" s="37"/>
      <c r="M2215" s="37"/>
      <c r="N2215" s="37"/>
      <c r="O2215" s="37"/>
      <c r="P2215" s="38"/>
      <c r="Q2215" s="37"/>
      <c r="R2215" s="37"/>
      <c r="S2215" s="39"/>
      <c r="T2215" s="39"/>
      <c r="U2215" s="39"/>
      <c r="V2215" s="39"/>
      <c r="W2215" s="39"/>
      <c r="X2215" s="39"/>
      <c r="Y2215" s="39"/>
      <c r="Z2215" s="39"/>
      <c r="AD2215" s="40"/>
      <c r="AO2215" s="43"/>
      <c r="AP2215" s="44"/>
    </row>
    <row r="2216" spans="1:42" ht="15" x14ac:dyDescent="0.25">
      <c r="A2216" s="31"/>
      <c r="B2216" s="32"/>
      <c r="C2216" s="33"/>
      <c r="D2216" s="34"/>
      <c r="E2216" s="35"/>
      <c r="F2216" s="36"/>
      <c r="G2216" s="36"/>
      <c r="H2216" s="37"/>
      <c r="I2216" s="37"/>
      <c r="J2216" s="37"/>
      <c r="K2216" s="37"/>
      <c r="L2216" s="37"/>
      <c r="M2216" s="37"/>
      <c r="N2216" s="37"/>
      <c r="O2216" s="37"/>
      <c r="P2216" s="38"/>
      <c r="Q2216" s="37"/>
      <c r="R2216" s="37"/>
      <c r="S2216" s="39"/>
      <c r="T2216" s="39"/>
      <c r="U2216" s="39"/>
      <c r="V2216" s="39"/>
      <c r="W2216" s="39"/>
      <c r="X2216" s="39"/>
      <c r="Y2216" s="39"/>
      <c r="Z2216" s="39"/>
      <c r="AD2216" s="40"/>
      <c r="AO2216" s="43"/>
      <c r="AP2216" s="44"/>
    </row>
    <row r="2217" spans="1:42" ht="15" x14ac:dyDescent="0.25">
      <c r="A2217" s="31"/>
      <c r="B2217" s="32"/>
      <c r="C2217" s="33"/>
      <c r="D2217" s="34"/>
      <c r="E2217" s="35"/>
      <c r="F2217" s="36"/>
      <c r="G2217" s="36"/>
      <c r="H2217" s="37"/>
      <c r="I2217" s="37"/>
      <c r="J2217" s="37"/>
      <c r="K2217" s="37"/>
      <c r="L2217" s="37"/>
      <c r="M2217" s="37"/>
      <c r="N2217" s="37"/>
      <c r="O2217" s="37"/>
      <c r="P2217" s="38"/>
      <c r="Q2217" s="37"/>
      <c r="R2217" s="37"/>
      <c r="S2217" s="39"/>
      <c r="T2217" s="39"/>
      <c r="U2217" s="39"/>
      <c r="V2217" s="39"/>
      <c r="W2217" s="39"/>
      <c r="X2217" s="39"/>
      <c r="Y2217" s="39"/>
      <c r="Z2217" s="39"/>
      <c r="AD2217" s="40"/>
      <c r="AO2217" s="43"/>
      <c r="AP2217" s="44"/>
    </row>
    <row r="2218" spans="1:42" ht="15" x14ac:dyDescent="0.25">
      <c r="A2218" s="31"/>
      <c r="B2218" s="32"/>
      <c r="C2218" s="33"/>
      <c r="D2218" s="34"/>
      <c r="E2218" s="35"/>
      <c r="F2218" s="36"/>
      <c r="G2218" s="36"/>
      <c r="H2218" s="37"/>
      <c r="I2218" s="37"/>
      <c r="J2218" s="37"/>
      <c r="K2218" s="37"/>
      <c r="L2218" s="37"/>
      <c r="M2218" s="37"/>
      <c r="N2218" s="37"/>
      <c r="O2218" s="37"/>
      <c r="P2218" s="38"/>
      <c r="Q2218" s="37"/>
      <c r="R2218" s="37"/>
      <c r="S2218" s="39"/>
      <c r="T2218" s="39"/>
      <c r="U2218" s="39"/>
      <c r="V2218" s="39"/>
      <c r="W2218" s="39"/>
      <c r="X2218" s="39"/>
      <c r="Y2218" s="39"/>
      <c r="Z2218" s="39"/>
      <c r="AD2218" s="40"/>
      <c r="AO2218" s="43"/>
      <c r="AP2218" s="44"/>
    </row>
    <row r="2219" spans="1:42" ht="15" x14ac:dyDescent="0.25">
      <c r="A2219" s="31"/>
      <c r="B2219" s="32"/>
      <c r="C2219" s="33"/>
      <c r="D2219" s="34"/>
      <c r="E2219" s="35"/>
      <c r="F2219" s="36"/>
      <c r="G2219" s="36"/>
      <c r="H2219" s="37"/>
      <c r="I2219" s="37"/>
      <c r="J2219" s="37"/>
      <c r="K2219" s="37"/>
      <c r="L2219" s="37"/>
      <c r="M2219" s="37"/>
      <c r="N2219" s="37"/>
      <c r="O2219" s="37"/>
      <c r="P2219" s="38"/>
      <c r="Q2219" s="37"/>
      <c r="R2219" s="37"/>
      <c r="S2219" s="39"/>
      <c r="T2219" s="39"/>
      <c r="U2219" s="39"/>
      <c r="V2219" s="39"/>
      <c r="W2219" s="39"/>
      <c r="X2219" s="39"/>
      <c r="Y2219" s="39"/>
      <c r="Z2219" s="39"/>
      <c r="AD2219" s="40"/>
      <c r="AO2219" s="43"/>
      <c r="AP2219" s="44"/>
    </row>
    <row r="2220" spans="1:42" ht="15" x14ac:dyDescent="0.25">
      <c r="A2220" s="31"/>
      <c r="B2220" s="32"/>
      <c r="C2220" s="33"/>
      <c r="D2220" s="34"/>
      <c r="E2220" s="35"/>
      <c r="F2220" s="36"/>
      <c r="G2220" s="36"/>
      <c r="H2220" s="37"/>
      <c r="I2220" s="37"/>
      <c r="J2220" s="37"/>
      <c r="K2220" s="37"/>
      <c r="L2220" s="37"/>
      <c r="M2220" s="37"/>
      <c r="N2220" s="37"/>
      <c r="O2220" s="37"/>
      <c r="P2220" s="38"/>
      <c r="Q2220" s="37"/>
      <c r="R2220" s="37"/>
      <c r="S2220" s="39"/>
      <c r="T2220" s="39"/>
      <c r="U2220" s="39"/>
      <c r="V2220" s="39"/>
      <c r="W2220" s="39"/>
      <c r="X2220" s="39"/>
      <c r="Y2220" s="39"/>
      <c r="Z2220" s="39"/>
      <c r="AD2220" s="40"/>
      <c r="AO2220" s="43"/>
      <c r="AP2220" s="44"/>
    </row>
    <row r="2221" spans="1:42" ht="15" x14ac:dyDescent="0.25">
      <c r="A2221" s="31"/>
      <c r="B2221" s="32"/>
      <c r="C2221" s="33"/>
      <c r="D2221" s="34"/>
      <c r="E2221" s="35"/>
      <c r="F2221" s="36"/>
      <c r="G2221" s="36"/>
      <c r="H2221" s="37"/>
      <c r="I2221" s="37"/>
      <c r="J2221" s="37"/>
      <c r="K2221" s="37"/>
      <c r="L2221" s="37"/>
      <c r="M2221" s="37"/>
      <c r="N2221" s="37"/>
      <c r="O2221" s="37"/>
      <c r="P2221" s="38"/>
      <c r="Q2221" s="37"/>
      <c r="R2221" s="37"/>
      <c r="S2221" s="39"/>
      <c r="T2221" s="39"/>
      <c r="U2221" s="39"/>
      <c r="V2221" s="39"/>
      <c r="W2221" s="39"/>
      <c r="X2221" s="39"/>
      <c r="Y2221" s="39"/>
      <c r="Z2221" s="39"/>
      <c r="AD2221" s="40"/>
      <c r="AO2221" s="43"/>
      <c r="AP2221" s="44"/>
    </row>
    <row r="2222" spans="1:42" ht="15" x14ac:dyDescent="0.25">
      <c r="A2222" s="31"/>
      <c r="B2222" s="32"/>
      <c r="C2222" s="33"/>
      <c r="D2222" s="34"/>
      <c r="E2222" s="35"/>
      <c r="F2222" s="36"/>
      <c r="G2222" s="36"/>
      <c r="H2222" s="37"/>
      <c r="I2222" s="37"/>
      <c r="J2222" s="37"/>
      <c r="K2222" s="37"/>
      <c r="L2222" s="37"/>
      <c r="M2222" s="37"/>
      <c r="N2222" s="37"/>
      <c r="O2222" s="37"/>
      <c r="P2222" s="38"/>
      <c r="Q2222" s="37"/>
      <c r="R2222" s="37"/>
      <c r="S2222" s="39"/>
      <c r="T2222" s="39"/>
      <c r="U2222" s="39"/>
      <c r="V2222" s="39"/>
      <c r="W2222" s="39"/>
      <c r="X2222" s="39"/>
      <c r="Y2222" s="39"/>
      <c r="Z2222" s="39"/>
      <c r="AD2222" s="40"/>
      <c r="AO2222" s="43"/>
      <c r="AP2222" s="44"/>
    </row>
    <row r="2223" spans="1:42" ht="15" x14ac:dyDescent="0.25">
      <c r="A2223" s="31"/>
      <c r="B2223" s="32"/>
      <c r="C2223" s="33"/>
      <c r="D2223" s="34"/>
      <c r="E2223" s="35"/>
      <c r="F2223" s="36"/>
      <c r="G2223" s="36"/>
      <c r="H2223" s="37"/>
      <c r="I2223" s="37"/>
      <c r="J2223" s="37"/>
      <c r="K2223" s="37"/>
      <c r="L2223" s="37"/>
      <c r="M2223" s="37"/>
      <c r="N2223" s="37"/>
      <c r="O2223" s="37"/>
      <c r="P2223" s="38"/>
      <c r="Q2223" s="37"/>
      <c r="R2223" s="37"/>
      <c r="S2223" s="39"/>
      <c r="T2223" s="39"/>
      <c r="U2223" s="39"/>
      <c r="V2223" s="39"/>
      <c r="W2223" s="39"/>
      <c r="X2223" s="39"/>
      <c r="Y2223" s="39"/>
      <c r="Z2223" s="39"/>
      <c r="AD2223" s="40"/>
      <c r="AO2223" s="43"/>
      <c r="AP2223" s="44"/>
    </row>
    <row r="2224" spans="1:42" ht="15" x14ac:dyDescent="0.25">
      <c r="A2224" s="31"/>
      <c r="B2224" s="32"/>
      <c r="C2224" s="33"/>
      <c r="D2224" s="34"/>
      <c r="E2224" s="35"/>
      <c r="F2224" s="36"/>
      <c r="G2224" s="36"/>
      <c r="H2224" s="37"/>
      <c r="I2224" s="37"/>
      <c r="J2224" s="37"/>
      <c r="K2224" s="37"/>
      <c r="L2224" s="37"/>
      <c r="M2224" s="37"/>
      <c r="N2224" s="37"/>
      <c r="O2224" s="37"/>
      <c r="P2224" s="38"/>
      <c r="Q2224" s="37"/>
      <c r="R2224" s="37"/>
      <c r="S2224" s="39"/>
      <c r="T2224" s="39"/>
      <c r="U2224" s="39"/>
      <c r="V2224" s="39"/>
      <c r="W2224" s="39"/>
      <c r="X2224" s="39"/>
      <c r="Y2224" s="39"/>
      <c r="Z2224" s="39"/>
      <c r="AD2224" s="40"/>
      <c r="AO2224" s="43"/>
      <c r="AP2224" s="44"/>
    </row>
    <row r="2225" spans="1:42" ht="15" x14ac:dyDescent="0.25">
      <c r="A2225" s="31"/>
      <c r="B2225" s="32"/>
      <c r="C2225" s="33"/>
      <c r="D2225" s="34"/>
      <c r="E2225" s="35"/>
      <c r="F2225" s="36"/>
      <c r="G2225" s="36"/>
      <c r="H2225" s="37"/>
      <c r="I2225" s="37"/>
      <c r="J2225" s="37"/>
      <c r="K2225" s="37"/>
      <c r="L2225" s="37"/>
      <c r="M2225" s="37"/>
      <c r="N2225" s="37"/>
      <c r="O2225" s="37"/>
      <c r="P2225" s="38"/>
      <c r="Q2225" s="37"/>
      <c r="R2225" s="37"/>
      <c r="S2225" s="39"/>
      <c r="T2225" s="39"/>
      <c r="U2225" s="39"/>
      <c r="V2225" s="39"/>
      <c r="W2225" s="39"/>
      <c r="X2225" s="39"/>
      <c r="Y2225" s="39"/>
      <c r="Z2225" s="39"/>
      <c r="AD2225" s="40"/>
      <c r="AO2225" s="43"/>
      <c r="AP2225" s="44"/>
    </row>
    <row r="2226" spans="1:42" ht="15" x14ac:dyDescent="0.25">
      <c r="A2226" s="31"/>
      <c r="B2226" s="32"/>
      <c r="C2226" s="33"/>
      <c r="D2226" s="34"/>
      <c r="E2226" s="35"/>
      <c r="F2226" s="36"/>
      <c r="G2226" s="36"/>
      <c r="H2226" s="37"/>
      <c r="I2226" s="37"/>
      <c r="J2226" s="37"/>
      <c r="K2226" s="37"/>
      <c r="L2226" s="37"/>
      <c r="M2226" s="37"/>
      <c r="N2226" s="37"/>
      <c r="O2226" s="37"/>
      <c r="P2226" s="38"/>
      <c r="Q2226" s="37"/>
      <c r="R2226" s="37"/>
      <c r="S2226" s="39"/>
      <c r="T2226" s="39"/>
      <c r="U2226" s="39"/>
      <c r="V2226" s="39"/>
      <c r="W2226" s="39"/>
      <c r="X2226" s="39"/>
      <c r="Y2226" s="39"/>
      <c r="Z2226" s="39"/>
      <c r="AD2226" s="40"/>
      <c r="AO2226" s="43"/>
      <c r="AP2226" s="44"/>
    </row>
    <row r="2227" spans="1:42" ht="15" x14ac:dyDescent="0.25">
      <c r="A2227" s="31"/>
      <c r="B2227" s="32"/>
      <c r="C2227" s="33"/>
      <c r="D2227" s="34"/>
      <c r="E2227" s="35"/>
      <c r="F2227" s="36"/>
      <c r="G2227" s="36"/>
      <c r="H2227" s="37"/>
      <c r="I2227" s="37"/>
      <c r="J2227" s="37"/>
      <c r="K2227" s="37"/>
      <c r="L2227" s="37"/>
      <c r="M2227" s="37"/>
      <c r="N2227" s="37"/>
      <c r="O2227" s="37"/>
      <c r="P2227" s="38"/>
      <c r="Q2227" s="37"/>
      <c r="R2227" s="37"/>
      <c r="S2227" s="39"/>
      <c r="T2227" s="39"/>
      <c r="U2227" s="39"/>
      <c r="V2227" s="39"/>
      <c r="W2227" s="39"/>
      <c r="X2227" s="39"/>
      <c r="Y2227" s="39"/>
      <c r="Z2227" s="39"/>
      <c r="AD2227" s="40"/>
      <c r="AO2227" s="43"/>
      <c r="AP2227" s="44"/>
    </row>
    <row r="2228" spans="1:42" ht="15" x14ac:dyDescent="0.25">
      <c r="A2228" s="31"/>
      <c r="B2228" s="32"/>
      <c r="C2228" s="33"/>
      <c r="D2228" s="34"/>
      <c r="E2228" s="35"/>
      <c r="F2228" s="36"/>
      <c r="G2228" s="36"/>
      <c r="H2228" s="37"/>
      <c r="I2228" s="37"/>
      <c r="J2228" s="37"/>
      <c r="K2228" s="37"/>
      <c r="L2228" s="37"/>
      <c r="M2228" s="37"/>
      <c r="N2228" s="37"/>
      <c r="O2228" s="37"/>
      <c r="P2228" s="38"/>
      <c r="Q2228" s="37"/>
      <c r="R2228" s="37"/>
      <c r="S2228" s="39"/>
      <c r="T2228" s="39"/>
      <c r="U2228" s="39"/>
      <c r="V2228" s="39"/>
      <c r="W2228" s="39"/>
      <c r="X2228" s="39"/>
      <c r="Y2228" s="39"/>
      <c r="Z2228" s="39"/>
      <c r="AD2228" s="40"/>
      <c r="AO2228" s="43"/>
      <c r="AP2228" s="44"/>
    </row>
    <row r="2229" spans="1:42" ht="15" x14ac:dyDescent="0.25">
      <c r="A2229" s="31"/>
      <c r="B2229" s="32"/>
      <c r="C2229" s="33"/>
      <c r="D2229" s="34"/>
      <c r="E2229" s="35"/>
      <c r="F2229" s="36"/>
      <c r="G2229" s="36"/>
      <c r="H2229" s="37"/>
      <c r="I2229" s="37"/>
      <c r="J2229" s="37"/>
      <c r="K2229" s="37"/>
      <c r="L2229" s="37"/>
      <c r="M2229" s="37"/>
      <c r="N2229" s="37"/>
      <c r="O2229" s="37"/>
      <c r="P2229" s="38"/>
      <c r="Q2229" s="37"/>
      <c r="R2229" s="37"/>
      <c r="S2229" s="39"/>
      <c r="T2229" s="39"/>
      <c r="U2229" s="39"/>
      <c r="V2229" s="39"/>
      <c r="W2229" s="39"/>
      <c r="X2229" s="39"/>
      <c r="Y2229" s="39"/>
      <c r="Z2229" s="39"/>
      <c r="AD2229" s="40"/>
      <c r="AO2229" s="43"/>
      <c r="AP2229" s="44"/>
    </row>
    <row r="2230" spans="1:42" ht="15" x14ac:dyDescent="0.25">
      <c r="A2230" s="31"/>
      <c r="B2230" s="32"/>
      <c r="C2230" s="33"/>
      <c r="D2230" s="34"/>
      <c r="E2230" s="35"/>
      <c r="F2230" s="36"/>
      <c r="G2230" s="36"/>
      <c r="H2230" s="37"/>
      <c r="I2230" s="37"/>
      <c r="J2230" s="37"/>
      <c r="K2230" s="37"/>
      <c r="L2230" s="37"/>
      <c r="M2230" s="37"/>
      <c r="N2230" s="37"/>
      <c r="O2230" s="37"/>
      <c r="P2230" s="38"/>
      <c r="Q2230" s="37"/>
      <c r="R2230" s="37"/>
      <c r="S2230" s="39"/>
      <c r="T2230" s="39"/>
      <c r="U2230" s="39"/>
      <c r="V2230" s="39"/>
      <c r="W2230" s="39"/>
      <c r="X2230" s="39"/>
      <c r="Y2230" s="39"/>
      <c r="Z2230" s="39"/>
      <c r="AD2230" s="40"/>
      <c r="AO2230" s="43"/>
      <c r="AP2230" s="44"/>
    </row>
    <row r="2231" spans="1:42" ht="15" x14ac:dyDescent="0.25">
      <c r="A2231" s="31"/>
      <c r="B2231" s="32"/>
      <c r="C2231" s="33"/>
      <c r="D2231" s="34"/>
      <c r="E2231" s="35"/>
      <c r="F2231" s="36"/>
      <c r="G2231" s="36"/>
      <c r="H2231" s="37"/>
      <c r="I2231" s="37"/>
      <c r="J2231" s="37"/>
      <c r="K2231" s="37"/>
      <c r="L2231" s="37"/>
      <c r="M2231" s="37"/>
      <c r="N2231" s="37"/>
      <c r="O2231" s="37"/>
      <c r="P2231" s="38"/>
      <c r="Q2231" s="37"/>
      <c r="R2231" s="37"/>
      <c r="S2231" s="39"/>
      <c r="T2231" s="39"/>
      <c r="U2231" s="39"/>
      <c r="V2231" s="39"/>
      <c r="W2231" s="39"/>
      <c r="X2231" s="39"/>
      <c r="Y2231" s="39"/>
      <c r="Z2231" s="39"/>
      <c r="AD2231" s="40"/>
      <c r="AO2231" s="43"/>
      <c r="AP2231" s="44"/>
    </row>
    <row r="2232" spans="1:42" ht="15" x14ac:dyDescent="0.25">
      <c r="A2232" s="31"/>
      <c r="B2232" s="32"/>
      <c r="C2232" s="33"/>
      <c r="D2232" s="34"/>
      <c r="E2232" s="35"/>
      <c r="F2232" s="36"/>
      <c r="G2232" s="36"/>
      <c r="H2232" s="37"/>
      <c r="I2232" s="37"/>
      <c r="J2232" s="37"/>
      <c r="K2232" s="37"/>
      <c r="L2232" s="37"/>
      <c r="M2232" s="37"/>
      <c r="N2232" s="37"/>
      <c r="O2232" s="37"/>
      <c r="P2232" s="38"/>
      <c r="Q2232" s="37"/>
      <c r="R2232" s="37"/>
      <c r="S2232" s="39"/>
      <c r="T2232" s="39"/>
      <c r="U2232" s="39"/>
      <c r="V2232" s="39"/>
      <c r="W2232" s="39"/>
      <c r="X2232" s="39"/>
      <c r="Y2232" s="39"/>
      <c r="Z2232" s="39"/>
      <c r="AD2232" s="40"/>
      <c r="AO2232" s="43"/>
      <c r="AP2232" s="44"/>
    </row>
    <row r="2233" spans="1:42" ht="15" x14ac:dyDescent="0.25">
      <c r="A2233" s="31"/>
      <c r="B2233" s="32"/>
      <c r="C2233" s="33"/>
      <c r="D2233" s="34"/>
      <c r="E2233" s="35"/>
      <c r="F2233" s="36"/>
      <c r="G2233" s="36"/>
      <c r="H2233" s="37"/>
      <c r="I2233" s="37"/>
      <c r="J2233" s="37"/>
      <c r="K2233" s="37"/>
      <c r="L2233" s="37"/>
      <c r="M2233" s="37"/>
      <c r="N2233" s="37"/>
      <c r="O2233" s="37"/>
      <c r="P2233" s="38"/>
      <c r="Q2233" s="37"/>
      <c r="R2233" s="37"/>
      <c r="S2233" s="39"/>
      <c r="T2233" s="39"/>
      <c r="U2233" s="39"/>
      <c r="V2233" s="39"/>
      <c r="W2233" s="39"/>
      <c r="X2233" s="39"/>
      <c r="Y2233" s="39"/>
      <c r="Z2233" s="39"/>
      <c r="AD2233" s="40"/>
      <c r="AO2233" s="43"/>
      <c r="AP2233" s="44"/>
    </row>
    <row r="2234" spans="1:42" ht="15" x14ac:dyDescent="0.25">
      <c r="A2234" s="31"/>
      <c r="B2234" s="32"/>
      <c r="C2234" s="33"/>
      <c r="D2234" s="34"/>
      <c r="E2234" s="35"/>
      <c r="F2234" s="36"/>
      <c r="G2234" s="36"/>
      <c r="H2234" s="37"/>
      <c r="I2234" s="37"/>
      <c r="J2234" s="37"/>
      <c r="K2234" s="37"/>
      <c r="L2234" s="37"/>
      <c r="M2234" s="37"/>
      <c r="N2234" s="37"/>
      <c r="O2234" s="37"/>
      <c r="P2234" s="38"/>
      <c r="Q2234" s="37"/>
      <c r="R2234" s="37"/>
      <c r="S2234" s="39"/>
      <c r="T2234" s="39"/>
      <c r="U2234" s="39"/>
      <c r="V2234" s="39"/>
      <c r="W2234" s="39"/>
      <c r="X2234" s="39"/>
      <c r="Y2234" s="39"/>
      <c r="Z2234" s="39"/>
      <c r="AD2234" s="40"/>
      <c r="AO2234" s="43"/>
      <c r="AP2234" s="44"/>
    </row>
    <row r="2235" spans="1:42" ht="15" x14ac:dyDescent="0.25">
      <c r="A2235" s="31"/>
      <c r="B2235" s="32"/>
      <c r="C2235" s="33"/>
      <c r="D2235" s="34"/>
      <c r="E2235" s="35"/>
      <c r="F2235" s="36"/>
      <c r="G2235" s="36"/>
      <c r="H2235" s="37"/>
      <c r="I2235" s="37"/>
      <c r="J2235" s="37"/>
      <c r="K2235" s="37"/>
      <c r="L2235" s="37"/>
      <c r="M2235" s="37"/>
      <c r="N2235" s="37"/>
      <c r="O2235" s="37"/>
      <c r="P2235" s="38"/>
      <c r="Q2235" s="37"/>
      <c r="R2235" s="37"/>
      <c r="S2235" s="39"/>
      <c r="T2235" s="39"/>
      <c r="U2235" s="39"/>
      <c r="V2235" s="39"/>
      <c r="W2235" s="39"/>
      <c r="X2235" s="39"/>
      <c r="Y2235" s="39"/>
      <c r="Z2235" s="39"/>
      <c r="AD2235" s="40"/>
      <c r="AO2235" s="43"/>
      <c r="AP2235" s="44"/>
    </row>
    <row r="2236" spans="1:42" ht="15" x14ac:dyDescent="0.25">
      <c r="A2236" s="31"/>
      <c r="B2236" s="32"/>
      <c r="C2236" s="33"/>
      <c r="D2236" s="34"/>
      <c r="E2236" s="35"/>
      <c r="F2236" s="36"/>
      <c r="G2236" s="36"/>
      <c r="H2236" s="37"/>
      <c r="I2236" s="37"/>
      <c r="J2236" s="37"/>
      <c r="K2236" s="37"/>
      <c r="L2236" s="37"/>
      <c r="M2236" s="37"/>
      <c r="N2236" s="37"/>
      <c r="O2236" s="37"/>
      <c r="P2236" s="38"/>
      <c r="Q2236" s="37"/>
      <c r="R2236" s="37"/>
      <c r="S2236" s="39"/>
      <c r="T2236" s="39"/>
      <c r="U2236" s="39"/>
      <c r="V2236" s="39"/>
      <c r="W2236" s="39"/>
      <c r="X2236" s="39"/>
      <c r="Y2236" s="39"/>
      <c r="Z2236" s="39"/>
      <c r="AD2236" s="40"/>
      <c r="AO2236" s="43"/>
      <c r="AP2236" s="44"/>
    </row>
    <row r="2237" spans="1:42" ht="15" x14ac:dyDescent="0.25">
      <c r="A2237" s="31"/>
      <c r="B2237" s="32"/>
      <c r="C2237" s="33"/>
      <c r="D2237" s="34"/>
      <c r="E2237" s="35"/>
      <c r="F2237" s="36"/>
      <c r="G2237" s="36"/>
      <c r="H2237" s="37"/>
      <c r="I2237" s="37"/>
      <c r="J2237" s="37"/>
      <c r="K2237" s="37"/>
      <c r="L2237" s="37"/>
      <c r="M2237" s="37"/>
      <c r="N2237" s="37"/>
      <c r="O2237" s="37"/>
      <c r="P2237" s="38"/>
      <c r="Q2237" s="37"/>
      <c r="R2237" s="37"/>
      <c r="S2237" s="39"/>
      <c r="T2237" s="39"/>
      <c r="U2237" s="39"/>
      <c r="V2237" s="39"/>
      <c r="W2237" s="39"/>
      <c r="X2237" s="39"/>
      <c r="Y2237" s="39"/>
      <c r="Z2237" s="39"/>
      <c r="AD2237" s="40"/>
      <c r="AO2237" s="43"/>
      <c r="AP2237" s="44"/>
    </row>
    <row r="2238" spans="1:42" ht="15" x14ac:dyDescent="0.25">
      <c r="A2238" s="31"/>
      <c r="B2238" s="32"/>
      <c r="C2238" s="33"/>
      <c r="D2238" s="34"/>
      <c r="E2238" s="35"/>
      <c r="F2238" s="36"/>
      <c r="G2238" s="36"/>
      <c r="H2238" s="37"/>
      <c r="I2238" s="37"/>
      <c r="J2238" s="37"/>
      <c r="K2238" s="37"/>
      <c r="L2238" s="37"/>
      <c r="M2238" s="37"/>
      <c r="N2238" s="37"/>
      <c r="O2238" s="37"/>
      <c r="P2238" s="38"/>
      <c r="Q2238" s="37"/>
      <c r="R2238" s="37"/>
      <c r="S2238" s="39"/>
      <c r="T2238" s="39"/>
      <c r="U2238" s="39"/>
      <c r="V2238" s="39"/>
      <c r="W2238" s="39"/>
      <c r="X2238" s="39"/>
      <c r="Y2238" s="39"/>
      <c r="Z2238" s="39"/>
      <c r="AD2238" s="40"/>
      <c r="AO2238" s="43"/>
      <c r="AP2238" s="44"/>
    </row>
    <row r="2239" spans="1:42" ht="15" x14ac:dyDescent="0.25">
      <c r="A2239" s="31"/>
      <c r="B2239" s="32"/>
      <c r="C2239" s="33"/>
      <c r="D2239" s="34"/>
      <c r="E2239" s="35"/>
      <c r="F2239" s="36"/>
      <c r="G2239" s="36"/>
      <c r="H2239" s="37"/>
      <c r="I2239" s="37"/>
      <c r="J2239" s="37"/>
      <c r="K2239" s="37"/>
      <c r="L2239" s="37"/>
      <c r="M2239" s="37"/>
      <c r="N2239" s="37"/>
      <c r="O2239" s="37"/>
      <c r="P2239" s="38"/>
      <c r="Q2239" s="37"/>
      <c r="R2239" s="37"/>
      <c r="S2239" s="39"/>
      <c r="T2239" s="39"/>
      <c r="U2239" s="39"/>
      <c r="V2239" s="39"/>
      <c r="W2239" s="39"/>
      <c r="X2239" s="39"/>
      <c r="Y2239" s="39"/>
      <c r="Z2239" s="39"/>
      <c r="AD2239" s="40"/>
      <c r="AO2239" s="43"/>
      <c r="AP2239" s="44"/>
    </row>
    <row r="2240" spans="1:42" ht="15" x14ac:dyDescent="0.25">
      <c r="A2240" s="31"/>
      <c r="B2240" s="32"/>
      <c r="C2240" s="33"/>
      <c r="D2240" s="34"/>
      <c r="E2240" s="35"/>
      <c r="F2240" s="36"/>
      <c r="G2240" s="36"/>
      <c r="H2240" s="37"/>
      <c r="I2240" s="37"/>
      <c r="J2240" s="37"/>
      <c r="K2240" s="37"/>
      <c r="L2240" s="37"/>
      <c r="M2240" s="37"/>
      <c r="N2240" s="37"/>
      <c r="O2240" s="37"/>
      <c r="P2240" s="38"/>
      <c r="Q2240" s="37"/>
      <c r="R2240" s="37"/>
      <c r="S2240" s="39"/>
      <c r="T2240" s="39"/>
      <c r="U2240" s="39"/>
      <c r="V2240" s="39"/>
      <c r="W2240" s="39"/>
      <c r="X2240" s="39"/>
      <c r="Y2240" s="39"/>
      <c r="Z2240" s="39"/>
      <c r="AD2240" s="40"/>
      <c r="AO2240" s="43"/>
      <c r="AP2240" s="44"/>
    </row>
    <row r="2241" spans="1:42" ht="15" x14ac:dyDescent="0.25">
      <c r="A2241" s="31"/>
      <c r="B2241" s="32"/>
      <c r="C2241" s="33"/>
      <c r="D2241" s="34"/>
      <c r="E2241" s="35"/>
      <c r="F2241" s="36"/>
      <c r="G2241" s="36"/>
      <c r="H2241" s="37"/>
      <c r="I2241" s="37"/>
      <c r="J2241" s="37"/>
      <c r="K2241" s="37"/>
      <c r="L2241" s="37"/>
      <c r="M2241" s="37"/>
      <c r="N2241" s="37"/>
      <c r="O2241" s="37"/>
      <c r="P2241" s="38"/>
      <c r="Q2241" s="37"/>
      <c r="R2241" s="37"/>
      <c r="S2241" s="39"/>
      <c r="T2241" s="39"/>
      <c r="U2241" s="39"/>
      <c r="V2241" s="39"/>
      <c r="W2241" s="39"/>
      <c r="X2241" s="39"/>
      <c r="Y2241" s="39"/>
      <c r="Z2241" s="39"/>
      <c r="AD2241" s="40"/>
      <c r="AO2241" s="43"/>
      <c r="AP2241" s="44"/>
    </row>
    <row r="2242" spans="1:42" ht="15" x14ac:dyDescent="0.25">
      <c r="A2242" s="31"/>
      <c r="B2242" s="32"/>
      <c r="C2242" s="33"/>
      <c r="D2242" s="34"/>
      <c r="E2242" s="35"/>
      <c r="F2242" s="36"/>
      <c r="G2242" s="36"/>
      <c r="H2242" s="37"/>
      <c r="I2242" s="37"/>
      <c r="J2242" s="37"/>
      <c r="K2242" s="37"/>
      <c r="L2242" s="37"/>
      <c r="M2242" s="37"/>
      <c r="N2242" s="37"/>
      <c r="O2242" s="37"/>
      <c r="P2242" s="38"/>
      <c r="Q2242" s="37"/>
      <c r="R2242" s="37"/>
      <c r="S2242" s="39"/>
      <c r="T2242" s="39"/>
      <c r="U2242" s="39"/>
      <c r="V2242" s="39"/>
      <c r="W2242" s="39"/>
      <c r="X2242" s="39"/>
      <c r="Y2242" s="39"/>
      <c r="Z2242" s="39"/>
      <c r="AD2242" s="40"/>
      <c r="AO2242" s="43"/>
      <c r="AP2242" s="44"/>
    </row>
    <row r="2243" spans="1:42" ht="15" x14ac:dyDescent="0.25">
      <c r="A2243" s="31"/>
      <c r="B2243" s="32"/>
      <c r="C2243" s="33"/>
      <c r="D2243" s="34"/>
      <c r="E2243" s="35"/>
      <c r="F2243" s="36"/>
      <c r="G2243" s="36"/>
      <c r="H2243" s="37"/>
      <c r="I2243" s="37"/>
      <c r="J2243" s="37"/>
      <c r="K2243" s="37"/>
      <c r="L2243" s="37"/>
      <c r="M2243" s="37"/>
      <c r="N2243" s="37"/>
      <c r="O2243" s="37"/>
      <c r="P2243" s="38"/>
      <c r="Q2243" s="37"/>
      <c r="R2243" s="37"/>
      <c r="S2243" s="39"/>
      <c r="T2243" s="39"/>
      <c r="U2243" s="39"/>
      <c r="V2243" s="39"/>
      <c r="W2243" s="39"/>
      <c r="X2243" s="39"/>
      <c r="Y2243" s="39"/>
      <c r="Z2243" s="39"/>
      <c r="AD2243" s="40"/>
      <c r="AO2243" s="43"/>
      <c r="AP2243" s="44"/>
    </row>
    <row r="2244" spans="1:42" ht="15" x14ac:dyDescent="0.25">
      <c r="A2244" s="31"/>
      <c r="B2244" s="32"/>
      <c r="C2244" s="33"/>
      <c r="D2244" s="34"/>
      <c r="E2244" s="35"/>
      <c r="F2244" s="36"/>
      <c r="G2244" s="36"/>
      <c r="H2244" s="37"/>
      <c r="I2244" s="37"/>
      <c r="J2244" s="37"/>
      <c r="K2244" s="37"/>
      <c r="L2244" s="37"/>
      <c r="M2244" s="37"/>
      <c r="N2244" s="37"/>
      <c r="O2244" s="37"/>
      <c r="P2244" s="38"/>
      <c r="Q2244" s="37"/>
      <c r="R2244" s="37"/>
      <c r="S2244" s="39"/>
      <c r="T2244" s="39"/>
      <c r="U2244" s="39"/>
      <c r="V2244" s="39"/>
      <c r="W2244" s="39"/>
      <c r="X2244" s="39"/>
      <c r="Y2244" s="39"/>
      <c r="Z2244" s="39"/>
      <c r="AD2244" s="40"/>
      <c r="AO2244" s="43"/>
      <c r="AP2244" s="44"/>
    </row>
    <row r="2245" spans="1:42" ht="15" x14ac:dyDescent="0.25">
      <c r="A2245" s="31"/>
      <c r="B2245" s="32"/>
      <c r="C2245" s="33"/>
      <c r="D2245" s="34"/>
      <c r="E2245" s="35"/>
      <c r="F2245" s="36"/>
      <c r="G2245" s="36"/>
      <c r="H2245" s="37"/>
      <c r="I2245" s="37"/>
      <c r="J2245" s="37"/>
      <c r="K2245" s="37"/>
      <c r="L2245" s="37"/>
      <c r="M2245" s="37"/>
      <c r="N2245" s="37"/>
      <c r="O2245" s="37"/>
      <c r="P2245" s="38"/>
      <c r="Q2245" s="37"/>
      <c r="R2245" s="37"/>
      <c r="S2245" s="39"/>
      <c r="T2245" s="39"/>
      <c r="U2245" s="39"/>
      <c r="V2245" s="39"/>
      <c r="W2245" s="39"/>
      <c r="X2245" s="39"/>
      <c r="Y2245" s="39"/>
      <c r="Z2245" s="39"/>
      <c r="AD2245" s="40"/>
      <c r="AO2245" s="43"/>
      <c r="AP2245" s="44"/>
    </row>
    <row r="2246" spans="1:42" ht="15" x14ac:dyDescent="0.25">
      <c r="A2246" s="31"/>
      <c r="B2246" s="32"/>
      <c r="C2246" s="33"/>
      <c r="D2246" s="34"/>
      <c r="E2246" s="35"/>
      <c r="F2246" s="36"/>
      <c r="G2246" s="36"/>
      <c r="H2246" s="37"/>
      <c r="I2246" s="37"/>
      <c r="J2246" s="37"/>
      <c r="K2246" s="37"/>
      <c r="L2246" s="37"/>
      <c r="M2246" s="37"/>
      <c r="N2246" s="37"/>
      <c r="O2246" s="37"/>
      <c r="P2246" s="38"/>
      <c r="Q2246" s="37"/>
      <c r="R2246" s="37"/>
      <c r="S2246" s="39"/>
      <c r="T2246" s="39"/>
      <c r="U2246" s="39"/>
      <c r="V2246" s="39"/>
      <c r="W2246" s="39"/>
      <c r="X2246" s="39"/>
      <c r="Y2246" s="39"/>
      <c r="Z2246" s="39"/>
      <c r="AD2246" s="40"/>
      <c r="AO2246" s="43"/>
      <c r="AP2246" s="44"/>
    </row>
    <row r="2247" spans="1:42" ht="15" x14ac:dyDescent="0.25">
      <c r="A2247" s="31"/>
      <c r="B2247" s="32"/>
      <c r="C2247" s="33"/>
      <c r="D2247" s="34"/>
      <c r="E2247" s="35"/>
      <c r="F2247" s="36"/>
      <c r="G2247" s="36"/>
      <c r="H2247" s="37"/>
      <c r="I2247" s="37"/>
      <c r="J2247" s="37"/>
      <c r="K2247" s="37"/>
      <c r="L2247" s="37"/>
      <c r="M2247" s="37"/>
      <c r="N2247" s="37"/>
      <c r="O2247" s="37"/>
      <c r="P2247" s="38"/>
      <c r="Q2247" s="37"/>
      <c r="R2247" s="37"/>
      <c r="S2247" s="39"/>
      <c r="T2247" s="39"/>
      <c r="U2247" s="39"/>
      <c r="V2247" s="39"/>
      <c r="W2247" s="39"/>
      <c r="X2247" s="39"/>
      <c r="Y2247" s="39"/>
      <c r="Z2247" s="39"/>
      <c r="AD2247" s="40"/>
      <c r="AO2247" s="43"/>
      <c r="AP2247" s="44"/>
    </row>
    <row r="2248" spans="1:42" ht="15" x14ac:dyDescent="0.25">
      <c r="A2248" s="31"/>
      <c r="B2248" s="32"/>
      <c r="C2248" s="33"/>
      <c r="D2248" s="34"/>
      <c r="E2248" s="35"/>
      <c r="F2248" s="36"/>
      <c r="G2248" s="36"/>
      <c r="H2248" s="37"/>
      <c r="I2248" s="37"/>
      <c r="J2248" s="37"/>
      <c r="K2248" s="37"/>
      <c r="L2248" s="37"/>
      <c r="M2248" s="37"/>
      <c r="N2248" s="37"/>
      <c r="O2248" s="37"/>
      <c r="P2248" s="38"/>
      <c r="Q2248" s="37"/>
      <c r="R2248" s="37"/>
      <c r="S2248" s="39"/>
      <c r="T2248" s="39"/>
      <c r="U2248" s="39"/>
      <c r="V2248" s="39"/>
      <c r="W2248" s="39"/>
      <c r="X2248" s="39"/>
      <c r="Y2248" s="39"/>
      <c r="Z2248" s="39"/>
      <c r="AD2248" s="40"/>
      <c r="AO2248" s="43"/>
      <c r="AP2248" s="44"/>
    </row>
    <row r="2249" spans="1:42" ht="15" x14ac:dyDescent="0.25">
      <c r="A2249" s="31"/>
      <c r="B2249" s="32"/>
      <c r="C2249" s="33"/>
      <c r="D2249" s="34"/>
      <c r="E2249" s="35"/>
      <c r="F2249" s="36"/>
      <c r="G2249" s="36"/>
      <c r="H2249" s="37"/>
      <c r="I2249" s="37"/>
      <c r="J2249" s="37"/>
      <c r="K2249" s="37"/>
      <c r="L2249" s="37"/>
      <c r="M2249" s="37"/>
      <c r="N2249" s="37"/>
      <c r="O2249" s="37"/>
      <c r="P2249" s="38"/>
      <c r="Q2249" s="37"/>
      <c r="R2249" s="37"/>
      <c r="S2249" s="39"/>
      <c r="T2249" s="39"/>
      <c r="U2249" s="39"/>
      <c r="V2249" s="39"/>
      <c r="W2249" s="39"/>
      <c r="X2249" s="39"/>
      <c r="Y2249" s="39"/>
      <c r="Z2249" s="39"/>
      <c r="AD2249" s="40"/>
      <c r="AO2249" s="43"/>
      <c r="AP2249" s="44"/>
    </row>
    <row r="2250" spans="1:42" ht="15" x14ac:dyDescent="0.25">
      <c r="A2250" s="31"/>
      <c r="B2250" s="32"/>
      <c r="C2250" s="33"/>
      <c r="D2250" s="34"/>
      <c r="E2250" s="35"/>
      <c r="F2250" s="36"/>
      <c r="G2250" s="36"/>
      <c r="H2250" s="37"/>
      <c r="I2250" s="37"/>
      <c r="J2250" s="37"/>
      <c r="K2250" s="37"/>
      <c r="L2250" s="37"/>
      <c r="M2250" s="37"/>
      <c r="N2250" s="37"/>
      <c r="O2250" s="37"/>
      <c r="P2250" s="38"/>
      <c r="Q2250" s="37"/>
      <c r="R2250" s="37"/>
      <c r="S2250" s="39"/>
      <c r="T2250" s="39"/>
      <c r="U2250" s="39"/>
      <c r="V2250" s="39"/>
      <c r="W2250" s="39"/>
      <c r="X2250" s="39"/>
      <c r="Y2250" s="39"/>
      <c r="Z2250" s="39"/>
      <c r="AD2250" s="40"/>
      <c r="AO2250" s="43"/>
      <c r="AP2250" s="44"/>
    </row>
    <row r="2251" spans="1:42" ht="15" x14ac:dyDescent="0.25">
      <c r="A2251" s="31"/>
      <c r="B2251" s="32"/>
      <c r="C2251" s="33"/>
      <c r="D2251" s="34"/>
      <c r="E2251" s="35"/>
      <c r="F2251" s="36"/>
      <c r="G2251" s="36"/>
      <c r="H2251" s="37"/>
      <c r="I2251" s="37"/>
      <c r="J2251" s="37"/>
      <c r="K2251" s="37"/>
      <c r="L2251" s="37"/>
      <c r="M2251" s="37"/>
      <c r="N2251" s="37"/>
      <c r="O2251" s="37"/>
      <c r="P2251" s="38"/>
      <c r="Q2251" s="37"/>
      <c r="R2251" s="37"/>
      <c r="S2251" s="39"/>
      <c r="T2251" s="39"/>
      <c r="U2251" s="39"/>
      <c r="V2251" s="39"/>
      <c r="W2251" s="39"/>
      <c r="X2251" s="39"/>
      <c r="Y2251" s="39"/>
      <c r="Z2251" s="39"/>
      <c r="AD2251" s="40"/>
      <c r="AO2251" s="43"/>
      <c r="AP2251" s="44"/>
    </row>
    <row r="2252" spans="1:42" ht="15" x14ac:dyDescent="0.25">
      <c r="A2252" s="31"/>
      <c r="B2252" s="32"/>
      <c r="C2252" s="33"/>
      <c r="D2252" s="34"/>
      <c r="E2252" s="35"/>
      <c r="F2252" s="36"/>
      <c r="G2252" s="36"/>
      <c r="H2252" s="37"/>
      <c r="I2252" s="37"/>
      <c r="J2252" s="37"/>
      <c r="K2252" s="37"/>
      <c r="L2252" s="37"/>
      <c r="M2252" s="37"/>
      <c r="N2252" s="37"/>
      <c r="O2252" s="37"/>
      <c r="P2252" s="38"/>
      <c r="Q2252" s="37"/>
      <c r="R2252" s="37"/>
      <c r="S2252" s="39"/>
      <c r="T2252" s="39"/>
      <c r="U2252" s="39"/>
      <c r="V2252" s="39"/>
      <c r="W2252" s="39"/>
      <c r="X2252" s="39"/>
      <c r="Y2252" s="39"/>
      <c r="Z2252" s="39"/>
      <c r="AD2252" s="40"/>
      <c r="AO2252" s="43"/>
      <c r="AP2252" s="44"/>
    </row>
    <row r="2253" spans="1:42" ht="15" x14ac:dyDescent="0.25">
      <c r="A2253" s="31"/>
      <c r="B2253" s="32"/>
      <c r="C2253" s="33"/>
      <c r="D2253" s="34"/>
      <c r="E2253" s="35"/>
      <c r="F2253" s="36"/>
      <c r="G2253" s="36"/>
      <c r="H2253" s="37"/>
      <c r="I2253" s="37"/>
      <c r="J2253" s="37"/>
      <c r="K2253" s="37"/>
      <c r="L2253" s="37"/>
      <c r="M2253" s="37"/>
      <c r="N2253" s="37"/>
      <c r="O2253" s="37"/>
      <c r="P2253" s="38"/>
      <c r="Q2253" s="37"/>
      <c r="R2253" s="37"/>
      <c r="S2253" s="39"/>
      <c r="T2253" s="39"/>
      <c r="U2253" s="39"/>
      <c r="V2253" s="39"/>
      <c r="W2253" s="39"/>
      <c r="X2253" s="39"/>
      <c r="Y2253" s="39"/>
      <c r="Z2253" s="39"/>
      <c r="AD2253" s="40"/>
      <c r="AO2253" s="43"/>
      <c r="AP2253" s="44"/>
    </row>
    <row r="2254" spans="1:42" ht="15" x14ac:dyDescent="0.25">
      <c r="A2254" s="31"/>
      <c r="B2254" s="32"/>
      <c r="C2254" s="33"/>
      <c r="D2254" s="34"/>
      <c r="E2254" s="35"/>
      <c r="F2254" s="36"/>
      <c r="G2254" s="36"/>
      <c r="H2254" s="37"/>
      <c r="I2254" s="37"/>
      <c r="J2254" s="37"/>
      <c r="K2254" s="37"/>
      <c r="L2254" s="37"/>
      <c r="M2254" s="37"/>
      <c r="N2254" s="37"/>
      <c r="O2254" s="37"/>
      <c r="P2254" s="38"/>
      <c r="Q2254" s="37"/>
      <c r="R2254" s="37"/>
      <c r="S2254" s="39"/>
      <c r="T2254" s="39"/>
      <c r="U2254" s="39"/>
      <c r="V2254" s="39"/>
      <c r="W2254" s="39"/>
      <c r="X2254" s="39"/>
      <c r="Y2254" s="39"/>
      <c r="Z2254" s="39"/>
      <c r="AD2254" s="40"/>
      <c r="AO2254" s="43"/>
      <c r="AP2254" s="44"/>
    </row>
    <row r="2255" spans="1:42" ht="15" x14ac:dyDescent="0.25">
      <c r="A2255" s="31"/>
      <c r="B2255" s="32"/>
      <c r="C2255" s="33"/>
      <c r="D2255" s="34"/>
      <c r="E2255" s="35"/>
      <c r="F2255" s="36"/>
      <c r="G2255" s="36"/>
      <c r="H2255" s="37"/>
      <c r="I2255" s="37"/>
      <c r="J2255" s="37"/>
      <c r="K2255" s="37"/>
      <c r="L2255" s="37"/>
      <c r="M2255" s="37"/>
      <c r="N2255" s="37"/>
      <c r="O2255" s="37"/>
      <c r="P2255" s="38"/>
      <c r="Q2255" s="37"/>
      <c r="R2255" s="37"/>
      <c r="S2255" s="39"/>
      <c r="T2255" s="39"/>
      <c r="U2255" s="39"/>
      <c r="V2255" s="39"/>
      <c r="W2255" s="39"/>
      <c r="X2255" s="39"/>
      <c r="Y2255" s="39"/>
      <c r="Z2255" s="39"/>
      <c r="AD2255" s="40"/>
      <c r="AO2255" s="43"/>
      <c r="AP2255" s="44"/>
    </row>
    <row r="2256" spans="1:42" ht="15" x14ac:dyDescent="0.25">
      <c r="A2256" s="31"/>
      <c r="B2256" s="32"/>
      <c r="C2256" s="33"/>
      <c r="D2256" s="34"/>
      <c r="E2256" s="35"/>
      <c r="F2256" s="36"/>
      <c r="G2256" s="36"/>
      <c r="H2256" s="37"/>
      <c r="I2256" s="37"/>
      <c r="J2256" s="37"/>
      <c r="K2256" s="37"/>
      <c r="L2256" s="37"/>
      <c r="M2256" s="37"/>
      <c r="N2256" s="37"/>
      <c r="O2256" s="37"/>
      <c r="P2256" s="38"/>
      <c r="Q2256" s="37"/>
      <c r="R2256" s="37"/>
      <c r="S2256" s="39"/>
      <c r="T2256" s="39"/>
      <c r="U2256" s="39"/>
      <c r="V2256" s="39"/>
      <c r="W2256" s="39"/>
      <c r="X2256" s="39"/>
      <c r="Y2256" s="39"/>
      <c r="Z2256" s="39"/>
      <c r="AD2256" s="40"/>
      <c r="AO2256" s="43"/>
      <c r="AP2256" s="44"/>
    </row>
    <row r="2257" spans="1:42" ht="15" x14ac:dyDescent="0.25">
      <c r="A2257" s="31"/>
      <c r="B2257" s="32"/>
      <c r="C2257" s="33"/>
      <c r="D2257" s="34"/>
      <c r="E2257" s="35"/>
      <c r="F2257" s="36"/>
      <c r="G2257" s="36"/>
      <c r="H2257" s="37"/>
      <c r="I2257" s="37"/>
      <c r="J2257" s="37"/>
      <c r="K2257" s="37"/>
      <c r="L2257" s="37"/>
      <c r="M2257" s="37"/>
      <c r="N2257" s="37"/>
      <c r="O2257" s="37"/>
      <c r="P2257" s="38"/>
      <c r="Q2257" s="37"/>
      <c r="R2257" s="37"/>
      <c r="S2257" s="39"/>
      <c r="T2257" s="39"/>
      <c r="U2257" s="39"/>
      <c r="V2257" s="39"/>
      <c r="W2257" s="39"/>
      <c r="X2257" s="39"/>
      <c r="Y2257" s="39"/>
      <c r="Z2257" s="39"/>
      <c r="AD2257" s="40"/>
      <c r="AO2257" s="43"/>
      <c r="AP2257" s="44"/>
    </row>
    <row r="2258" spans="1:42" ht="15" x14ac:dyDescent="0.25">
      <c r="A2258" s="31"/>
      <c r="B2258" s="32"/>
      <c r="C2258" s="33"/>
      <c r="D2258" s="34"/>
      <c r="E2258" s="35"/>
      <c r="F2258" s="36"/>
      <c r="G2258" s="36"/>
      <c r="H2258" s="37"/>
      <c r="I2258" s="37"/>
      <c r="J2258" s="37"/>
      <c r="K2258" s="37"/>
      <c r="L2258" s="37"/>
      <c r="M2258" s="37"/>
      <c r="N2258" s="37"/>
      <c r="O2258" s="37"/>
      <c r="P2258" s="38"/>
      <c r="Q2258" s="37"/>
      <c r="R2258" s="37"/>
      <c r="S2258" s="39"/>
      <c r="T2258" s="39"/>
      <c r="U2258" s="39"/>
      <c r="V2258" s="39"/>
      <c r="W2258" s="39"/>
      <c r="X2258" s="39"/>
      <c r="Y2258" s="39"/>
      <c r="Z2258" s="39"/>
      <c r="AD2258" s="40"/>
      <c r="AO2258" s="43"/>
      <c r="AP2258" s="44"/>
    </row>
    <row r="2259" spans="1:42" ht="15" x14ac:dyDescent="0.25">
      <c r="A2259" s="31"/>
      <c r="B2259" s="32"/>
      <c r="C2259" s="33"/>
      <c r="D2259" s="34"/>
      <c r="E2259" s="35"/>
      <c r="F2259" s="36"/>
      <c r="G2259" s="36"/>
      <c r="H2259" s="37"/>
      <c r="I2259" s="37"/>
      <c r="J2259" s="37"/>
      <c r="K2259" s="37"/>
      <c r="L2259" s="37"/>
      <c r="M2259" s="37"/>
      <c r="N2259" s="37"/>
      <c r="O2259" s="37"/>
      <c r="P2259" s="38"/>
      <c r="Q2259" s="37"/>
      <c r="R2259" s="37"/>
      <c r="S2259" s="39"/>
      <c r="T2259" s="39"/>
      <c r="U2259" s="39"/>
      <c r="V2259" s="39"/>
      <c r="W2259" s="39"/>
      <c r="X2259" s="39"/>
      <c r="Y2259" s="39"/>
      <c r="Z2259" s="39"/>
      <c r="AD2259" s="40"/>
      <c r="AO2259" s="43"/>
      <c r="AP2259" s="44"/>
    </row>
    <row r="2260" spans="1:42" ht="15" x14ac:dyDescent="0.25">
      <c r="A2260" s="31"/>
      <c r="B2260" s="32"/>
      <c r="C2260" s="33"/>
      <c r="D2260" s="34"/>
      <c r="E2260" s="35"/>
      <c r="F2260" s="36"/>
      <c r="G2260" s="36"/>
      <c r="H2260" s="37"/>
      <c r="I2260" s="37"/>
      <c r="J2260" s="37"/>
      <c r="K2260" s="37"/>
      <c r="L2260" s="37"/>
      <c r="M2260" s="37"/>
      <c r="N2260" s="37"/>
      <c r="O2260" s="37"/>
      <c r="P2260" s="38"/>
      <c r="Q2260" s="37"/>
      <c r="R2260" s="37"/>
      <c r="S2260" s="39"/>
      <c r="T2260" s="39"/>
      <c r="U2260" s="39"/>
      <c r="V2260" s="39"/>
      <c r="W2260" s="39"/>
      <c r="X2260" s="39"/>
      <c r="Y2260" s="39"/>
      <c r="Z2260" s="39"/>
      <c r="AD2260" s="40"/>
      <c r="AO2260" s="43"/>
      <c r="AP2260" s="44"/>
    </row>
    <row r="2261" spans="1:42" ht="15" x14ac:dyDescent="0.25">
      <c r="A2261" s="31"/>
      <c r="B2261" s="32"/>
      <c r="C2261" s="33"/>
      <c r="D2261" s="34"/>
      <c r="E2261" s="35"/>
      <c r="F2261" s="36"/>
      <c r="G2261" s="36"/>
      <c r="H2261" s="37"/>
      <c r="I2261" s="37"/>
      <c r="J2261" s="37"/>
      <c r="K2261" s="37"/>
      <c r="L2261" s="37"/>
      <c r="M2261" s="37"/>
      <c r="N2261" s="37"/>
      <c r="O2261" s="37"/>
      <c r="P2261" s="38"/>
      <c r="Q2261" s="37"/>
      <c r="R2261" s="37"/>
      <c r="S2261" s="39"/>
      <c r="T2261" s="39"/>
      <c r="U2261" s="39"/>
      <c r="V2261" s="39"/>
      <c r="W2261" s="39"/>
      <c r="X2261" s="39"/>
      <c r="Y2261" s="39"/>
      <c r="Z2261" s="39"/>
      <c r="AD2261" s="40"/>
      <c r="AO2261" s="43"/>
      <c r="AP2261" s="44"/>
    </row>
    <row r="2262" spans="1:42" ht="15" x14ac:dyDescent="0.25">
      <c r="A2262" s="31"/>
      <c r="B2262" s="32"/>
      <c r="C2262" s="33"/>
      <c r="D2262" s="34"/>
      <c r="E2262" s="35"/>
      <c r="F2262" s="36"/>
      <c r="G2262" s="36"/>
      <c r="H2262" s="37"/>
      <c r="I2262" s="37"/>
      <c r="J2262" s="37"/>
      <c r="K2262" s="37"/>
      <c r="L2262" s="37"/>
      <c r="M2262" s="37"/>
      <c r="N2262" s="37"/>
      <c r="O2262" s="37"/>
      <c r="P2262" s="38"/>
      <c r="Q2262" s="37"/>
      <c r="R2262" s="37"/>
      <c r="S2262" s="39"/>
      <c r="T2262" s="39"/>
      <c r="U2262" s="39"/>
      <c r="V2262" s="39"/>
      <c r="W2262" s="39"/>
      <c r="X2262" s="39"/>
      <c r="Y2262" s="39"/>
      <c r="Z2262" s="39"/>
      <c r="AD2262" s="40"/>
      <c r="AO2262" s="43"/>
      <c r="AP2262" s="44"/>
    </row>
    <row r="2263" spans="1:42" ht="15" x14ac:dyDescent="0.25">
      <c r="A2263" s="31"/>
      <c r="B2263" s="32"/>
      <c r="C2263" s="33"/>
      <c r="D2263" s="34"/>
      <c r="E2263" s="35"/>
      <c r="F2263" s="36"/>
      <c r="G2263" s="36"/>
      <c r="H2263" s="37"/>
      <c r="I2263" s="37"/>
      <c r="J2263" s="37"/>
      <c r="K2263" s="37"/>
      <c r="L2263" s="37"/>
      <c r="M2263" s="37"/>
      <c r="N2263" s="37"/>
      <c r="O2263" s="37"/>
      <c r="P2263" s="38"/>
      <c r="Q2263" s="37"/>
      <c r="R2263" s="37"/>
      <c r="S2263" s="39"/>
      <c r="T2263" s="39"/>
      <c r="U2263" s="39"/>
      <c r="V2263" s="39"/>
      <c r="W2263" s="39"/>
      <c r="X2263" s="39"/>
      <c r="Y2263" s="39"/>
      <c r="Z2263" s="39"/>
      <c r="AD2263" s="40"/>
      <c r="AO2263" s="43"/>
      <c r="AP2263" s="44"/>
    </row>
    <row r="2264" spans="1:42" ht="15" x14ac:dyDescent="0.25">
      <c r="A2264" s="31"/>
      <c r="B2264" s="32"/>
      <c r="C2264" s="33"/>
      <c r="D2264" s="34"/>
      <c r="E2264" s="35"/>
      <c r="F2264" s="36"/>
      <c r="G2264" s="36"/>
      <c r="H2264" s="37"/>
      <c r="I2264" s="37"/>
      <c r="J2264" s="37"/>
      <c r="K2264" s="37"/>
      <c r="L2264" s="37"/>
      <c r="M2264" s="37"/>
      <c r="N2264" s="37"/>
      <c r="O2264" s="37"/>
      <c r="P2264" s="38"/>
      <c r="Q2264" s="37"/>
      <c r="R2264" s="37"/>
      <c r="S2264" s="39"/>
      <c r="T2264" s="39"/>
      <c r="U2264" s="39"/>
      <c r="V2264" s="39"/>
      <c r="W2264" s="39"/>
      <c r="X2264" s="39"/>
      <c r="Y2264" s="39"/>
      <c r="Z2264" s="39"/>
      <c r="AD2264" s="40"/>
      <c r="AO2264" s="43"/>
      <c r="AP2264" s="44"/>
    </row>
    <row r="2265" spans="1:42" ht="15" x14ac:dyDescent="0.25">
      <c r="A2265" s="31"/>
      <c r="B2265" s="32"/>
      <c r="C2265" s="33"/>
      <c r="D2265" s="34"/>
      <c r="E2265" s="35"/>
      <c r="F2265" s="36"/>
      <c r="G2265" s="36"/>
      <c r="H2265" s="37"/>
      <c r="I2265" s="37"/>
      <c r="J2265" s="37"/>
      <c r="K2265" s="37"/>
      <c r="L2265" s="37"/>
      <c r="M2265" s="37"/>
      <c r="N2265" s="37"/>
      <c r="O2265" s="37"/>
      <c r="P2265" s="38"/>
      <c r="Q2265" s="37"/>
      <c r="R2265" s="37"/>
      <c r="S2265" s="39"/>
      <c r="T2265" s="39"/>
      <c r="U2265" s="39"/>
      <c r="V2265" s="39"/>
      <c r="W2265" s="39"/>
      <c r="X2265" s="39"/>
      <c r="Y2265" s="39"/>
      <c r="Z2265" s="39"/>
      <c r="AD2265" s="40"/>
      <c r="AO2265" s="43"/>
      <c r="AP2265" s="44"/>
    </row>
    <row r="2266" spans="1:42" ht="15" x14ac:dyDescent="0.25">
      <c r="A2266" s="31"/>
      <c r="B2266" s="32"/>
      <c r="C2266" s="33"/>
      <c r="D2266" s="34"/>
      <c r="E2266" s="35"/>
      <c r="F2266" s="36"/>
      <c r="G2266" s="36"/>
      <c r="H2266" s="37"/>
      <c r="I2266" s="37"/>
      <c r="J2266" s="37"/>
      <c r="K2266" s="37"/>
      <c r="L2266" s="37"/>
      <c r="M2266" s="37"/>
      <c r="N2266" s="37"/>
      <c r="O2266" s="37"/>
      <c r="P2266" s="38"/>
      <c r="Q2266" s="37"/>
      <c r="R2266" s="37"/>
      <c r="S2266" s="39"/>
      <c r="T2266" s="39"/>
      <c r="U2266" s="39"/>
      <c r="V2266" s="39"/>
      <c r="W2266" s="39"/>
      <c r="X2266" s="39"/>
      <c r="Y2266" s="39"/>
      <c r="Z2266" s="39"/>
      <c r="AD2266" s="40"/>
      <c r="AO2266" s="43"/>
      <c r="AP2266" s="44"/>
    </row>
    <row r="2267" spans="1:42" ht="15" x14ac:dyDescent="0.25">
      <c r="A2267" s="31"/>
      <c r="B2267" s="32"/>
      <c r="C2267" s="33"/>
      <c r="D2267" s="34"/>
      <c r="E2267" s="35"/>
      <c r="F2267" s="36"/>
      <c r="G2267" s="36"/>
      <c r="H2267" s="37"/>
      <c r="I2267" s="37"/>
      <c r="J2267" s="37"/>
      <c r="K2267" s="37"/>
      <c r="L2267" s="37"/>
      <c r="M2267" s="37"/>
      <c r="N2267" s="37"/>
      <c r="O2267" s="37"/>
      <c r="P2267" s="38"/>
      <c r="Q2267" s="37"/>
      <c r="R2267" s="37"/>
      <c r="S2267" s="39"/>
      <c r="T2267" s="39"/>
      <c r="U2267" s="39"/>
      <c r="V2267" s="39"/>
      <c r="W2267" s="39"/>
      <c r="X2267" s="39"/>
      <c r="Y2267" s="39"/>
      <c r="Z2267" s="39"/>
      <c r="AD2267" s="40"/>
      <c r="AO2267" s="43"/>
      <c r="AP2267" s="44"/>
    </row>
    <row r="2268" spans="1:42" ht="15" x14ac:dyDescent="0.25">
      <c r="A2268" s="31"/>
      <c r="B2268" s="32"/>
      <c r="C2268" s="33"/>
      <c r="D2268" s="34"/>
      <c r="E2268" s="35"/>
      <c r="F2268" s="36"/>
      <c r="G2268" s="36"/>
      <c r="H2268" s="37"/>
      <c r="I2268" s="37"/>
      <c r="J2268" s="37"/>
      <c r="K2268" s="37"/>
      <c r="L2268" s="37"/>
      <c r="M2268" s="37"/>
      <c r="N2268" s="37"/>
      <c r="O2268" s="37"/>
      <c r="P2268" s="38"/>
      <c r="Q2268" s="37"/>
      <c r="R2268" s="37"/>
      <c r="S2268" s="39"/>
      <c r="T2268" s="39"/>
      <c r="U2268" s="39"/>
      <c r="V2268" s="39"/>
      <c r="W2268" s="39"/>
      <c r="X2268" s="39"/>
      <c r="Y2268" s="39"/>
      <c r="Z2268" s="39"/>
      <c r="AD2268" s="40"/>
      <c r="AO2268" s="43"/>
      <c r="AP2268" s="44"/>
    </row>
    <row r="2269" spans="1:42" ht="15" x14ac:dyDescent="0.25">
      <c r="A2269" s="31"/>
      <c r="B2269" s="32"/>
      <c r="C2269" s="33"/>
      <c r="D2269" s="34"/>
      <c r="E2269" s="35"/>
      <c r="F2269" s="36"/>
      <c r="G2269" s="36"/>
      <c r="H2269" s="37"/>
      <c r="I2269" s="37"/>
      <c r="J2269" s="37"/>
      <c r="K2269" s="37"/>
      <c r="L2269" s="37"/>
      <c r="M2269" s="37"/>
      <c r="N2269" s="37"/>
      <c r="O2269" s="37"/>
      <c r="P2269" s="38"/>
      <c r="Q2269" s="37"/>
      <c r="R2269" s="37"/>
      <c r="S2269" s="39"/>
      <c r="T2269" s="39"/>
      <c r="U2269" s="39"/>
      <c r="V2269" s="39"/>
      <c r="W2269" s="39"/>
      <c r="X2269" s="39"/>
      <c r="Y2269" s="39"/>
      <c r="Z2269" s="39"/>
      <c r="AD2269" s="40"/>
      <c r="AO2269" s="43"/>
      <c r="AP2269" s="44"/>
    </row>
    <row r="2270" spans="1:42" ht="15" x14ac:dyDescent="0.25">
      <c r="A2270" s="31"/>
      <c r="B2270" s="32"/>
      <c r="C2270" s="33"/>
      <c r="D2270" s="34"/>
      <c r="E2270" s="35"/>
      <c r="F2270" s="36"/>
      <c r="G2270" s="36"/>
      <c r="H2270" s="37"/>
      <c r="I2270" s="37"/>
      <c r="J2270" s="37"/>
      <c r="K2270" s="37"/>
      <c r="L2270" s="37"/>
      <c r="M2270" s="37"/>
      <c r="N2270" s="37"/>
      <c r="O2270" s="37"/>
      <c r="P2270" s="38"/>
      <c r="Q2270" s="37"/>
      <c r="R2270" s="37"/>
      <c r="S2270" s="39"/>
      <c r="T2270" s="39"/>
      <c r="U2270" s="39"/>
      <c r="V2270" s="39"/>
      <c r="W2270" s="39"/>
      <c r="X2270" s="39"/>
      <c r="Y2270" s="39"/>
      <c r="Z2270" s="39"/>
      <c r="AD2270" s="40"/>
      <c r="AO2270" s="43"/>
      <c r="AP2270" s="44"/>
    </row>
    <row r="2271" spans="1:42" ht="15" x14ac:dyDescent="0.25">
      <c r="A2271" s="31"/>
      <c r="B2271" s="32"/>
      <c r="C2271" s="33"/>
      <c r="D2271" s="34"/>
      <c r="E2271" s="35"/>
      <c r="F2271" s="36"/>
      <c r="G2271" s="36"/>
      <c r="H2271" s="37"/>
      <c r="I2271" s="37"/>
      <c r="J2271" s="37"/>
      <c r="K2271" s="37"/>
      <c r="L2271" s="37"/>
      <c r="M2271" s="37"/>
      <c r="N2271" s="37"/>
      <c r="O2271" s="37"/>
      <c r="P2271" s="38"/>
      <c r="Q2271" s="37"/>
      <c r="R2271" s="37"/>
      <c r="S2271" s="39"/>
      <c r="T2271" s="39"/>
      <c r="U2271" s="39"/>
      <c r="V2271" s="39"/>
      <c r="W2271" s="39"/>
      <c r="X2271" s="39"/>
      <c r="Y2271" s="39"/>
      <c r="Z2271" s="39"/>
      <c r="AD2271" s="40"/>
      <c r="AO2271" s="43"/>
      <c r="AP2271" s="44"/>
    </row>
    <row r="2272" spans="1:42" ht="15" x14ac:dyDescent="0.25">
      <c r="A2272" s="31"/>
      <c r="B2272" s="32"/>
      <c r="C2272" s="33"/>
      <c r="D2272" s="34"/>
      <c r="E2272" s="35"/>
      <c r="F2272" s="36"/>
      <c r="G2272" s="36"/>
      <c r="H2272" s="37"/>
      <c r="I2272" s="37"/>
      <c r="J2272" s="37"/>
      <c r="K2272" s="37"/>
      <c r="L2272" s="37"/>
      <c r="M2272" s="37"/>
      <c r="N2272" s="37"/>
      <c r="O2272" s="37"/>
      <c r="P2272" s="38"/>
      <c r="Q2272" s="37"/>
      <c r="R2272" s="37"/>
      <c r="S2272" s="39"/>
      <c r="T2272" s="39"/>
      <c r="U2272" s="39"/>
      <c r="V2272" s="39"/>
      <c r="W2272" s="39"/>
      <c r="X2272" s="39"/>
      <c r="Y2272" s="39"/>
      <c r="Z2272" s="39"/>
      <c r="AD2272" s="40"/>
      <c r="AO2272" s="43"/>
      <c r="AP2272" s="44"/>
    </row>
    <row r="2273" spans="1:42" ht="15" x14ac:dyDescent="0.25">
      <c r="A2273" s="31"/>
      <c r="B2273" s="32"/>
      <c r="C2273" s="33"/>
      <c r="D2273" s="34"/>
      <c r="E2273" s="35"/>
      <c r="F2273" s="36"/>
      <c r="G2273" s="36"/>
      <c r="H2273" s="37"/>
      <c r="I2273" s="37"/>
      <c r="J2273" s="37"/>
      <c r="K2273" s="37"/>
      <c r="L2273" s="37"/>
      <c r="M2273" s="37"/>
      <c r="N2273" s="37"/>
      <c r="O2273" s="37"/>
      <c r="P2273" s="38"/>
      <c r="Q2273" s="37"/>
      <c r="R2273" s="37"/>
      <c r="S2273" s="39"/>
      <c r="T2273" s="39"/>
      <c r="U2273" s="39"/>
      <c r="V2273" s="39"/>
      <c r="W2273" s="39"/>
      <c r="X2273" s="39"/>
      <c r="Y2273" s="39"/>
      <c r="Z2273" s="39"/>
      <c r="AD2273" s="40"/>
      <c r="AO2273" s="43"/>
      <c r="AP2273" s="44"/>
    </row>
    <row r="2274" spans="1:42" ht="15" x14ac:dyDescent="0.25">
      <c r="A2274" s="31"/>
      <c r="B2274" s="32"/>
      <c r="C2274" s="33"/>
      <c r="D2274" s="34"/>
      <c r="E2274" s="35"/>
      <c r="F2274" s="36"/>
      <c r="G2274" s="36"/>
      <c r="H2274" s="37"/>
      <c r="I2274" s="37"/>
      <c r="J2274" s="37"/>
      <c r="K2274" s="37"/>
      <c r="L2274" s="37"/>
      <c r="M2274" s="37"/>
      <c r="N2274" s="37"/>
      <c r="O2274" s="37"/>
      <c r="P2274" s="38"/>
      <c r="Q2274" s="37"/>
      <c r="R2274" s="37"/>
      <c r="S2274" s="39"/>
      <c r="T2274" s="39"/>
      <c r="U2274" s="39"/>
      <c r="V2274" s="39"/>
      <c r="W2274" s="39"/>
      <c r="X2274" s="39"/>
      <c r="Y2274" s="39"/>
      <c r="Z2274" s="39"/>
      <c r="AD2274" s="40"/>
      <c r="AO2274" s="43"/>
      <c r="AP2274" s="44"/>
    </row>
    <row r="2275" spans="1:42" ht="15" x14ac:dyDescent="0.25">
      <c r="A2275" s="31"/>
      <c r="B2275" s="32"/>
      <c r="C2275" s="33"/>
      <c r="D2275" s="34"/>
      <c r="E2275" s="35"/>
      <c r="F2275" s="36"/>
      <c r="G2275" s="36"/>
      <c r="H2275" s="37"/>
      <c r="I2275" s="37"/>
      <c r="J2275" s="37"/>
      <c r="K2275" s="37"/>
      <c r="L2275" s="37"/>
      <c r="M2275" s="37"/>
      <c r="N2275" s="37"/>
      <c r="O2275" s="37"/>
      <c r="P2275" s="38"/>
      <c r="Q2275" s="37"/>
      <c r="R2275" s="37"/>
      <c r="S2275" s="39"/>
      <c r="T2275" s="39"/>
      <c r="U2275" s="39"/>
      <c r="V2275" s="39"/>
      <c r="W2275" s="39"/>
      <c r="X2275" s="39"/>
      <c r="Y2275" s="39"/>
      <c r="Z2275" s="39"/>
      <c r="AD2275" s="40"/>
      <c r="AO2275" s="43"/>
      <c r="AP2275" s="44"/>
    </row>
    <row r="2276" spans="1:42" ht="15" x14ac:dyDescent="0.25">
      <c r="A2276" s="31"/>
      <c r="B2276" s="32"/>
      <c r="C2276" s="33"/>
      <c r="D2276" s="34"/>
      <c r="E2276" s="35"/>
      <c r="F2276" s="36"/>
      <c r="G2276" s="36"/>
      <c r="H2276" s="37"/>
      <c r="I2276" s="37"/>
      <c r="J2276" s="37"/>
      <c r="K2276" s="37"/>
      <c r="L2276" s="37"/>
      <c r="M2276" s="37"/>
      <c r="N2276" s="37"/>
      <c r="O2276" s="37"/>
      <c r="P2276" s="38"/>
      <c r="Q2276" s="37"/>
      <c r="R2276" s="37"/>
      <c r="S2276" s="39"/>
      <c r="T2276" s="39"/>
      <c r="U2276" s="39"/>
      <c r="V2276" s="39"/>
      <c r="W2276" s="39"/>
      <c r="X2276" s="39"/>
      <c r="Y2276" s="39"/>
      <c r="Z2276" s="39"/>
      <c r="AD2276" s="40"/>
      <c r="AO2276" s="43"/>
      <c r="AP2276" s="44"/>
    </row>
    <row r="2277" spans="1:42" ht="15" x14ac:dyDescent="0.25">
      <c r="A2277" s="31"/>
      <c r="B2277" s="32"/>
      <c r="C2277" s="33"/>
      <c r="D2277" s="34"/>
      <c r="E2277" s="35"/>
      <c r="F2277" s="36"/>
      <c r="G2277" s="36"/>
      <c r="H2277" s="37"/>
      <c r="I2277" s="37"/>
      <c r="J2277" s="37"/>
      <c r="K2277" s="37"/>
      <c r="L2277" s="37"/>
      <c r="M2277" s="37"/>
      <c r="N2277" s="37"/>
      <c r="O2277" s="37"/>
      <c r="P2277" s="38"/>
      <c r="Q2277" s="37"/>
      <c r="R2277" s="37"/>
      <c r="S2277" s="39"/>
      <c r="T2277" s="39"/>
      <c r="U2277" s="39"/>
      <c r="V2277" s="39"/>
      <c r="W2277" s="39"/>
      <c r="X2277" s="39"/>
      <c r="Y2277" s="39"/>
      <c r="Z2277" s="39"/>
      <c r="AD2277" s="40"/>
      <c r="AO2277" s="43"/>
      <c r="AP2277" s="44"/>
    </row>
    <row r="2278" spans="1:42" ht="15" x14ac:dyDescent="0.25">
      <c r="A2278" s="31"/>
      <c r="B2278" s="32"/>
      <c r="C2278" s="33"/>
      <c r="D2278" s="34"/>
      <c r="E2278" s="35"/>
      <c r="F2278" s="36"/>
      <c r="G2278" s="36"/>
      <c r="H2278" s="37"/>
      <c r="I2278" s="37"/>
      <c r="J2278" s="37"/>
      <c r="K2278" s="37"/>
      <c r="L2278" s="37"/>
      <c r="M2278" s="37"/>
      <c r="N2278" s="37"/>
      <c r="O2278" s="37"/>
      <c r="P2278" s="38"/>
      <c r="Q2278" s="37"/>
      <c r="R2278" s="37"/>
      <c r="S2278" s="39"/>
      <c r="T2278" s="39"/>
      <c r="U2278" s="39"/>
      <c r="V2278" s="39"/>
      <c r="W2278" s="39"/>
      <c r="X2278" s="39"/>
      <c r="Y2278" s="39"/>
      <c r="Z2278" s="39"/>
      <c r="AD2278" s="40"/>
      <c r="AO2278" s="43"/>
      <c r="AP2278" s="44"/>
    </row>
    <row r="2279" spans="1:42" ht="15" x14ac:dyDescent="0.25">
      <c r="A2279" s="31"/>
      <c r="B2279" s="32"/>
      <c r="C2279" s="33"/>
      <c r="D2279" s="34"/>
      <c r="E2279" s="35"/>
      <c r="F2279" s="36"/>
      <c r="G2279" s="36"/>
      <c r="H2279" s="37"/>
      <c r="I2279" s="37"/>
      <c r="J2279" s="37"/>
      <c r="K2279" s="37"/>
      <c r="L2279" s="37"/>
      <c r="M2279" s="37"/>
      <c r="N2279" s="37"/>
      <c r="O2279" s="37"/>
      <c r="P2279" s="38"/>
      <c r="Q2279" s="37"/>
      <c r="R2279" s="37"/>
      <c r="S2279" s="39"/>
      <c r="T2279" s="39"/>
      <c r="U2279" s="39"/>
      <c r="V2279" s="39"/>
      <c r="W2279" s="39"/>
      <c r="X2279" s="39"/>
      <c r="Y2279" s="39"/>
      <c r="Z2279" s="39"/>
      <c r="AD2279" s="40"/>
      <c r="AO2279" s="43"/>
      <c r="AP2279" s="44"/>
    </row>
    <row r="2280" spans="1:42" ht="15" x14ac:dyDescent="0.25">
      <c r="A2280" s="31"/>
      <c r="B2280" s="32"/>
      <c r="C2280" s="33"/>
      <c r="D2280" s="34"/>
      <c r="E2280" s="35"/>
      <c r="F2280" s="36"/>
      <c r="G2280" s="36"/>
      <c r="H2280" s="37"/>
      <c r="I2280" s="37"/>
      <c r="J2280" s="37"/>
      <c r="K2280" s="37"/>
      <c r="L2280" s="37"/>
      <c r="M2280" s="37"/>
      <c r="N2280" s="37"/>
      <c r="O2280" s="37"/>
      <c r="P2280" s="38"/>
      <c r="Q2280" s="37"/>
      <c r="R2280" s="37"/>
      <c r="S2280" s="39"/>
      <c r="T2280" s="39"/>
      <c r="U2280" s="39"/>
      <c r="V2280" s="39"/>
      <c r="W2280" s="39"/>
      <c r="X2280" s="39"/>
      <c r="Y2280" s="39"/>
      <c r="Z2280" s="39"/>
      <c r="AD2280" s="40"/>
      <c r="AO2280" s="43"/>
      <c r="AP2280" s="44"/>
    </row>
    <row r="2281" spans="1:42" ht="15" x14ac:dyDescent="0.25">
      <c r="A2281" s="31"/>
      <c r="B2281" s="32"/>
      <c r="C2281" s="33"/>
      <c r="D2281" s="34"/>
      <c r="E2281" s="35"/>
      <c r="F2281" s="36"/>
      <c r="G2281" s="36"/>
      <c r="H2281" s="37"/>
      <c r="I2281" s="37"/>
      <c r="J2281" s="37"/>
      <c r="K2281" s="37"/>
      <c r="L2281" s="37"/>
      <c r="M2281" s="37"/>
      <c r="N2281" s="37"/>
      <c r="O2281" s="37"/>
      <c r="P2281" s="38"/>
      <c r="Q2281" s="37"/>
      <c r="R2281" s="37"/>
      <c r="S2281" s="39"/>
      <c r="T2281" s="39"/>
      <c r="U2281" s="39"/>
      <c r="V2281" s="39"/>
      <c r="W2281" s="39"/>
      <c r="X2281" s="39"/>
      <c r="Y2281" s="39"/>
      <c r="Z2281" s="39"/>
      <c r="AD2281" s="40"/>
      <c r="AO2281" s="43"/>
      <c r="AP2281" s="44"/>
    </row>
    <row r="2282" spans="1:42" ht="15" x14ac:dyDescent="0.25">
      <c r="A2282" s="31"/>
      <c r="B2282" s="32"/>
      <c r="C2282" s="33"/>
      <c r="D2282" s="34"/>
      <c r="E2282" s="35"/>
      <c r="F2282" s="36"/>
      <c r="G2282" s="36"/>
      <c r="H2282" s="37"/>
      <c r="I2282" s="37"/>
      <c r="J2282" s="37"/>
      <c r="K2282" s="37"/>
      <c r="L2282" s="37"/>
      <c r="M2282" s="37"/>
      <c r="N2282" s="37"/>
      <c r="O2282" s="37"/>
      <c r="P2282" s="38"/>
      <c r="Q2282" s="37"/>
      <c r="R2282" s="37"/>
      <c r="S2282" s="39"/>
      <c r="T2282" s="39"/>
      <c r="U2282" s="39"/>
      <c r="V2282" s="39"/>
      <c r="W2282" s="39"/>
      <c r="X2282" s="39"/>
      <c r="Y2282" s="39"/>
      <c r="Z2282" s="39"/>
      <c r="AD2282" s="40"/>
      <c r="AO2282" s="43"/>
      <c r="AP2282" s="44"/>
    </row>
    <row r="2283" spans="1:42" ht="15" x14ac:dyDescent="0.25">
      <c r="A2283" s="31"/>
      <c r="B2283" s="32"/>
      <c r="C2283" s="33"/>
      <c r="D2283" s="34"/>
      <c r="E2283" s="35"/>
      <c r="F2283" s="36"/>
      <c r="G2283" s="36"/>
      <c r="H2283" s="37"/>
      <c r="I2283" s="37"/>
      <c r="J2283" s="37"/>
      <c r="K2283" s="37"/>
      <c r="L2283" s="37"/>
      <c r="M2283" s="37"/>
      <c r="N2283" s="37"/>
      <c r="O2283" s="37"/>
      <c r="P2283" s="38"/>
      <c r="Q2283" s="37"/>
      <c r="R2283" s="37"/>
      <c r="S2283" s="39"/>
      <c r="T2283" s="39"/>
      <c r="U2283" s="39"/>
      <c r="V2283" s="39"/>
      <c r="W2283" s="39"/>
      <c r="X2283" s="39"/>
      <c r="Y2283" s="39"/>
      <c r="Z2283" s="39"/>
      <c r="AD2283" s="40"/>
      <c r="AO2283" s="43"/>
      <c r="AP2283" s="44"/>
    </row>
    <row r="2284" spans="1:42" ht="15" x14ac:dyDescent="0.25">
      <c r="A2284" s="31"/>
      <c r="B2284" s="32"/>
      <c r="C2284" s="33"/>
      <c r="D2284" s="34"/>
      <c r="E2284" s="35"/>
      <c r="F2284" s="36"/>
      <c r="G2284" s="36"/>
      <c r="H2284" s="37"/>
      <c r="I2284" s="37"/>
      <c r="J2284" s="37"/>
      <c r="K2284" s="37"/>
      <c r="L2284" s="37"/>
      <c r="M2284" s="37"/>
      <c r="N2284" s="37"/>
      <c r="O2284" s="37"/>
      <c r="P2284" s="38"/>
      <c r="Q2284" s="37"/>
      <c r="R2284" s="37"/>
      <c r="S2284" s="39"/>
      <c r="T2284" s="39"/>
      <c r="U2284" s="39"/>
      <c r="V2284" s="39"/>
      <c r="W2284" s="39"/>
      <c r="X2284" s="39"/>
      <c r="Y2284" s="39"/>
      <c r="Z2284" s="39"/>
      <c r="AD2284" s="40"/>
      <c r="AO2284" s="43"/>
      <c r="AP2284" s="44"/>
    </row>
    <row r="2285" spans="1:42" ht="15" x14ac:dyDescent="0.25">
      <c r="A2285" s="31"/>
      <c r="B2285" s="32"/>
      <c r="C2285" s="33"/>
      <c r="D2285" s="34"/>
      <c r="E2285" s="35"/>
      <c r="F2285" s="36"/>
      <c r="G2285" s="36"/>
      <c r="H2285" s="37"/>
      <c r="I2285" s="37"/>
      <c r="J2285" s="37"/>
      <c r="K2285" s="37"/>
      <c r="L2285" s="37"/>
      <c r="M2285" s="37"/>
      <c r="N2285" s="37"/>
      <c r="O2285" s="37"/>
      <c r="P2285" s="38"/>
      <c r="Q2285" s="37"/>
      <c r="R2285" s="37"/>
      <c r="S2285" s="39"/>
      <c r="T2285" s="39"/>
      <c r="U2285" s="39"/>
      <c r="V2285" s="39"/>
      <c r="W2285" s="39"/>
      <c r="X2285" s="39"/>
      <c r="Y2285" s="39"/>
      <c r="Z2285" s="39"/>
      <c r="AD2285" s="40"/>
      <c r="AO2285" s="43"/>
      <c r="AP2285" s="44"/>
    </row>
    <row r="2286" spans="1:42" ht="15" x14ac:dyDescent="0.25">
      <c r="A2286" s="31"/>
      <c r="B2286" s="32"/>
      <c r="C2286" s="33"/>
      <c r="D2286" s="34"/>
      <c r="E2286" s="35"/>
      <c r="F2286" s="36"/>
      <c r="G2286" s="36"/>
      <c r="H2286" s="37"/>
      <c r="I2286" s="37"/>
      <c r="J2286" s="37"/>
      <c r="K2286" s="37"/>
      <c r="L2286" s="37"/>
      <c r="M2286" s="37"/>
      <c r="N2286" s="37"/>
      <c r="O2286" s="37"/>
      <c r="P2286" s="38"/>
      <c r="Q2286" s="37"/>
      <c r="R2286" s="37"/>
      <c r="S2286" s="39"/>
      <c r="T2286" s="39"/>
      <c r="U2286" s="39"/>
      <c r="V2286" s="39"/>
      <c r="W2286" s="39"/>
      <c r="X2286" s="39"/>
      <c r="Y2286" s="39"/>
      <c r="Z2286" s="39"/>
      <c r="AD2286" s="40"/>
      <c r="AO2286" s="43"/>
      <c r="AP2286" s="44"/>
    </row>
    <row r="2287" spans="1:42" ht="15" x14ac:dyDescent="0.25">
      <c r="A2287" s="31"/>
      <c r="B2287" s="32"/>
      <c r="C2287" s="33"/>
      <c r="D2287" s="34"/>
      <c r="E2287" s="35"/>
      <c r="F2287" s="36"/>
      <c r="G2287" s="36"/>
      <c r="H2287" s="37"/>
      <c r="I2287" s="37"/>
      <c r="J2287" s="37"/>
      <c r="K2287" s="37"/>
      <c r="L2287" s="37"/>
      <c r="M2287" s="37"/>
      <c r="N2287" s="37"/>
      <c r="O2287" s="37"/>
      <c r="P2287" s="38"/>
      <c r="Q2287" s="37"/>
      <c r="R2287" s="37"/>
      <c r="S2287" s="39"/>
      <c r="T2287" s="39"/>
      <c r="U2287" s="39"/>
      <c r="V2287" s="39"/>
      <c r="W2287" s="39"/>
      <c r="X2287" s="39"/>
      <c r="Y2287" s="39"/>
      <c r="Z2287" s="39"/>
      <c r="AD2287" s="40"/>
      <c r="AO2287" s="43"/>
      <c r="AP2287" s="44"/>
    </row>
    <row r="2288" spans="1:42" ht="15" x14ac:dyDescent="0.25">
      <c r="A2288" s="31"/>
      <c r="B2288" s="32"/>
      <c r="C2288" s="33"/>
      <c r="D2288" s="34"/>
      <c r="E2288" s="35"/>
      <c r="F2288" s="36"/>
      <c r="G2288" s="36"/>
      <c r="H2288" s="37"/>
      <c r="I2288" s="37"/>
      <c r="J2288" s="37"/>
      <c r="K2288" s="37"/>
      <c r="L2288" s="37"/>
      <c r="M2288" s="37"/>
      <c r="N2288" s="37"/>
      <c r="O2288" s="37"/>
      <c r="P2288" s="38"/>
      <c r="Q2288" s="37"/>
      <c r="R2288" s="37"/>
      <c r="S2288" s="39"/>
      <c r="T2288" s="39"/>
      <c r="U2288" s="39"/>
      <c r="V2288" s="39"/>
      <c r="W2288" s="39"/>
      <c r="X2288" s="39"/>
      <c r="Y2288" s="39"/>
      <c r="Z2288" s="39"/>
      <c r="AD2288" s="40"/>
      <c r="AO2288" s="43"/>
      <c r="AP2288" s="44"/>
    </row>
    <row r="2289" spans="1:42" ht="15" x14ac:dyDescent="0.25">
      <c r="A2289" s="31"/>
      <c r="B2289" s="32"/>
      <c r="C2289" s="33"/>
      <c r="D2289" s="34"/>
      <c r="E2289" s="35"/>
      <c r="F2289" s="36"/>
      <c r="G2289" s="36"/>
      <c r="H2289" s="37"/>
      <c r="I2289" s="37"/>
      <c r="J2289" s="37"/>
      <c r="K2289" s="37"/>
      <c r="L2289" s="37"/>
      <c r="M2289" s="37"/>
      <c r="N2289" s="37"/>
      <c r="O2289" s="37"/>
      <c r="P2289" s="38"/>
      <c r="Q2289" s="37"/>
      <c r="R2289" s="37"/>
      <c r="S2289" s="39"/>
      <c r="T2289" s="39"/>
      <c r="U2289" s="39"/>
      <c r="V2289" s="39"/>
      <c r="W2289" s="39"/>
      <c r="X2289" s="39"/>
      <c r="Y2289" s="39"/>
      <c r="Z2289" s="39"/>
      <c r="AD2289" s="40"/>
      <c r="AO2289" s="43"/>
      <c r="AP2289" s="44"/>
    </row>
    <row r="2290" spans="1:42" ht="15" x14ac:dyDescent="0.25">
      <c r="A2290" s="31"/>
      <c r="B2290" s="32"/>
      <c r="C2290" s="33"/>
      <c r="D2290" s="34"/>
      <c r="E2290" s="35"/>
      <c r="F2290" s="36"/>
      <c r="G2290" s="36"/>
      <c r="H2290" s="37"/>
      <c r="I2290" s="37"/>
      <c r="J2290" s="37"/>
      <c r="K2290" s="37"/>
      <c r="L2290" s="37"/>
      <c r="M2290" s="37"/>
      <c r="N2290" s="37"/>
      <c r="O2290" s="37"/>
      <c r="P2290" s="38"/>
      <c r="Q2290" s="37"/>
      <c r="R2290" s="37"/>
      <c r="S2290" s="39"/>
      <c r="T2290" s="39"/>
      <c r="U2290" s="39"/>
      <c r="V2290" s="39"/>
      <c r="W2290" s="39"/>
      <c r="X2290" s="39"/>
      <c r="Y2290" s="39"/>
      <c r="Z2290" s="39"/>
      <c r="AD2290" s="40"/>
      <c r="AO2290" s="43"/>
      <c r="AP2290" s="44"/>
    </row>
    <row r="2291" spans="1:42" ht="15" x14ac:dyDescent="0.25">
      <c r="A2291" s="31"/>
      <c r="B2291" s="32"/>
      <c r="C2291" s="33"/>
      <c r="D2291" s="34"/>
      <c r="E2291" s="35"/>
      <c r="F2291" s="36"/>
      <c r="G2291" s="36"/>
      <c r="H2291" s="37"/>
      <c r="I2291" s="37"/>
      <c r="J2291" s="37"/>
      <c r="K2291" s="37"/>
      <c r="L2291" s="37"/>
      <c r="M2291" s="37"/>
      <c r="N2291" s="37"/>
      <c r="O2291" s="37"/>
      <c r="P2291" s="38"/>
      <c r="Q2291" s="37"/>
      <c r="R2291" s="37"/>
      <c r="S2291" s="39"/>
      <c r="T2291" s="39"/>
      <c r="U2291" s="39"/>
      <c r="V2291" s="39"/>
      <c r="W2291" s="39"/>
      <c r="X2291" s="39"/>
      <c r="Y2291" s="39"/>
      <c r="Z2291" s="39"/>
      <c r="AD2291" s="40"/>
      <c r="AO2291" s="43"/>
      <c r="AP2291" s="44"/>
    </row>
    <row r="2292" spans="1:42" ht="15" x14ac:dyDescent="0.25">
      <c r="A2292" s="31"/>
      <c r="B2292" s="32"/>
      <c r="C2292" s="33"/>
      <c r="D2292" s="34"/>
      <c r="E2292" s="35"/>
      <c r="F2292" s="36"/>
      <c r="G2292" s="36"/>
      <c r="H2292" s="37"/>
      <c r="I2292" s="37"/>
      <c r="J2292" s="37"/>
      <c r="K2292" s="37"/>
      <c r="L2292" s="37"/>
      <c r="M2292" s="37"/>
      <c r="N2292" s="37"/>
      <c r="O2292" s="37"/>
      <c r="P2292" s="38"/>
      <c r="Q2292" s="37"/>
      <c r="R2292" s="37"/>
      <c r="S2292" s="39"/>
      <c r="T2292" s="39"/>
      <c r="U2292" s="39"/>
      <c r="V2292" s="39"/>
      <c r="W2292" s="39"/>
      <c r="X2292" s="39"/>
      <c r="Y2292" s="39"/>
      <c r="Z2292" s="39"/>
      <c r="AD2292" s="40"/>
      <c r="AO2292" s="43"/>
      <c r="AP2292" s="44"/>
    </row>
    <row r="2293" spans="1:42" ht="15" x14ac:dyDescent="0.25">
      <c r="A2293" s="31"/>
      <c r="B2293" s="32"/>
      <c r="C2293" s="33"/>
      <c r="D2293" s="34"/>
      <c r="E2293" s="35"/>
      <c r="F2293" s="36"/>
      <c r="G2293" s="36"/>
      <c r="H2293" s="37"/>
      <c r="I2293" s="37"/>
      <c r="J2293" s="37"/>
      <c r="K2293" s="37"/>
      <c r="L2293" s="37"/>
      <c r="M2293" s="37"/>
      <c r="N2293" s="37"/>
      <c r="O2293" s="37"/>
      <c r="P2293" s="38"/>
      <c r="Q2293" s="37"/>
      <c r="R2293" s="37"/>
      <c r="S2293" s="39"/>
      <c r="T2293" s="39"/>
      <c r="U2293" s="39"/>
      <c r="V2293" s="39"/>
      <c r="W2293" s="39"/>
      <c r="X2293" s="39"/>
      <c r="Y2293" s="39"/>
      <c r="Z2293" s="39"/>
      <c r="AD2293" s="40"/>
      <c r="AO2293" s="43"/>
      <c r="AP2293" s="44"/>
    </row>
    <row r="2294" spans="1:42" ht="15" x14ac:dyDescent="0.25">
      <c r="A2294" s="31"/>
      <c r="B2294" s="32"/>
      <c r="C2294" s="33"/>
      <c r="D2294" s="34"/>
      <c r="E2294" s="35"/>
      <c r="F2294" s="36"/>
      <c r="G2294" s="36"/>
      <c r="H2294" s="37"/>
      <c r="I2294" s="37"/>
      <c r="J2294" s="37"/>
      <c r="K2294" s="37"/>
      <c r="L2294" s="37"/>
      <c r="M2294" s="37"/>
      <c r="N2294" s="37"/>
      <c r="O2294" s="37"/>
      <c r="P2294" s="38"/>
      <c r="Q2294" s="37"/>
      <c r="R2294" s="37"/>
      <c r="S2294" s="39"/>
      <c r="T2294" s="39"/>
      <c r="U2294" s="39"/>
      <c r="V2294" s="39"/>
      <c r="W2294" s="39"/>
      <c r="X2294" s="39"/>
      <c r="Y2294" s="39"/>
      <c r="Z2294" s="39"/>
      <c r="AD2294" s="40"/>
      <c r="AO2294" s="43"/>
      <c r="AP2294" s="44"/>
    </row>
    <row r="2295" spans="1:42" ht="15" x14ac:dyDescent="0.25">
      <c r="A2295" s="31"/>
      <c r="B2295" s="32"/>
      <c r="C2295" s="33"/>
      <c r="D2295" s="34"/>
      <c r="E2295" s="35"/>
      <c r="F2295" s="36"/>
      <c r="G2295" s="36"/>
      <c r="H2295" s="37"/>
      <c r="I2295" s="37"/>
      <c r="J2295" s="37"/>
      <c r="K2295" s="37"/>
      <c r="L2295" s="37"/>
      <c r="M2295" s="37"/>
      <c r="N2295" s="37"/>
      <c r="O2295" s="37"/>
      <c r="P2295" s="38"/>
      <c r="Q2295" s="37"/>
      <c r="R2295" s="37"/>
      <c r="S2295" s="39"/>
      <c r="T2295" s="39"/>
      <c r="U2295" s="39"/>
      <c r="V2295" s="39"/>
      <c r="W2295" s="39"/>
      <c r="X2295" s="39"/>
      <c r="Y2295" s="39"/>
      <c r="Z2295" s="39"/>
      <c r="AD2295" s="40"/>
      <c r="AO2295" s="43"/>
      <c r="AP2295" s="44"/>
    </row>
    <row r="2296" spans="1:42" ht="15" x14ac:dyDescent="0.25">
      <c r="A2296" s="31"/>
      <c r="B2296" s="32"/>
      <c r="C2296" s="33"/>
      <c r="D2296" s="34"/>
      <c r="E2296" s="35"/>
      <c r="F2296" s="36"/>
      <c r="G2296" s="36"/>
      <c r="H2296" s="37"/>
      <c r="I2296" s="37"/>
      <c r="J2296" s="37"/>
      <c r="K2296" s="37"/>
      <c r="L2296" s="37"/>
      <c r="M2296" s="37"/>
      <c r="N2296" s="37"/>
      <c r="O2296" s="37"/>
      <c r="P2296" s="38"/>
      <c r="Q2296" s="37"/>
      <c r="R2296" s="37"/>
      <c r="S2296" s="39"/>
      <c r="T2296" s="39"/>
      <c r="U2296" s="39"/>
      <c r="V2296" s="39"/>
      <c r="W2296" s="39"/>
      <c r="X2296" s="39"/>
      <c r="Y2296" s="39"/>
      <c r="Z2296" s="39"/>
      <c r="AD2296" s="40"/>
      <c r="AO2296" s="43"/>
      <c r="AP2296" s="44"/>
    </row>
    <row r="2297" spans="1:42" ht="15" x14ac:dyDescent="0.25">
      <c r="A2297" s="31"/>
      <c r="B2297" s="32"/>
      <c r="C2297" s="33"/>
      <c r="D2297" s="34"/>
      <c r="E2297" s="35"/>
      <c r="F2297" s="36"/>
      <c r="G2297" s="36"/>
      <c r="H2297" s="37"/>
      <c r="I2297" s="37"/>
      <c r="J2297" s="37"/>
      <c r="K2297" s="37"/>
      <c r="L2297" s="37"/>
      <c r="M2297" s="37"/>
      <c r="N2297" s="37"/>
      <c r="O2297" s="37"/>
      <c r="P2297" s="38"/>
      <c r="Q2297" s="37"/>
      <c r="R2297" s="37"/>
      <c r="S2297" s="39"/>
      <c r="T2297" s="39"/>
      <c r="U2297" s="39"/>
      <c r="V2297" s="39"/>
      <c r="W2297" s="39"/>
      <c r="X2297" s="39"/>
      <c r="Y2297" s="39"/>
      <c r="Z2297" s="39"/>
      <c r="AD2297" s="40"/>
      <c r="AO2297" s="43"/>
      <c r="AP2297" s="44"/>
    </row>
    <row r="2298" spans="1:42" ht="15" x14ac:dyDescent="0.25">
      <c r="A2298" s="31"/>
      <c r="B2298" s="32"/>
      <c r="C2298" s="33"/>
      <c r="D2298" s="34"/>
      <c r="E2298" s="35"/>
      <c r="F2298" s="36"/>
      <c r="G2298" s="36"/>
      <c r="H2298" s="37"/>
      <c r="I2298" s="37"/>
      <c r="J2298" s="37"/>
      <c r="K2298" s="37"/>
      <c r="L2298" s="37"/>
      <c r="M2298" s="37"/>
      <c r="N2298" s="37"/>
      <c r="O2298" s="37"/>
      <c r="P2298" s="38"/>
      <c r="Q2298" s="37"/>
      <c r="R2298" s="37"/>
      <c r="S2298" s="39"/>
      <c r="T2298" s="39"/>
      <c r="U2298" s="39"/>
      <c r="V2298" s="39"/>
      <c r="W2298" s="39"/>
      <c r="X2298" s="39"/>
      <c r="Y2298" s="39"/>
      <c r="Z2298" s="39"/>
      <c r="AD2298" s="40"/>
      <c r="AO2298" s="43"/>
      <c r="AP2298" s="44"/>
    </row>
    <row r="2299" spans="1:42" ht="15" x14ac:dyDescent="0.25">
      <c r="A2299" s="31"/>
      <c r="B2299" s="32"/>
      <c r="C2299" s="33"/>
      <c r="D2299" s="34"/>
      <c r="E2299" s="35"/>
      <c r="F2299" s="36"/>
      <c r="G2299" s="36"/>
      <c r="H2299" s="37"/>
      <c r="I2299" s="37"/>
      <c r="J2299" s="37"/>
      <c r="K2299" s="37"/>
      <c r="L2299" s="37"/>
      <c r="M2299" s="37"/>
      <c r="N2299" s="37"/>
      <c r="O2299" s="37"/>
      <c r="P2299" s="38"/>
      <c r="Q2299" s="37"/>
      <c r="R2299" s="37"/>
      <c r="S2299" s="39"/>
      <c r="T2299" s="39"/>
      <c r="U2299" s="39"/>
      <c r="V2299" s="39"/>
      <c r="W2299" s="39"/>
      <c r="X2299" s="39"/>
      <c r="Y2299" s="39"/>
      <c r="Z2299" s="39"/>
      <c r="AD2299" s="40"/>
      <c r="AO2299" s="43"/>
      <c r="AP2299" s="44"/>
    </row>
    <row r="2300" spans="1:42" ht="15" x14ac:dyDescent="0.25">
      <c r="A2300" s="31"/>
      <c r="B2300" s="32"/>
      <c r="C2300" s="33"/>
      <c r="D2300" s="34"/>
      <c r="E2300" s="35"/>
      <c r="F2300" s="36"/>
      <c r="G2300" s="36"/>
      <c r="H2300" s="37"/>
      <c r="I2300" s="37"/>
      <c r="J2300" s="37"/>
      <c r="K2300" s="37"/>
      <c r="L2300" s="37"/>
      <c r="M2300" s="37"/>
      <c r="N2300" s="37"/>
      <c r="O2300" s="37"/>
      <c r="P2300" s="38"/>
      <c r="Q2300" s="37"/>
      <c r="R2300" s="37"/>
      <c r="S2300" s="39"/>
      <c r="T2300" s="39"/>
      <c r="U2300" s="39"/>
      <c r="V2300" s="39"/>
      <c r="W2300" s="39"/>
      <c r="X2300" s="39"/>
      <c r="Y2300" s="39"/>
      <c r="Z2300" s="39"/>
      <c r="AD2300" s="40"/>
      <c r="AO2300" s="43"/>
      <c r="AP2300" s="44"/>
    </row>
    <row r="2301" spans="1:42" ht="15" x14ac:dyDescent="0.25">
      <c r="A2301" s="31"/>
      <c r="B2301" s="32"/>
      <c r="C2301" s="33"/>
      <c r="D2301" s="34"/>
      <c r="E2301" s="35"/>
      <c r="F2301" s="36"/>
      <c r="G2301" s="36"/>
      <c r="H2301" s="37"/>
      <c r="I2301" s="37"/>
      <c r="J2301" s="37"/>
      <c r="K2301" s="37"/>
      <c r="L2301" s="37"/>
      <c r="M2301" s="37"/>
      <c r="N2301" s="37"/>
      <c r="O2301" s="37"/>
      <c r="P2301" s="38"/>
      <c r="Q2301" s="37"/>
      <c r="R2301" s="37"/>
      <c r="S2301" s="39"/>
      <c r="T2301" s="39"/>
      <c r="U2301" s="39"/>
      <c r="V2301" s="39"/>
      <c r="W2301" s="39"/>
      <c r="X2301" s="39"/>
      <c r="Y2301" s="39"/>
      <c r="Z2301" s="39"/>
      <c r="AD2301" s="40"/>
      <c r="AO2301" s="43"/>
      <c r="AP2301" s="44"/>
    </row>
    <row r="2302" spans="1:42" ht="15" x14ac:dyDescent="0.25">
      <c r="A2302" s="31"/>
      <c r="B2302" s="32"/>
      <c r="C2302" s="33"/>
      <c r="D2302" s="34"/>
      <c r="E2302" s="35"/>
      <c r="F2302" s="36"/>
      <c r="G2302" s="36"/>
      <c r="H2302" s="37"/>
      <c r="I2302" s="37"/>
      <c r="J2302" s="37"/>
      <c r="K2302" s="37"/>
      <c r="L2302" s="37"/>
      <c r="M2302" s="37"/>
      <c r="N2302" s="37"/>
      <c r="O2302" s="37"/>
      <c r="P2302" s="38"/>
      <c r="Q2302" s="37"/>
      <c r="R2302" s="37"/>
      <c r="S2302" s="39"/>
      <c r="T2302" s="39"/>
      <c r="U2302" s="39"/>
      <c r="V2302" s="39"/>
      <c r="W2302" s="39"/>
      <c r="X2302" s="39"/>
      <c r="Y2302" s="39"/>
      <c r="Z2302" s="39"/>
      <c r="AD2302" s="40"/>
      <c r="AO2302" s="43"/>
      <c r="AP2302" s="44"/>
    </row>
    <row r="2303" spans="1:42" ht="15" x14ac:dyDescent="0.25">
      <c r="A2303" s="31"/>
      <c r="B2303" s="32"/>
      <c r="C2303" s="33"/>
      <c r="D2303" s="34"/>
      <c r="E2303" s="35"/>
      <c r="F2303" s="36"/>
      <c r="G2303" s="36"/>
      <c r="H2303" s="37"/>
      <c r="I2303" s="37"/>
      <c r="J2303" s="37"/>
      <c r="K2303" s="37"/>
      <c r="L2303" s="37"/>
      <c r="M2303" s="37"/>
      <c r="N2303" s="37"/>
      <c r="O2303" s="37"/>
      <c r="P2303" s="38"/>
      <c r="Q2303" s="37"/>
      <c r="R2303" s="37"/>
      <c r="S2303" s="39"/>
      <c r="T2303" s="39"/>
      <c r="U2303" s="39"/>
      <c r="V2303" s="39"/>
      <c r="W2303" s="39"/>
      <c r="X2303" s="39"/>
      <c r="Y2303" s="39"/>
      <c r="Z2303" s="39"/>
      <c r="AD2303" s="40"/>
      <c r="AO2303" s="43"/>
      <c r="AP2303" s="44"/>
    </row>
    <row r="2304" spans="1:42" ht="15" x14ac:dyDescent="0.25">
      <c r="A2304" s="31"/>
      <c r="B2304" s="32"/>
      <c r="C2304" s="33"/>
      <c r="D2304" s="34"/>
      <c r="E2304" s="35"/>
      <c r="F2304" s="36"/>
      <c r="G2304" s="36"/>
      <c r="H2304" s="37"/>
      <c r="I2304" s="37"/>
      <c r="J2304" s="37"/>
      <c r="K2304" s="37"/>
      <c r="L2304" s="37"/>
      <c r="M2304" s="37"/>
      <c r="N2304" s="37"/>
      <c r="O2304" s="37"/>
      <c r="P2304" s="38"/>
      <c r="Q2304" s="37"/>
      <c r="R2304" s="37"/>
      <c r="S2304" s="39"/>
      <c r="T2304" s="39"/>
      <c r="U2304" s="39"/>
      <c r="V2304" s="39"/>
      <c r="W2304" s="39"/>
      <c r="X2304" s="39"/>
      <c r="Y2304" s="39"/>
      <c r="Z2304" s="39"/>
      <c r="AD2304" s="40"/>
      <c r="AO2304" s="43"/>
      <c r="AP2304" s="44"/>
    </row>
    <row r="2305" spans="1:42" ht="15" x14ac:dyDescent="0.25">
      <c r="A2305" s="31"/>
      <c r="B2305" s="32"/>
      <c r="C2305" s="33"/>
      <c r="D2305" s="34"/>
      <c r="E2305" s="35"/>
      <c r="F2305" s="36"/>
      <c r="G2305" s="36"/>
      <c r="H2305" s="37"/>
      <c r="I2305" s="37"/>
      <c r="J2305" s="37"/>
      <c r="K2305" s="37"/>
      <c r="L2305" s="37"/>
      <c r="M2305" s="37"/>
      <c r="N2305" s="37"/>
      <c r="O2305" s="37"/>
      <c r="P2305" s="38"/>
      <c r="Q2305" s="37"/>
      <c r="R2305" s="37"/>
      <c r="S2305" s="39"/>
      <c r="T2305" s="39"/>
      <c r="U2305" s="39"/>
      <c r="V2305" s="39"/>
      <c r="W2305" s="39"/>
      <c r="X2305" s="39"/>
      <c r="Y2305" s="39"/>
      <c r="Z2305" s="39"/>
      <c r="AD2305" s="40"/>
      <c r="AO2305" s="43"/>
      <c r="AP2305" s="44"/>
    </row>
    <row r="2306" spans="1:42" ht="15" x14ac:dyDescent="0.25">
      <c r="A2306" s="31"/>
      <c r="B2306" s="32"/>
      <c r="C2306" s="33"/>
      <c r="D2306" s="34"/>
      <c r="E2306" s="35"/>
      <c r="F2306" s="36"/>
      <c r="G2306" s="36"/>
      <c r="H2306" s="37"/>
      <c r="I2306" s="37"/>
      <c r="J2306" s="37"/>
      <c r="K2306" s="37"/>
      <c r="L2306" s="37"/>
      <c r="M2306" s="37"/>
      <c r="N2306" s="37"/>
      <c r="O2306" s="37"/>
      <c r="P2306" s="38"/>
      <c r="Q2306" s="37"/>
      <c r="R2306" s="37"/>
      <c r="S2306" s="39"/>
      <c r="T2306" s="39"/>
      <c r="U2306" s="39"/>
      <c r="V2306" s="39"/>
      <c r="W2306" s="39"/>
      <c r="X2306" s="39"/>
      <c r="Y2306" s="39"/>
      <c r="Z2306" s="39"/>
      <c r="AD2306" s="40"/>
      <c r="AO2306" s="43"/>
      <c r="AP2306" s="44"/>
    </row>
    <row r="2307" spans="1:42" ht="15" x14ac:dyDescent="0.25">
      <c r="A2307" s="31"/>
      <c r="B2307" s="32"/>
      <c r="C2307" s="33"/>
      <c r="D2307" s="34"/>
      <c r="E2307" s="35"/>
      <c r="F2307" s="36"/>
      <c r="G2307" s="36"/>
      <c r="H2307" s="37"/>
      <c r="I2307" s="37"/>
      <c r="J2307" s="37"/>
      <c r="K2307" s="37"/>
      <c r="L2307" s="37"/>
      <c r="M2307" s="37"/>
      <c r="N2307" s="37"/>
      <c r="O2307" s="37"/>
      <c r="P2307" s="38"/>
      <c r="Q2307" s="37"/>
      <c r="R2307" s="37"/>
      <c r="S2307" s="39"/>
      <c r="T2307" s="39"/>
      <c r="U2307" s="39"/>
      <c r="V2307" s="39"/>
      <c r="W2307" s="39"/>
      <c r="X2307" s="39"/>
      <c r="Y2307" s="39"/>
      <c r="Z2307" s="39"/>
      <c r="AD2307" s="40"/>
      <c r="AO2307" s="43"/>
      <c r="AP2307" s="44"/>
    </row>
    <row r="2308" spans="1:42" ht="15" x14ac:dyDescent="0.25">
      <c r="A2308" s="31"/>
      <c r="B2308" s="32"/>
      <c r="C2308" s="33"/>
      <c r="D2308" s="34"/>
      <c r="E2308" s="35"/>
      <c r="F2308" s="36"/>
      <c r="G2308" s="36"/>
      <c r="H2308" s="37"/>
      <c r="I2308" s="37"/>
      <c r="J2308" s="37"/>
      <c r="K2308" s="37"/>
      <c r="L2308" s="37"/>
      <c r="M2308" s="37"/>
      <c r="N2308" s="37"/>
      <c r="O2308" s="37"/>
      <c r="P2308" s="38"/>
      <c r="Q2308" s="37"/>
      <c r="R2308" s="37"/>
      <c r="S2308" s="39"/>
      <c r="T2308" s="39"/>
      <c r="U2308" s="39"/>
      <c r="V2308" s="39"/>
      <c r="W2308" s="39"/>
      <c r="X2308" s="39"/>
      <c r="Y2308" s="39"/>
      <c r="Z2308" s="39"/>
      <c r="AD2308" s="40"/>
      <c r="AO2308" s="43"/>
      <c r="AP2308" s="44"/>
    </row>
    <row r="2309" spans="1:42" ht="15" x14ac:dyDescent="0.25">
      <c r="A2309" s="31"/>
      <c r="B2309" s="32"/>
      <c r="C2309" s="33"/>
      <c r="D2309" s="34"/>
      <c r="E2309" s="35"/>
      <c r="F2309" s="36"/>
      <c r="G2309" s="36"/>
      <c r="H2309" s="37"/>
      <c r="I2309" s="37"/>
      <c r="J2309" s="37"/>
      <c r="K2309" s="37"/>
      <c r="L2309" s="37"/>
      <c r="M2309" s="37"/>
      <c r="N2309" s="37"/>
      <c r="O2309" s="37"/>
      <c r="P2309" s="38"/>
      <c r="Q2309" s="37"/>
      <c r="R2309" s="37"/>
      <c r="S2309" s="39"/>
      <c r="T2309" s="39"/>
      <c r="U2309" s="39"/>
      <c r="V2309" s="39"/>
      <c r="W2309" s="39"/>
      <c r="X2309" s="39"/>
      <c r="Y2309" s="39"/>
      <c r="Z2309" s="39"/>
      <c r="AD2309" s="40"/>
      <c r="AO2309" s="43"/>
      <c r="AP2309" s="44"/>
    </row>
    <row r="2310" spans="1:42" ht="15" x14ac:dyDescent="0.25">
      <c r="A2310" s="31"/>
      <c r="B2310" s="32"/>
      <c r="C2310" s="33"/>
      <c r="D2310" s="34"/>
      <c r="E2310" s="35"/>
      <c r="F2310" s="36"/>
      <c r="G2310" s="36"/>
      <c r="H2310" s="37"/>
      <c r="I2310" s="37"/>
      <c r="J2310" s="37"/>
      <c r="K2310" s="37"/>
      <c r="L2310" s="37"/>
      <c r="M2310" s="37"/>
      <c r="N2310" s="37"/>
      <c r="O2310" s="37"/>
      <c r="P2310" s="38"/>
      <c r="Q2310" s="37"/>
      <c r="R2310" s="37"/>
      <c r="S2310" s="39"/>
      <c r="T2310" s="39"/>
      <c r="U2310" s="39"/>
      <c r="V2310" s="39"/>
      <c r="W2310" s="39"/>
      <c r="X2310" s="39"/>
      <c r="Y2310" s="39"/>
      <c r="Z2310" s="39"/>
      <c r="AD2310" s="40"/>
      <c r="AO2310" s="43"/>
      <c r="AP2310" s="44"/>
    </row>
    <row r="2311" spans="1:42" ht="15" x14ac:dyDescent="0.25">
      <c r="A2311" s="31"/>
      <c r="B2311" s="32"/>
      <c r="C2311" s="33"/>
      <c r="D2311" s="34"/>
      <c r="E2311" s="35"/>
      <c r="F2311" s="36"/>
      <c r="G2311" s="36"/>
      <c r="H2311" s="37"/>
      <c r="I2311" s="37"/>
      <c r="J2311" s="37"/>
      <c r="K2311" s="37"/>
      <c r="L2311" s="37"/>
      <c r="M2311" s="37"/>
      <c r="N2311" s="37"/>
      <c r="O2311" s="37"/>
      <c r="P2311" s="38"/>
      <c r="Q2311" s="37"/>
      <c r="R2311" s="37"/>
      <c r="S2311" s="39"/>
      <c r="T2311" s="39"/>
      <c r="U2311" s="39"/>
      <c r="V2311" s="39"/>
      <c r="W2311" s="39"/>
      <c r="X2311" s="39"/>
      <c r="Y2311" s="39"/>
      <c r="Z2311" s="39"/>
      <c r="AD2311" s="40"/>
      <c r="AO2311" s="43"/>
      <c r="AP2311" s="44"/>
    </row>
    <row r="2312" spans="1:42" ht="15" x14ac:dyDescent="0.25">
      <c r="A2312" s="31"/>
      <c r="B2312" s="32"/>
      <c r="C2312" s="33"/>
      <c r="D2312" s="34"/>
      <c r="E2312" s="35"/>
      <c r="F2312" s="36"/>
      <c r="G2312" s="36"/>
      <c r="H2312" s="37"/>
      <c r="I2312" s="37"/>
      <c r="J2312" s="37"/>
      <c r="K2312" s="37"/>
      <c r="L2312" s="37"/>
      <c r="M2312" s="37"/>
      <c r="N2312" s="37"/>
      <c r="O2312" s="37"/>
      <c r="P2312" s="38"/>
      <c r="Q2312" s="37"/>
      <c r="R2312" s="37"/>
      <c r="S2312" s="39"/>
      <c r="T2312" s="39"/>
      <c r="U2312" s="39"/>
      <c r="V2312" s="39"/>
      <c r="W2312" s="39"/>
      <c r="X2312" s="39"/>
      <c r="Y2312" s="39"/>
      <c r="Z2312" s="39"/>
      <c r="AD2312" s="40"/>
      <c r="AO2312" s="43"/>
      <c r="AP2312" s="44"/>
    </row>
    <row r="2313" spans="1:42" ht="15" x14ac:dyDescent="0.25">
      <c r="A2313" s="31"/>
      <c r="B2313" s="32"/>
      <c r="C2313" s="33"/>
      <c r="D2313" s="34"/>
      <c r="E2313" s="35"/>
      <c r="F2313" s="36"/>
      <c r="G2313" s="36"/>
      <c r="H2313" s="37"/>
      <c r="I2313" s="37"/>
      <c r="J2313" s="37"/>
      <c r="K2313" s="37"/>
      <c r="L2313" s="37"/>
      <c r="M2313" s="37"/>
      <c r="N2313" s="37"/>
      <c r="O2313" s="37"/>
      <c r="P2313" s="38"/>
      <c r="Q2313" s="37"/>
      <c r="R2313" s="37"/>
      <c r="S2313" s="39"/>
      <c r="T2313" s="39"/>
      <c r="U2313" s="39"/>
      <c r="V2313" s="39"/>
      <c r="W2313" s="39"/>
      <c r="X2313" s="39"/>
      <c r="Y2313" s="39"/>
      <c r="Z2313" s="39"/>
      <c r="AD2313" s="40"/>
      <c r="AO2313" s="43"/>
      <c r="AP2313" s="44"/>
    </row>
    <row r="2314" spans="1:42" ht="15" x14ac:dyDescent="0.25">
      <c r="A2314" s="31"/>
      <c r="B2314" s="32"/>
      <c r="C2314" s="33"/>
      <c r="D2314" s="34"/>
      <c r="E2314" s="35"/>
      <c r="F2314" s="36"/>
      <c r="G2314" s="36"/>
      <c r="H2314" s="37"/>
      <c r="I2314" s="37"/>
      <c r="J2314" s="37"/>
      <c r="K2314" s="37"/>
      <c r="L2314" s="37"/>
      <c r="M2314" s="37"/>
      <c r="N2314" s="37"/>
      <c r="O2314" s="37"/>
      <c r="P2314" s="38"/>
      <c r="Q2314" s="37"/>
      <c r="R2314" s="37"/>
      <c r="S2314" s="39"/>
      <c r="T2314" s="39"/>
      <c r="U2314" s="39"/>
      <c r="V2314" s="39"/>
      <c r="W2314" s="39"/>
      <c r="X2314" s="39"/>
      <c r="Y2314" s="39"/>
      <c r="Z2314" s="39"/>
      <c r="AD2314" s="40"/>
      <c r="AO2314" s="43"/>
      <c r="AP2314" s="44"/>
    </row>
    <row r="2315" spans="1:42" ht="15" x14ac:dyDescent="0.25">
      <c r="A2315" s="31"/>
      <c r="B2315" s="32"/>
      <c r="C2315" s="33"/>
      <c r="D2315" s="34"/>
      <c r="E2315" s="35"/>
      <c r="F2315" s="36"/>
      <c r="G2315" s="36"/>
      <c r="H2315" s="37"/>
      <c r="I2315" s="37"/>
      <c r="J2315" s="37"/>
      <c r="K2315" s="37"/>
      <c r="L2315" s="37"/>
      <c r="M2315" s="37"/>
      <c r="N2315" s="37"/>
      <c r="O2315" s="37"/>
      <c r="P2315" s="38"/>
      <c r="Q2315" s="37"/>
      <c r="R2315" s="37"/>
      <c r="S2315" s="39"/>
      <c r="T2315" s="39"/>
      <c r="U2315" s="39"/>
      <c r="V2315" s="39"/>
      <c r="W2315" s="39"/>
      <c r="X2315" s="39"/>
      <c r="Y2315" s="39"/>
      <c r="Z2315" s="39"/>
      <c r="AD2315" s="40"/>
      <c r="AO2315" s="43"/>
      <c r="AP2315" s="44"/>
    </row>
    <row r="2316" spans="1:42" ht="15" x14ac:dyDescent="0.25">
      <c r="A2316" s="31"/>
      <c r="B2316" s="32"/>
      <c r="C2316" s="33"/>
      <c r="D2316" s="34"/>
      <c r="E2316" s="35"/>
      <c r="F2316" s="36"/>
      <c r="G2316" s="36"/>
      <c r="H2316" s="37"/>
      <c r="I2316" s="37"/>
      <c r="J2316" s="37"/>
      <c r="K2316" s="37"/>
      <c r="L2316" s="37"/>
      <c r="M2316" s="37"/>
      <c r="N2316" s="37"/>
      <c r="O2316" s="37"/>
      <c r="P2316" s="38"/>
      <c r="Q2316" s="37"/>
      <c r="R2316" s="37"/>
      <c r="S2316" s="39"/>
      <c r="T2316" s="39"/>
      <c r="U2316" s="39"/>
      <c r="V2316" s="39"/>
      <c r="W2316" s="39"/>
      <c r="X2316" s="39"/>
      <c r="Y2316" s="39"/>
      <c r="Z2316" s="39"/>
      <c r="AD2316" s="40"/>
      <c r="AO2316" s="43"/>
      <c r="AP2316" s="44"/>
    </row>
    <row r="2317" spans="1:42" ht="15" x14ac:dyDescent="0.25">
      <c r="A2317" s="31"/>
      <c r="B2317" s="32"/>
      <c r="C2317" s="33"/>
      <c r="D2317" s="34"/>
      <c r="E2317" s="35"/>
      <c r="F2317" s="36"/>
      <c r="G2317" s="36"/>
      <c r="H2317" s="37"/>
      <c r="I2317" s="37"/>
      <c r="J2317" s="37"/>
      <c r="K2317" s="37"/>
      <c r="L2317" s="37"/>
      <c r="M2317" s="37"/>
      <c r="N2317" s="37"/>
      <c r="O2317" s="37"/>
      <c r="P2317" s="38"/>
      <c r="Q2317" s="37"/>
      <c r="R2317" s="37"/>
      <c r="S2317" s="39"/>
      <c r="T2317" s="39"/>
      <c r="U2317" s="39"/>
      <c r="V2317" s="39"/>
      <c r="W2317" s="39"/>
      <c r="X2317" s="39"/>
      <c r="Y2317" s="39"/>
      <c r="Z2317" s="39"/>
      <c r="AD2317" s="40"/>
      <c r="AO2317" s="43"/>
      <c r="AP2317" s="44"/>
    </row>
    <row r="2318" spans="1:42" ht="15" x14ac:dyDescent="0.25">
      <c r="A2318" s="31"/>
      <c r="B2318" s="32"/>
      <c r="C2318" s="33"/>
      <c r="D2318" s="34"/>
      <c r="E2318" s="35"/>
      <c r="F2318" s="36"/>
      <c r="G2318" s="36"/>
      <c r="H2318" s="37"/>
      <c r="I2318" s="37"/>
      <c r="J2318" s="37"/>
      <c r="K2318" s="37"/>
      <c r="L2318" s="37"/>
      <c r="M2318" s="37"/>
      <c r="N2318" s="37"/>
      <c r="O2318" s="37"/>
      <c r="P2318" s="38"/>
      <c r="Q2318" s="37"/>
      <c r="R2318" s="37"/>
      <c r="S2318" s="39"/>
      <c r="T2318" s="39"/>
      <c r="U2318" s="39"/>
      <c r="V2318" s="39"/>
      <c r="W2318" s="39"/>
      <c r="X2318" s="39"/>
      <c r="Y2318" s="39"/>
      <c r="Z2318" s="39"/>
      <c r="AD2318" s="40"/>
      <c r="AO2318" s="43"/>
      <c r="AP2318" s="44"/>
    </row>
    <row r="2319" spans="1:42" ht="15" x14ac:dyDescent="0.25">
      <c r="A2319" s="31"/>
      <c r="B2319" s="32"/>
      <c r="C2319" s="33"/>
      <c r="D2319" s="34"/>
      <c r="E2319" s="35"/>
      <c r="F2319" s="36"/>
      <c r="G2319" s="36"/>
      <c r="H2319" s="37"/>
      <c r="I2319" s="37"/>
      <c r="J2319" s="37"/>
      <c r="K2319" s="37"/>
      <c r="L2319" s="37"/>
      <c r="M2319" s="37"/>
      <c r="N2319" s="37"/>
      <c r="O2319" s="37"/>
      <c r="P2319" s="38"/>
      <c r="Q2319" s="37"/>
      <c r="R2319" s="37"/>
      <c r="S2319" s="39"/>
      <c r="T2319" s="39"/>
      <c r="U2319" s="39"/>
      <c r="V2319" s="39"/>
      <c r="W2319" s="39"/>
      <c r="X2319" s="39"/>
      <c r="Y2319" s="39"/>
      <c r="Z2319" s="39"/>
      <c r="AD2319" s="40"/>
      <c r="AO2319" s="43"/>
      <c r="AP2319" s="44"/>
    </row>
    <row r="2320" spans="1:42" ht="15" x14ac:dyDescent="0.25">
      <c r="A2320" s="31"/>
      <c r="B2320" s="32"/>
      <c r="C2320" s="33"/>
      <c r="D2320" s="34"/>
      <c r="E2320" s="35"/>
      <c r="F2320" s="36"/>
      <c r="G2320" s="36"/>
      <c r="H2320" s="37"/>
      <c r="I2320" s="37"/>
      <c r="J2320" s="37"/>
      <c r="K2320" s="37"/>
      <c r="L2320" s="37"/>
      <c r="M2320" s="37"/>
      <c r="N2320" s="37"/>
      <c r="O2320" s="37"/>
      <c r="P2320" s="38"/>
      <c r="Q2320" s="37"/>
      <c r="R2320" s="37"/>
      <c r="S2320" s="39"/>
      <c r="T2320" s="39"/>
      <c r="U2320" s="39"/>
      <c r="V2320" s="39"/>
      <c r="W2320" s="39"/>
      <c r="X2320" s="39"/>
      <c r="Y2320" s="39"/>
      <c r="Z2320" s="39"/>
      <c r="AD2320" s="40"/>
      <c r="AO2320" s="43"/>
      <c r="AP2320" s="44"/>
    </row>
    <row r="2321" spans="1:42" ht="15" x14ac:dyDescent="0.25">
      <c r="A2321" s="31"/>
      <c r="B2321" s="32"/>
      <c r="C2321" s="33"/>
      <c r="D2321" s="34"/>
      <c r="E2321" s="35"/>
      <c r="F2321" s="36"/>
      <c r="G2321" s="36"/>
      <c r="H2321" s="37"/>
      <c r="I2321" s="37"/>
      <c r="J2321" s="37"/>
      <c r="K2321" s="37"/>
      <c r="L2321" s="37"/>
      <c r="M2321" s="37"/>
      <c r="N2321" s="37"/>
      <c r="O2321" s="37"/>
      <c r="P2321" s="38"/>
      <c r="Q2321" s="37"/>
      <c r="R2321" s="37"/>
      <c r="S2321" s="39"/>
      <c r="T2321" s="39"/>
      <c r="U2321" s="39"/>
      <c r="V2321" s="39"/>
      <c r="W2321" s="39"/>
      <c r="X2321" s="39"/>
      <c r="Y2321" s="39"/>
      <c r="Z2321" s="39"/>
      <c r="AD2321" s="40"/>
      <c r="AO2321" s="43"/>
      <c r="AP2321" s="44"/>
    </row>
    <row r="2322" spans="1:42" ht="15" x14ac:dyDescent="0.25">
      <c r="A2322" s="31"/>
      <c r="B2322" s="32"/>
      <c r="C2322" s="33"/>
      <c r="D2322" s="34"/>
      <c r="E2322" s="35"/>
      <c r="F2322" s="36"/>
      <c r="G2322" s="36"/>
      <c r="H2322" s="37"/>
      <c r="I2322" s="37"/>
      <c r="J2322" s="37"/>
      <c r="K2322" s="37"/>
      <c r="L2322" s="37"/>
      <c r="M2322" s="37"/>
      <c r="N2322" s="37"/>
      <c r="O2322" s="37"/>
      <c r="P2322" s="38"/>
      <c r="Q2322" s="37"/>
      <c r="R2322" s="37"/>
      <c r="S2322" s="39"/>
      <c r="T2322" s="39"/>
      <c r="U2322" s="39"/>
      <c r="V2322" s="39"/>
      <c r="W2322" s="39"/>
      <c r="X2322" s="39"/>
      <c r="Y2322" s="39"/>
      <c r="Z2322" s="39"/>
      <c r="AD2322" s="40"/>
      <c r="AO2322" s="43"/>
      <c r="AP2322" s="44"/>
    </row>
    <row r="2323" spans="1:42" ht="15" x14ac:dyDescent="0.25">
      <c r="A2323" s="31"/>
      <c r="B2323" s="32"/>
      <c r="C2323" s="33"/>
      <c r="D2323" s="34"/>
      <c r="E2323" s="35"/>
      <c r="F2323" s="36"/>
      <c r="G2323" s="36"/>
      <c r="H2323" s="37"/>
      <c r="I2323" s="37"/>
      <c r="J2323" s="37"/>
      <c r="K2323" s="37"/>
      <c r="L2323" s="37"/>
      <c r="M2323" s="37"/>
      <c r="N2323" s="37"/>
      <c r="O2323" s="37"/>
      <c r="P2323" s="38"/>
      <c r="Q2323" s="37"/>
      <c r="R2323" s="37"/>
      <c r="S2323" s="39"/>
      <c r="T2323" s="39"/>
      <c r="U2323" s="39"/>
      <c r="V2323" s="39"/>
      <c r="W2323" s="39"/>
      <c r="X2323" s="39"/>
      <c r="Y2323" s="39"/>
      <c r="Z2323" s="39"/>
      <c r="AD2323" s="40"/>
      <c r="AO2323" s="43"/>
      <c r="AP2323" s="44"/>
    </row>
    <row r="2324" spans="1:42" ht="15" x14ac:dyDescent="0.25">
      <c r="A2324" s="31"/>
      <c r="B2324" s="32"/>
      <c r="C2324" s="33"/>
      <c r="D2324" s="34"/>
      <c r="E2324" s="35"/>
      <c r="F2324" s="36"/>
      <c r="G2324" s="36"/>
      <c r="H2324" s="37"/>
      <c r="I2324" s="37"/>
      <c r="J2324" s="37"/>
      <c r="K2324" s="37"/>
      <c r="L2324" s="37"/>
      <c r="M2324" s="37"/>
      <c r="N2324" s="37"/>
      <c r="O2324" s="37"/>
      <c r="P2324" s="38"/>
      <c r="Q2324" s="37"/>
      <c r="R2324" s="37"/>
      <c r="S2324" s="39"/>
      <c r="T2324" s="39"/>
      <c r="U2324" s="39"/>
      <c r="V2324" s="39"/>
      <c r="W2324" s="39"/>
      <c r="X2324" s="39"/>
      <c r="Y2324" s="39"/>
      <c r="Z2324" s="39"/>
      <c r="AD2324" s="40"/>
      <c r="AO2324" s="43"/>
      <c r="AP2324" s="44"/>
    </row>
    <row r="2325" spans="1:42" ht="15" x14ac:dyDescent="0.25">
      <c r="A2325" s="31"/>
      <c r="B2325" s="32"/>
      <c r="C2325" s="33"/>
      <c r="D2325" s="34"/>
      <c r="E2325" s="35"/>
      <c r="F2325" s="36"/>
      <c r="G2325" s="36"/>
      <c r="H2325" s="37"/>
      <c r="I2325" s="37"/>
      <c r="J2325" s="37"/>
      <c r="K2325" s="37"/>
      <c r="L2325" s="37"/>
      <c r="M2325" s="37"/>
      <c r="N2325" s="37"/>
      <c r="O2325" s="37"/>
      <c r="P2325" s="38"/>
      <c r="Q2325" s="37"/>
      <c r="R2325" s="37"/>
      <c r="S2325" s="39"/>
      <c r="T2325" s="39"/>
      <c r="U2325" s="39"/>
      <c r="V2325" s="39"/>
      <c r="W2325" s="39"/>
      <c r="X2325" s="39"/>
      <c r="Y2325" s="39"/>
      <c r="Z2325" s="39"/>
      <c r="AD2325" s="40"/>
      <c r="AO2325" s="43"/>
      <c r="AP2325" s="44"/>
    </row>
    <row r="2326" spans="1:42" ht="15" x14ac:dyDescent="0.25">
      <c r="A2326" s="31"/>
      <c r="B2326" s="32"/>
      <c r="C2326" s="33"/>
      <c r="D2326" s="34"/>
      <c r="E2326" s="35"/>
      <c r="F2326" s="36"/>
      <c r="G2326" s="36"/>
      <c r="H2326" s="37"/>
      <c r="I2326" s="37"/>
      <c r="J2326" s="37"/>
      <c r="K2326" s="37"/>
      <c r="L2326" s="37"/>
      <c r="M2326" s="37"/>
      <c r="N2326" s="37"/>
      <c r="O2326" s="37"/>
      <c r="P2326" s="38"/>
      <c r="Q2326" s="37"/>
      <c r="R2326" s="37"/>
      <c r="S2326" s="39"/>
      <c r="T2326" s="39"/>
      <c r="U2326" s="39"/>
      <c r="V2326" s="39"/>
      <c r="W2326" s="39"/>
      <c r="X2326" s="39"/>
      <c r="Y2326" s="39"/>
      <c r="Z2326" s="39"/>
      <c r="AD2326" s="40"/>
      <c r="AO2326" s="43"/>
      <c r="AP2326" s="44"/>
    </row>
    <row r="2327" spans="1:42" ht="15" x14ac:dyDescent="0.25">
      <c r="A2327" s="31"/>
      <c r="B2327" s="32"/>
      <c r="C2327" s="33"/>
      <c r="D2327" s="34"/>
      <c r="E2327" s="35"/>
      <c r="F2327" s="36"/>
      <c r="G2327" s="36"/>
      <c r="H2327" s="37"/>
      <c r="I2327" s="37"/>
      <c r="J2327" s="37"/>
      <c r="K2327" s="37"/>
      <c r="L2327" s="37"/>
      <c r="M2327" s="37"/>
      <c r="N2327" s="37"/>
      <c r="O2327" s="37"/>
      <c r="P2327" s="38"/>
      <c r="Q2327" s="37"/>
      <c r="R2327" s="37"/>
      <c r="S2327" s="39"/>
      <c r="T2327" s="39"/>
      <c r="U2327" s="39"/>
      <c r="V2327" s="39"/>
      <c r="W2327" s="39"/>
      <c r="X2327" s="39"/>
      <c r="Y2327" s="39"/>
      <c r="Z2327" s="39"/>
      <c r="AD2327" s="40"/>
      <c r="AO2327" s="43"/>
      <c r="AP2327" s="44"/>
    </row>
    <row r="2328" spans="1:42" ht="15" x14ac:dyDescent="0.25">
      <c r="A2328" s="31"/>
      <c r="B2328" s="32"/>
      <c r="C2328" s="33"/>
      <c r="D2328" s="34"/>
      <c r="E2328" s="35"/>
      <c r="F2328" s="36"/>
      <c r="G2328" s="36"/>
      <c r="H2328" s="37"/>
      <c r="I2328" s="37"/>
      <c r="J2328" s="37"/>
      <c r="K2328" s="37"/>
      <c r="L2328" s="37"/>
      <c r="M2328" s="37"/>
      <c r="N2328" s="37"/>
      <c r="O2328" s="37"/>
      <c r="P2328" s="38"/>
      <c r="Q2328" s="37"/>
      <c r="R2328" s="37"/>
      <c r="S2328" s="39"/>
      <c r="T2328" s="39"/>
      <c r="U2328" s="39"/>
      <c r="V2328" s="39"/>
      <c r="W2328" s="39"/>
      <c r="X2328" s="39"/>
      <c r="Y2328" s="39"/>
      <c r="Z2328" s="39"/>
      <c r="AD2328" s="40"/>
      <c r="AO2328" s="43"/>
      <c r="AP2328" s="44"/>
    </row>
    <row r="2329" spans="1:42" ht="15" x14ac:dyDescent="0.25">
      <c r="A2329" s="31"/>
      <c r="B2329" s="32"/>
      <c r="C2329" s="33"/>
      <c r="D2329" s="34"/>
      <c r="E2329" s="35"/>
      <c r="F2329" s="36"/>
      <c r="G2329" s="36"/>
      <c r="H2329" s="37"/>
      <c r="I2329" s="37"/>
      <c r="J2329" s="37"/>
      <c r="K2329" s="37"/>
      <c r="L2329" s="37"/>
      <c r="M2329" s="37"/>
      <c r="N2329" s="37"/>
      <c r="O2329" s="37"/>
      <c r="P2329" s="38"/>
      <c r="Q2329" s="37"/>
      <c r="R2329" s="37"/>
      <c r="S2329" s="39"/>
      <c r="T2329" s="39"/>
      <c r="U2329" s="39"/>
      <c r="V2329" s="39"/>
      <c r="W2329" s="39"/>
      <c r="X2329" s="39"/>
      <c r="Y2329" s="39"/>
      <c r="Z2329" s="39"/>
      <c r="AD2329" s="40"/>
      <c r="AO2329" s="43"/>
      <c r="AP2329" s="44"/>
    </row>
    <row r="2330" spans="1:42" ht="15" x14ac:dyDescent="0.25">
      <c r="A2330" s="31"/>
      <c r="B2330" s="32"/>
      <c r="C2330" s="33"/>
      <c r="D2330" s="34"/>
      <c r="E2330" s="35"/>
      <c r="F2330" s="36"/>
      <c r="G2330" s="36"/>
      <c r="H2330" s="37"/>
      <c r="I2330" s="37"/>
      <c r="J2330" s="37"/>
      <c r="K2330" s="37"/>
      <c r="L2330" s="37"/>
      <c r="M2330" s="37"/>
      <c r="N2330" s="37"/>
      <c r="O2330" s="37"/>
      <c r="P2330" s="38"/>
      <c r="Q2330" s="37"/>
      <c r="R2330" s="37"/>
      <c r="S2330" s="39"/>
      <c r="T2330" s="39"/>
      <c r="U2330" s="39"/>
      <c r="V2330" s="39"/>
      <c r="W2330" s="39"/>
      <c r="X2330" s="39"/>
      <c r="Y2330" s="39"/>
      <c r="Z2330" s="39"/>
      <c r="AD2330" s="40"/>
      <c r="AO2330" s="43"/>
      <c r="AP2330" s="44"/>
    </row>
    <row r="2331" spans="1:42" ht="15" x14ac:dyDescent="0.25">
      <c r="A2331" s="31"/>
      <c r="B2331" s="32"/>
      <c r="C2331" s="33"/>
      <c r="D2331" s="34"/>
      <c r="E2331" s="35"/>
      <c r="F2331" s="36"/>
      <c r="G2331" s="36"/>
      <c r="H2331" s="37"/>
      <c r="I2331" s="37"/>
      <c r="J2331" s="37"/>
      <c r="K2331" s="37"/>
      <c r="L2331" s="37"/>
      <c r="M2331" s="37"/>
      <c r="N2331" s="37"/>
      <c r="O2331" s="37"/>
      <c r="P2331" s="38"/>
      <c r="Q2331" s="37"/>
      <c r="R2331" s="37"/>
      <c r="S2331" s="39"/>
      <c r="T2331" s="39"/>
      <c r="U2331" s="39"/>
      <c r="V2331" s="39"/>
      <c r="W2331" s="39"/>
      <c r="X2331" s="39"/>
      <c r="Y2331" s="39"/>
      <c r="Z2331" s="39"/>
      <c r="AD2331" s="40"/>
      <c r="AO2331" s="43"/>
      <c r="AP2331" s="44"/>
    </row>
    <row r="2332" spans="1:42" ht="15" x14ac:dyDescent="0.25">
      <c r="A2332" s="31"/>
      <c r="B2332" s="32"/>
      <c r="C2332" s="33"/>
      <c r="D2332" s="34"/>
      <c r="E2332" s="35"/>
      <c r="F2332" s="36"/>
      <c r="G2332" s="36"/>
      <c r="H2332" s="37"/>
      <c r="I2332" s="37"/>
      <c r="J2332" s="37"/>
      <c r="K2332" s="37"/>
      <c r="L2332" s="37"/>
      <c r="M2332" s="37"/>
      <c r="N2332" s="37"/>
      <c r="O2332" s="37"/>
      <c r="P2332" s="38"/>
      <c r="Q2332" s="37"/>
      <c r="R2332" s="37"/>
      <c r="S2332" s="39"/>
      <c r="T2332" s="39"/>
      <c r="U2332" s="39"/>
      <c r="V2332" s="39"/>
      <c r="W2332" s="39"/>
      <c r="X2332" s="39"/>
      <c r="Y2332" s="39"/>
      <c r="Z2332" s="39"/>
      <c r="AD2332" s="40"/>
      <c r="AO2332" s="43"/>
      <c r="AP2332" s="44"/>
    </row>
    <row r="2333" spans="1:42" ht="15" x14ac:dyDescent="0.25">
      <c r="A2333" s="31"/>
      <c r="B2333" s="32"/>
      <c r="C2333" s="33"/>
      <c r="D2333" s="34"/>
      <c r="E2333" s="35"/>
      <c r="F2333" s="36"/>
      <c r="G2333" s="36"/>
      <c r="H2333" s="37"/>
      <c r="I2333" s="37"/>
      <c r="J2333" s="37"/>
      <c r="K2333" s="37"/>
      <c r="L2333" s="37"/>
      <c r="M2333" s="37"/>
      <c r="N2333" s="37"/>
      <c r="O2333" s="37"/>
      <c r="P2333" s="38"/>
      <c r="Q2333" s="37"/>
      <c r="R2333" s="37"/>
      <c r="S2333" s="39"/>
      <c r="T2333" s="39"/>
      <c r="U2333" s="39"/>
      <c r="V2333" s="39"/>
      <c r="W2333" s="39"/>
      <c r="X2333" s="39"/>
      <c r="Y2333" s="39"/>
      <c r="Z2333" s="39"/>
      <c r="AD2333" s="40"/>
      <c r="AO2333" s="43"/>
      <c r="AP2333" s="44"/>
    </row>
    <row r="2334" spans="1:42" ht="15" x14ac:dyDescent="0.25">
      <c r="A2334" s="31"/>
      <c r="B2334" s="32"/>
      <c r="C2334" s="33"/>
      <c r="D2334" s="34"/>
      <c r="E2334" s="35"/>
      <c r="F2334" s="36"/>
      <c r="G2334" s="36"/>
      <c r="H2334" s="37"/>
      <c r="I2334" s="37"/>
      <c r="J2334" s="37"/>
      <c r="K2334" s="37"/>
      <c r="L2334" s="37"/>
      <c r="M2334" s="37"/>
      <c r="N2334" s="37"/>
      <c r="O2334" s="37"/>
      <c r="P2334" s="38"/>
      <c r="Q2334" s="37"/>
      <c r="R2334" s="37"/>
      <c r="S2334" s="39"/>
      <c r="T2334" s="39"/>
      <c r="U2334" s="39"/>
      <c r="V2334" s="39"/>
      <c r="W2334" s="39"/>
      <c r="X2334" s="39"/>
      <c r="Y2334" s="39"/>
      <c r="Z2334" s="39"/>
      <c r="AD2334" s="40"/>
      <c r="AO2334" s="43"/>
      <c r="AP2334" s="44"/>
    </row>
    <row r="2335" spans="1:42" ht="15" x14ac:dyDescent="0.25">
      <c r="A2335" s="31"/>
      <c r="B2335" s="32"/>
      <c r="C2335" s="33"/>
      <c r="D2335" s="34"/>
      <c r="E2335" s="35"/>
      <c r="F2335" s="36"/>
      <c r="G2335" s="36"/>
      <c r="H2335" s="37"/>
      <c r="I2335" s="37"/>
      <c r="J2335" s="37"/>
      <c r="K2335" s="37"/>
      <c r="L2335" s="37"/>
      <c r="M2335" s="37"/>
      <c r="N2335" s="37"/>
      <c r="O2335" s="37"/>
      <c r="P2335" s="38"/>
      <c r="Q2335" s="37"/>
      <c r="R2335" s="37"/>
      <c r="S2335" s="39"/>
      <c r="T2335" s="39"/>
      <c r="U2335" s="39"/>
      <c r="V2335" s="39"/>
      <c r="W2335" s="39"/>
      <c r="X2335" s="39"/>
      <c r="Y2335" s="39"/>
      <c r="Z2335" s="39"/>
      <c r="AD2335" s="40"/>
      <c r="AO2335" s="43"/>
      <c r="AP2335" s="44"/>
    </row>
    <row r="2336" spans="1:42" ht="15" x14ac:dyDescent="0.25">
      <c r="A2336" s="31"/>
      <c r="B2336" s="32"/>
      <c r="C2336" s="33"/>
      <c r="D2336" s="34"/>
      <c r="E2336" s="35"/>
      <c r="F2336" s="36"/>
      <c r="G2336" s="36"/>
      <c r="H2336" s="37"/>
      <c r="I2336" s="37"/>
      <c r="J2336" s="37"/>
      <c r="K2336" s="37"/>
      <c r="L2336" s="37"/>
      <c r="M2336" s="37"/>
      <c r="N2336" s="37"/>
      <c r="O2336" s="37"/>
      <c r="P2336" s="38"/>
      <c r="Q2336" s="37"/>
      <c r="R2336" s="37"/>
      <c r="S2336" s="39"/>
      <c r="T2336" s="39"/>
      <c r="U2336" s="39"/>
      <c r="V2336" s="39"/>
      <c r="W2336" s="39"/>
      <c r="X2336" s="39"/>
      <c r="Y2336" s="39"/>
      <c r="Z2336" s="39"/>
      <c r="AD2336" s="40"/>
      <c r="AO2336" s="43"/>
      <c r="AP2336" s="44"/>
    </row>
    <row r="2337" spans="1:42" ht="15" x14ac:dyDescent="0.25">
      <c r="A2337" s="31"/>
      <c r="B2337" s="32"/>
      <c r="C2337" s="33"/>
      <c r="D2337" s="34"/>
      <c r="E2337" s="35"/>
      <c r="F2337" s="36"/>
      <c r="G2337" s="36"/>
      <c r="H2337" s="37"/>
      <c r="I2337" s="37"/>
      <c r="J2337" s="37"/>
      <c r="K2337" s="37"/>
      <c r="L2337" s="37"/>
      <c r="M2337" s="37"/>
      <c r="N2337" s="37"/>
      <c r="O2337" s="37"/>
      <c r="P2337" s="38"/>
      <c r="Q2337" s="37"/>
      <c r="R2337" s="37"/>
      <c r="S2337" s="39"/>
      <c r="T2337" s="39"/>
      <c r="U2337" s="39"/>
      <c r="V2337" s="39"/>
      <c r="W2337" s="39"/>
      <c r="X2337" s="39"/>
      <c r="Y2337" s="39"/>
      <c r="Z2337" s="39"/>
      <c r="AD2337" s="40"/>
      <c r="AO2337" s="43"/>
      <c r="AP2337" s="44"/>
    </row>
    <row r="2338" spans="1:42" ht="15" x14ac:dyDescent="0.25">
      <c r="A2338" s="31"/>
      <c r="B2338" s="32"/>
      <c r="C2338" s="33"/>
      <c r="D2338" s="34"/>
      <c r="E2338" s="35"/>
      <c r="F2338" s="36"/>
      <c r="G2338" s="36"/>
      <c r="H2338" s="37"/>
      <c r="I2338" s="37"/>
      <c r="J2338" s="37"/>
      <c r="K2338" s="37"/>
      <c r="L2338" s="37"/>
      <c r="M2338" s="37"/>
      <c r="N2338" s="37"/>
      <c r="O2338" s="37"/>
      <c r="P2338" s="38"/>
      <c r="Q2338" s="37"/>
      <c r="R2338" s="37"/>
      <c r="S2338" s="39"/>
      <c r="T2338" s="39"/>
      <c r="U2338" s="39"/>
      <c r="V2338" s="39"/>
      <c r="W2338" s="39"/>
      <c r="X2338" s="39"/>
      <c r="Y2338" s="39"/>
      <c r="Z2338" s="39"/>
      <c r="AD2338" s="40"/>
      <c r="AO2338" s="43"/>
      <c r="AP2338" s="44"/>
    </row>
    <row r="2339" spans="1:42" ht="15" x14ac:dyDescent="0.25">
      <c r="A2339" s="31"/>
      <c r="B2339" s="32"/>
      <c r="C2339" s="33"/>
      <c r="D2339" s="34"/>
      <c r="E2339" s="35"/>
      <c r="F2339" s="36"/>
      <c r="G2339" s="36"/>
      <c r="H2339" s="37"/>
      <c r="I2339" s="37"/>
      <c r="J2339" s="37"/>
      <c r="K2339" s="37"/>
      <c r="L2339" s="37"/>
      <c r="M2339" s="37"/>
      <c r="N2339" s="37"/>
      <c r="O2339" s="37"/>
      <c r="P2339" s="38"/>
      <c r="Q2339" s="37"/>
      <c r="R2339" s="37"/>
      <c r="S2339" s="39"/>
      <c r="T2339" s="39"/>
      <c r="U2339" s="39"/>
      <c r="V2339" s="39"/>
      <c r="W2339" s="39"/>
      <c r="X2339" s="39"/>
      <c r="Y2339" s="39"/>
      <c r="Z2339" s="39"/>
      <c r="AD2339" s="40"/>
      <c r="AO2339" s="43"/>
      <c r="AP2339" s="44"/>
    </row>
    <row r="2340" spans="1:42" ht="15" x14ac:dyDescent="0.25">
      <c r="A2340" s="31"/>
      <c r="B2340" s="32"/>
      <c r="C2340" s="33"/>
      <c r="D2340" s="34"/>
      <c r="E2340" s="35"/>
      <c r="F2340" s="36"/>
      <c r="G2340" s="36"/>
      <c r="H2340" s="37"/>
      <c r="I2340" s="37"/>
      <c r="J2340" s="37"/>
      <c r="K2340" s="37"/>
      <c r="L2340" s="37"/>
      <c r="M2340" s="37"/>
      <c r="N2340" s="37"/>
      <c r="O2340" s="37"/>
      <c r="P2340" s="38"/>
      <c r="Q2340" s="37"/>
      <c r="R2340" s="37"/>
      <c r="S2340" s="39"/>
      <c r="T2340" s="39"/>
      <c r="U2340" s="39"/>
      <c r="V2340" s="39"/>
      <c r="W2340" s="39"/>
      <c r="X2340" s="39"/>
      <c r="Y2340" s="39"/>
      <c r="Z2340" s="39"/>
      <c r="AD2340" s="40"/>
      <c r="AO2340" s="43"/>
      <c r="AP2340" s="44"/>
    </row>
    <row r="2341" spans="1:42" ht="15" x14ac:dyDescent="0.25">
      <c r="A2341" s="31"/>
      <c r="B2341" s="32"/>
      <c r="C2341" s="33"/>
      <c r="D2341" s="34"/>
      <c r="E2341" s="35"/>
      <c r="F2341" s="36"/>
      <c r="G2341" s="36"/>
      <c r="H2341" s="37"/>
      <c r="I2341" s="37"/>
      <c r="J2341" s="37"/>
      <c r="K2341" s="37"/>
      <c r="L2341" s="37"/>
      <c r="M2341" s="37"/>
      <c r="N2341" s="37"/>
      <c r="O2341" s="37"/>
      <c r="P2341" s="38"/>
      <c r="Q2341" s="37"/>
      <c r="R2341" s="37"/>
      <c r="S2341" s="39"/>
      <c r="T2341" s="39"/>
      <c r="U2341" s="39"/>
      <c r="V2341" s="39"/>
      <c r="W2341" s="39"/>
      <c r="X2341" s="39"/>
      <c r="Y2341" s="39"/>
      <c r="Z2341" s="39"/>
      <c r="AD2341" s="40"/>
      <c r="AO2341" s="43"/>
      <c r="AP2341" s="44"/>
    </row>
    <row r="2342" spans="1:42" ht="15" x14ac:dyDescent="0.25">
      <c r="A2342" s="31"/>
      <c r="B2342" s="32"/>
      <c r="C2342" s="33"/>
      <c r="D2342" s="34"/>
      <c r="E2342" s="35"/>
      <c r="F2342" s="36"/>
      <c r="G2342" s="36"/>
      <c r="H2342" s="37"/>
      <c r="I2342" s="37"/>
      <c r="J2342" s="37"/>
      <c r="K2342" s="37"/>
      <c r="L2342" s="37"/>
      <c r="M2342" s="37"/>
      <c r="N2342" s="37"/>
      <c r="O2342" s="37"/>
      <c r="P2342" s="38"/>
      <c r="Q2342" s="37"/>
      <c r="R2342" s="37"/>
      <c r="S2342" s="39"/>
      <c r="T2342" s="39"/>
      <c r="U2342" s="39"/>
      <c r="V2342" s="39"/>
      <c r="W2342" s="39"/>
      <c r="X2342" s="39"/>
      <c r="Y2342" s="39"/>
      <c r="Z2342" s="39"/>
      <c r="AD2342" s="40"/>
      <c r="AO2342" s="43"/>
      <c r="AP2342" s="44"/>
    </row>
    <row r="2343" spans="1:42" ht="15" x14ac:dyDescent="0.25">
      <c r="A2343" s="31"/>
      <c r="B2343" s="32"/>
      <c r="C2343" s="33"/>
      <c r="D2343" s="34"/>
      <c r="E2343" s="35"/>
      <c r="F2343" s="36"/>
      <c r="G2343" s="36"/>
      <c r="H2343" s="37"/>
      <c r="I2343" s="37"/>
      <c r="J2343" s="37"/>
      <c r="K2343" s="37"/>
      <c r="L2343" s="37"/>
      <c r="M2343" s="37"/>
      <c r="N2343" s="37"/>
      <c r="O2343" s="37"/>
      <c r="P2343" s="38"/>
      <c r="Q2343" s="37"/>
      <c r="R2343" s="37"/>
      <c r="S2343" s="39"/>
      <c r="T2343" s="39"/>
      <c r="U2343" s="39"/>
      <c r="V2343" s="39"/>
      <c r="W2343" s="39"/>
      <c r="X2343" s="39"/>
      <c r="Y2343" s="39"/>
      <c r="Z2343" s="39"/>
      <c r="AD2343" s="40"/>
      <c r="AO2343" s="43"/>
      <c r="AP2343" s="44"/>
    </row>
    <row r="2344" spans="1:42" ht="15" x14ac:dyDescent="0.25">
      <c r="A2344" s="31"/>
      <c r="B2344" s="32"/>
      <c r="C2344" s="33"/>
      <c r="D2344" s="34"/>
      <c r="E2344" s="35"/>
      <c r="F2344" s="36"/>
      <c r="G2344" s="36"/>
      <c r="H2344" s="37"/>
      <c r="I2344" s="37"/>
      <c r="J2344" s="37"/>
      <c r="K2344" s="37"/>
      <c r="L2344" s="37"/>
      <c r="M2344" s="37"/>
      <c r="N2344" s="37"/>
      <c r="O2344" s="37"/>
      <c r="P2344" s="38"/>
      <c r="Q2344" s="37"/>
      <c r="R2344" s="37"/>
      <c r="S2344" s="39"/>
      <c r="T2344" s="39"/>
      <c r="U2344" s="39"/>
      <c r="V2344" s="39"/>
      <c r="W2344" s="39"/>
      <c r="X2344" s="39"/>
      <c r="Y2344" s="39"/>
      <c r="Z2344" s="39"/>
      <c r="AD2344" s="40"/>
      <c r="AO2344" s="43"/>
      <c r="AP2344" s="44"/>
    </row>
    <row r="2345" spans="1:42" ht="15" x14ac:dyDescent="0.25">
      <c r="A2345" s="31"/>
      <c r="B2345" s="32"/>
      <c r="C2345" s="33"/>
      <c r="D2345" s="34"/>
      <c r="E2345" s="35"/>
      <c r="F2345" s="36"/>
      <c r="G2345" s="36"/>
      <c r="H2345" s="37"/>
      <c r="I2345" s="37"/>
      <c r="J2345" s="37"/>
      <c r="K2345" s="37"/>
      <c r="L2345" s="37"/>
      <c r="M2345" s="37"/>
      <c r="N2345" s="37"/>
      <c r="O2345" s="37"/>
      <c r="P2345" s="38"/>
      <c r="Q2345" s="37"/>
      <c r="R2345" s="37"/>
      <c r="S2345" s="39"/>
      <c r="T2345" s="39"/>
      <c r="U2345" s="39"/>
      <c r="V2345" s="39"/>
      <c r="W2345" s="39"/>
      <c r="X2345" s="39"/>
      <c r="Y2345" s="39"/>
      <c r="Z2345" s="39"/>
      <c r="AD2345" s="40"/>
      <c r="AO2345" s="43"/>
      <c r="AP2345" s="44"/>
    </row>
    <row r="2346" spans="1:42" ht="15" x14ac:dyDescent="0.25">
      <c r="A2346" s="31"/>
      <c r="B2346" s="32"/>
      <c r="C2346" s="33"/>
      <c r="D2346" s="34"/>
      <c r="E2346" s="35"/>
      <c r="F2346" s="36"/>
      <c r="G2346" s="36"/>
      <c r="H2346" s="37"/>
      <c r="I2346" s="37"/>
      <c r="J2346" s="37"/>
      <c r="K2346" s="37"/>
      <c r="L2346" s="37"/>
      <c r="M2346" s="37"/>
      <c r="N2346" s="37"/>
      <c r="O2346" s="37"/>
      <c r="P2346" s="38"/>
      <c r="Q2346" s="37"/>
      <c r="R2346" s="37"/>
      <c r="S2346" s="39"/>
      <c r="T2346" s="39"/>
      <c r="U2346" s="39"/>
      <c r="V2346" s="39"/>
      <c r="W2346" s="39"/>
      <c r="X2346" s="39"/>
      <c r="Y2346" s="39"/>
      <c r="Z2346" s="39"/>
      <c r="AD2346" s="40"/>
      <c r="AO2346" s="43"/>
      <c r="AP2346" s="44"/>
    </row>
    <row r="2347" spans="1:42" ht="15" x14ac:dyDescent="0.25">
      <c r="A2347" s="31"/>
      <c r="B2347" s="32"/>
      <c r="C2347" s="33"/>
      <c r="D2347" s="34"/>
      <c r="E2347" s="35"/>
      <c r="F2347" s="36"/>
      <c r="G2347" s="36"/>
      <c r="H2347" s="37"/>
      <c r="I2347" s="37"/>
      <c r="J2347" s="37"/>
      <c r="K2347" s="37"/>
      <c r="L2347" s="37"/>
      <c r="M2347" s="37"/>
      <c r="N2347" s="37"/>
      <c r="O2347" s="37"/>
      <c r="P2347" s="38"/>
      <c r="Q2347" s="37"/>
      <c r="R2347" s="37"/>
      <c r="S2347" s="39"/>
      <c r="T2347" s="39"/>
      <c r="U2347" s="39"/>
      <c r="V2347" s="39"/>
      <c r="W2347" s="39"/>
      <c r="X2347" s="39"/>
      <c r="Y2347" s="39"/>
      <c r="Z2347" s="39"/>
      <c r="AD2347" s="40"/>
      <c r="AO2347" s="43"/>
      <c r="AP2347" s="44"/>
    </row>
    <row r="2348" spans="1:42" ht="15" x14ac:dyDescent="0.25">
      <c r="A2348" s="31"/>
      <c r="B2348" s="32"/>
      <c r="C2348" s="33"/>
      <c r="D2348" s="34"/>
      <c r="E2348" s="35"/>
      <c r="F2348" s="36"/>
      <c r="G2348" s="36"/>
      <c r="H2348" s="37"/>
      <c r="I2348" s="37"/>
      <c r="J2348" s="37"/>
      <c r="K2348" s="37"/>
      <c r="L2348" s="37"/>
      <c r="M2348" s="37"/>
      <c r="N2348" s="37"/>
      <c r="O2348" s="37"/>
      <c r="P2348" s="38"/>
      <c r="Q2348" s="37"/>
      <c r="R2348" s="37"/>
      <c r="S2348" s="39"/>
      <c r="T2348" s="39"/>
      <c r="U2348" s="39"/>
      <c r="V2348" s="39"/>
      <c r="W2348" s="39"/>
      <c r="X2348" s="39"/>
      <c r="Y2348" s="39"/>
      <c r="Z2348" s="39"/>
      <c r="AD2348" s="40"/>
      <c r="AO2348" s="43"/>
      <c r="AP2348" s="44"/>
    </row>
    <row r="2349" spans="1:42" ht="15" x14ac:dyDescent="0.25">
      <c r="A2349" s="31"/>
      <c r="B2349" s="32"/>
      <c r="C2349" s="33"/>
      <c r="D2349" s="34"/>
      <c r="E2349" s="35"/>
      <c r="F2349" s="36"/>
      <c r="G2349" s="36"/>
      <c r="H2349" s="37"/>
      <c r="I2349" s="37"/>
      <c r="J2349" s="37"/>
      <c r="K2349" s="37"/>
      <c r="L2349" s="37"/>
      <c r="M2349" s="37"/>
      <c r="N2349" s="37"/>
      <c r="O2349" s="37"/>
      <c r="P2349" s="38"/>
      <c r="Q2349" s="37"/>
      <c r="R2349" s="37"/>
      <c r="S2349" s="39"/>
      <c r="T2349" s="39"/>
      <c r="U2349" s="39"/>
      <c r="V2349" s="39"/>
      <c r="W2349" s="39"/>
      <c r="X2349" s="39"/>
      <c r="Y2349" s="39"/>
      <c r="Z2349" s="39"/>
      <c r="AD2349" s="40"/>
      <c r="AO2349" s="43"/>
      <c r="AP2349" s="44"/>
    </row>
    <row r="2350" spans="1:42" ht="15" x14ac:dyDescent="0.25">
      <c r="A2350" s="31"/>
      <c r="B2350" s="32"/>
      <c r="C2350" s="33"/>
      <c r="D2350" s="34"/>
      <c r="E2350" s="35"/>
      <c r="F2350" s="36"/>
      <c r="G2350" s="36"/>
      <c r="H2350" s="37"/>
      <c r="I2350" s="37"/>
      <c r="J2350" s="37"/>
      <c r="K2350" s="37"/>
      <c r="L2350" s="37"/>
      <c r="M2350" s="37"/>
      <c r="N2350" s="37"/>
      <c r="O2350" s="37"/>
      <c r="P2350" s="38"/>
      <c r="Q2350" s="37"/>
      <c r="R2350" s="37"/>
      <c r="S2350" s="39"/>
      <c r="T2350" s="39"/>
      <c r="U2350" s="39"/>
      <c r="V2350" s="39"/>
      <c r="W2350" s="39"/>
      <c r="X2350" s="39"/>
      <c r="Y2350" s="39"/>
      <c r="Z2350" s="39"/>
      <c r="AD2350" s="40"/>
      <c r="AO2350" s="43"/>
      <c r="AP2350" s="44"/>
    </row>
    <row r="2351" spans="1:42" ht="15" x14ac:dyDescent="0.25">
      <c r="A2351" s="31"/>
      <c r="B2351" s="32"/>
      <c r="C2351" s="33"/>
      <c r="D2351" s="34"/>
      <c r="E2351" s="35"/>
      <c r="F2351" s="36"/>
      <c r="G2351" s="36"/>
      <c r="H2351" s="37"/>
      <c r="I2351" s="37"/>
      <c r="J2351" s="37"/>
      <c r="K2351" s="37"/>
      <c r="L2351" s="37"/>
      <c r="M2351" s="37"/>
      <c r="N2351" s="37"/>
      <c r="O2351" s="37"/>
      <c r="P2351" s="38"/>
      <c r="Q2351" s="37"/>
      <c r="R2351" s="37"/>
      <c r="S2351" s="39"/>
      <c r="T2351" s="39"/>
      <c r="U2351" s="39"/>
      <c r="V2351" s="39"/>
      <c r="W2351" s="39"/>
      <c r="X2351" s="39"/>
      <c r="Y2351" s="39"/>
      <c r="Z2351" s="39"/>
      <c r="AD2351" s="40"/>
      <c r="AO2351" s="43"/>
      <c r="AP2351" s="44"/>
    </row>
    <row r="2352" spans="1:42" ht="15" x14ac:dyDescent="0.25">
      <c r="A2352" s="31"/>
      <c r="B2352" s="32"/>
      <c r="C2352" s="33"/>
      <c r="D2352" s="34"/>
      <c r="E2352" s="35"/>
      <c r="F2352" s="36"/>
      <c r="G2352" s="36"/>
      <c r="H2352" s="37"/>
      <c r="I2352" s="37"/>
      <c r="J2352" s="37"/>
      <c r="K2352" s="37"/>
      <c r="L2352" s="37"/>
      <c r="M2352" s="37"/>
      <c r="N2352" s="37"/>
      <c r="O2352" s="37"/>
      <c r="P2352" s="38"/>
      <c r="Q2352" s="37"/>
      <c r="R2352" s="37"/>
      <c r="S2352" s="39"/>
      <c r="T2352" s="39"/>
      <c r="U2352" s="39"/>
      <c r="V2352" s="39"/>
      <c r="W2352" s="39"/>
      <c r="X2352" s="39"/>
      <c r="Y2352" s="39"/>
      <c r="Z2352" s="39"/>
      <c r="AD2352" s="40"/>
      <c r="AO2352" s="43"/>
      <c r="AP2352" s="44"/>
    </row>
    <row r="2353" spans="1:42" ht="15" x14ac:dyDescent="0.25">
      <c r="A2353" s="31"/>
      <c r="B2353" s="32"/>
      <c r="C2353" s="33"/>
      <c r="D2353" s="34"/>
      <c r="E2353" s="35"/>
      <c r="F2353" s="36"/>
      <c r="G2353" s="36"/>
      <c r="H2353" s="37"/>
      <c r="I2353" s="37"/>
      <c r="J2353" s="37"/>
      <c r="K2353" s="37"/>
      <c r="L2353" s="37"/>
      <c r="M2353" s="37"/>
      <c r="N2353" s="37"/>
      <c r="O2353" s="37"/>
      <c r="P2353" s="38"/>
      <c r="Q2353" s="37"/>
      <c r="R2353" s="37"/>
      <c r="S2353" s="39"/>
      <c r="T2353" s="39"/>
      <c r="U2353" s="39"/>
      <c r="V2353" s="39"/>
      <c r="W2353" s="39"/>
      <c r="X2353" s="39"/>
      <c r="Y2353" s="39"/>
      <c r="Z2353" s="39"/>
      <c r="AD2353" s="40"/>
      <c r="AO2353" s="43"/>
      <c r="AP2353" s="44"/>
    </row>
    <row r="2354" spans="1:42" ht="15" x14ac:dyDescent="0.25">
      <c r="A2354" s="31"/>
      <c r="B2354" s="32"/>
      <c r="C2354" s="33"/>
      <c r="D2354" s="34"/>
      <c r="E2354" s="35"/>
      <c r="F2354" s="36"/>
      <c r="G2354" s="36"/>
      <c r="H2354" s="37"/>
      <c r="I2354" s="37"/>
      <c r="J2354" s="37"/>
      <c r="K2354" s="37"/>
      <c r="L2354" s="37"/>
      <c r="M2354" s="37"/>
      <c r="N2354" s="37"/>
      <c r="O2354" s="37"/>
      <c r="P2354" s="38"/>
      <c r="Q2354" s="37"/>
      <c r="R2354" s="37"/>
      <c r="S2354" s="39"/>
      <c r="T2354" s="39"/>
      <c r="U2354" s="39"/>
      <c r="V2354" s="39"/>
      <c r="W2354" s="39"/>
      <c r="X2354" s="39"/>
      <c r="Y2354" s="39"/>
      <c r="Z2354" s="39"/>
      <c r="AD2354" s="40"/>
      <c r="AO2354" s="43"/>
      <c r="AP2354" s="44"/>
    </row>
    <row r="2355" spans="1:42" ht="15" x14ac:dyDescent="0.25">
      <c r="A2355" s="31"/>
      <c r="B2355" s="32"/>
      <c r="C2355" s="33"/>
      <c r="D2355" s="34"/>
      <c r="E2355" s="35"/>
      <c r="F2355" s="36"/>
      <c r="G2355" s="36"/>
      <c r="H2355" s="37"/>
      <c r="I2355" s="37"/>
      <c r="J2355" s="37"/>
      <c r="K2355" s="37"/>
      <c r="L2355" s="37"/>
      <c r="M2355" s="37"/>
      <c r="N2355" s="37"/>
      <c r="O2355" s="37"/>
      <c r="P2355" s="38"/>
      <c r="Q2355" s="37"/>
      <c r="R2355" s="37"/>
      <c r="S2355" s="39"/>
      <c r="T2355" s="39"/>
      <c r="U2355" s="39"/>
      <c r="V2355" s="39"/>
      <c r="W2355" s="39"/>
      <c r="X2355" s="39"/>
      <c r="Y2355" s="39"/>
      <c r="Z2355" s="39"/>
      <c r="AD2355" s="40"/>
      <c r="AO2355" s="43"/>
      <c r="AP2355" s="44"/>
    </row>
    <row r="2356" spans="1:42" ht="15" x14ac:dyDescent="0.25">
      <c r="A2356" s="31"/>
      <c r="B2356" s="32"/>
      <c r="C2356" s="33"/>
      <c r="D2356" s="34"/>
      <c r="E2356" s="35"/>
      <c r="F2356" s="36"/>
      <c r="G2356" s="36"/>
      <c r="H2356" s="37"/>
      <c r="I2356" s="37"/>
      <c r="J2356" s="37"/>
      <c r="K2356" s="37"/>
      <c r="L2356" s="37"/>
      <c r="M2356" s="37"/>
      <c r="N2356" s="37"/>
      <c r="O2356" s="37"/>
      <c r="P2356" s="38"/>
      <c r="Q2356" s="37"/>
      <c r="R2356" s="37"/>
      <c r="S2356" s="39"/>
      <c r="T2356" s="39"/>
      <c r="U2356" s="39"/>
      <c r="V2356" s="39"/>
      <c r="W2356" s="39"/>
      <c r="X2356" s="39"/>
      <c r="Y2356" s="39"/>
      <c r="Z2356" s="39"/>
      <c r="AD2356" s="40"/>
      <c r="AO2356" s="43"/>
      <c r="AP2356" s="44"/>
    </row>
    <row r="2357" spans="1:42" ht="15" x14ac:dyDescent="0.25">
      <c r="A2357" s="31"/>
      <c r="B2357" s="32"/>
      <c r="C2357" s="33"/>
      <c r="D2357" s="34"/>
      <c r="E2357" s="35"/>
      <c r="F2357" s="36"/>
      <c r="G2357" s="36"/>
      <c r="H2357" s="37"/>
      <c r="I2357" s="37"/>
      <c r="J2357" s="37"/>
      <c r="K2357" s="37"/>
      <c r="L2357" s="37"/>
      <c r="M2357" s="37"/>
      <c r="N2357" s="37"/>
      <c r="O2357" s="37"/>
      <c r="P2357" s="38"/>
      <c r="Q2357" s="37"/>
      <c r="R2357" s="37"/>
      <c r="S2357" s="39"/>
      <c r="T2357" s="39"/>
      <c r="U2357" s="39"/>
      <c r="V2357" s="39"/>
      <c r="W2357" s="39"/>
      <c r="X2357" s="39"/>
      <c r="Y2357" s="39"/>
      <c r="Z2357" s="39"/>
      <c r="AD2357" s="40"/>
      <c r="AO2357" s="43"/>
      <c r="AP2357" s="44"/>
    </row>
    <row r="2358" spans="1:42" ht="15" x14ac:dyDescent="0.25">
      <c r="A2358" s="31"/>
      <c r="B2358" s="32"/>
      <c r="C2358" s="33"/>
      <c r="D2358" s="34"/>
      <c r="E2358" s="35"/>
      <c r="F2358" s="36"/>
      <c r="G2358" s="36"/>
      <c r="H2358" s="37"/>
      <c r="I2358" s="37"/>
      <c r="J2358" s="37"/>
      <c r="K2358" s="37"/>
      <c r="L2358" s="37"/>
      <c r="M2358" s="37"/>
      <c r="N2358" s="37"/>
      <c r="O2358" s="37"/>
      <c r="P2358" s="38"/>
      <c r="Q2358" s="37"/>
      <c r="R2358" s="37"/>
      <c r="S2358" s="39"/>
      <c r="T2358" s="39"/>
      <c r="U2358" s="39"/>
      <c r="V2358" s="39"/>
      <c r="W2358" s="39"/>
      <c r="X2358" s="39"/>
      <c r="Y2358" s="39"/>
      <c r="Z2358" s="39"/>
      <c r="AD2358" s="40"/>
      <c r="AO2358" s="43"/>
      <c r="AP2358" s="44"/>
    </row>
    <row r="2359" spans="1:42" ht="15" x14ac:dyDescent="0.25">
      <c r="A2359" s="31"/>
      <c r="B2359" s="32"/>
      <c r="C2359" s="33"/>
      <c r="D2359" s="34"/>
      <c r="E2359" s="35"/>
      <c r="F2359" s="36"/>
      <c r="G2359" s="36"/>
      <c r="H2359" s="37"/>
      <c r="I2359" s="37"/>
      <c r="J2359" s="37"/>
      <c r="K2359" s="37"/>
      <c r="L2359" s="37"/>
      <c r="M2359" s="37"/>
      <c r="N2359" s="37"/>
      <c r="O2359" s="37"/>
      <c r="P2359" s="38"/>
      <c r="Q2359" s="37"/>
      <c r="R2359" s="37"/>
      <c r="S2359" s="39"/>
      <c r="T2359" s="39"/>
      <c r="U2359" s="39"/>
      <c r="V2359" s="39"/>
      <c r="W2359" s="39"/>
      <c r="X2359" s="39"/>
      <c r="Y2359" s="39"/>
      <c r="Z2359" s="39"/>
      <c r="AD2359" s="40"/>
      <c r="AO2359" s="43"/>
      <c r="AP2359" s="44"/>
    </row>
    <row r="2360" spans="1:42" ht="15" x14ac:dyDescent="0.25">
      <c r="A2360" s="31"/>
      <c r="B2360" s="32"/>
      <c r="C2360" s="33"/>
      <c r="D2360" s="34"/>
      <c r="E2360" s="35"/>
      <c r="F2360" s="36"/>
      <c r="G2360" s="36"/>
      <c r="H2360" s="37"/>
      <c r="I2360" s="37"/>
      <c r="J2360" s="37"/>
      <c r="K2360" s="37"/>
      <c r="L2360" s="37"/>
      <c r="M2360" s="37"/>
      <c r="N2360" s="37"/>
      <c r="O2360" s="37"/>
      <c r="P2360" s="38"/>
      <c r="Q2360" s="37"/>
      <c r="R2360" s="37"/>
      <c r="S2360" s="39"/>
      <c r="T2360" s="39"/>
      <c r="U2360" s="39"/>
      <c r="V2360" s="39"/>
      <c r="W2360" s="39"/>
      <c r="X2360" s="39"/>
      <c r="Y2360" s="39"/>
      <c r="Z2360" s="39"/>
      <c r="AD2360" s="40"/>
      <c r="AO2360" s="43"/>
      <c r="AP2360" s="44"/>
    </row>
    <row r="2361" spans="1:42" ht="15" x14ac:dyDescent="0.25">
      <c r="A2361" s="31"/>
      <c r="B2361" s="32"/>
      <c r="C2361" s="33"/>
      <c r="D2361" s="34"/>
      <c r="E2361" s="35"/>
      <c r="F2361" s="36"/>
      <c r="G2361" s="36"/>
      <c r="H2361" s="37"/>
      <c r="I2361" s="37"/>
      <c r="J2361" s="37"/>
      <c r="K2361" s="37"/>
      <c r="L2361" s="37"/>
      <c r="M2361" s="37"/>
      <c r="N2361" s="37"/>
      <c r="O2361" s="37"/>
      <c r="P2361" s="38"/>
      <c r="Q2361" s="37"/>
      <c r="R2361" s="37"/>
      <c r="S2361" s="39"/>
      <c r="T2361" s="39"/>
      <c r="U2361" s="39"/>
      <c r="V2361" s="39"/>
      <c r="W2361" s="39"/>
      <c r="X2361" s="39"/>
      <c r="Y2361" s="39"/>
      <c r="Z2361" s="39"/>
      <c r="AD2361" s="40"/>
      <c r="AO2361" s="43"/>
      <c r="AP2361" s="44"/>
    </row>
    <row r="2362" spans="1:42" ht="15" x14ac:dyDescent="0.25">
      <c r="A2362" s="31"/>
      <c r="B2362" s="32"/>
      <c r="C2362" s="33"/>
      <c r="D2362" s="34"/>
      <c r="E2362" s="35"/>
      <c r="F2362" s="36"/>
      <c r="G2362" s="36"/>
      <c r="H2362" s="37"/>
      <c r="I2362" s="37"/>
      <c r="J2362" s="37"/>
      <c r="K2362" s="37"/>
      <c r="L2362" s="37"/>
      <c r="M2362" s="37"/>
      <c r="N2362" s="37"/>
      <c r="O2362" s="37"/>
      <c r="P2362" s="38"/>
      <c r="Q2362" s="37"/>
      <c r="R2362" s="37"/>
      <c r="S2362" s="39"/>
      <c r="T2362" s="39"/>
      <c r="U2362" s="39"/>
      <c r="V2362" s="39"/>
      <c r="W2362" s="39"/>
      <c r="X2362" s="39"/>
      <c r="Y2362" s="39"/>
      <c r="Z2362" s="39"/>
      <c r="AD2362" s="40"/>
      <c r="AO2362" s="43"/>
      <c r="AP2362" s="44"/>
    </row>
    <row r="2363" spans="1:42" ht="15" x14ac:dyDescent="0.25">
      <c r="A2363" s="31"/>
      <c r="B2363" s="32"/>
      <c r="C2363" s="33"/>
      <c r="D2363" s="34"/>
      <c r="E2363" s="35"/>
      <c r="F2363" s="36"/>
      <c r="G2363" s="36"/>
      <c r="H2363" s="37"/>
      <c r="I2363" s="37"/>
      <c r="J2363" s="37"/>
      <c r="K2363" s="37"/>
      <c r="L2363" s="37"/>
      <c r="M2363" s="37"/>
      <c r="N2363" s="37"/>
      <c r="O2363" s="37"/>
      <c r="P2363" s="38"/>
      <c r="Q2363" s="37"/>
      <c r="R2363" s="37"/>
      <c r="S2363" s="39"/>
      <c r="T2363" s="39"/>
      <c r="U2363" s="39"/>
      <c r="V2363" s="39"/>
      <c r="W2363" s="39"/>
      <c r="X2363" s="39"/>
      <c r="Y2363" s="39"/>
      <c r="Z2363" s="39"/>
      <c r="AD2363" s="40"/>
      <c r="AO2363" s="43"/>
      <c r="AP2363" s="44"/>
    </row>
    <row r="2364" spans="1:42" ht="15" x14ac:dyDescent="0.25">
      <c r="A2364" s="31"/>
      <c r="B2364" s="32"/>
      <c r="C2364" s="33"/>
      <c r="D2364" s="34"/>
      <c r="E2364" s="35"/>
      <c r="F2364" s="36"/>
      <c r="G2364" s="36"/>
      <c r="H2364" s="37"/>
      <c r="I2364" s="37"/>
      <c r="J2364" s="37"/>
      <c r="K2364" s="37"/>
      <c r="L2364" s="37"/>
      <c r="M2364" s="37"/>
      <c r="N2364" s="37"/>
      <c r="O2364" s="37"/>
      <c r="P2364" s="38"/>
      <c r="Q2364" s="37"/>
      <c r="R2364" s="37"/>
      <c r="S2364" s="39"/>
      <c r="T2364" s="39"/>
      <c r="U2364" s="39"/>
      <c r="V2364" s="39"/>
      <c r="W2364" s="39"/>
      <c r="X2364" s="39"/>
      <c r="Y2364" s="39"/>
      <c r="Z2364" s="39"/>
      <c r="AD2364" s="40"/>
      <c r="AO2364" s="43"/>
      <c r="AP2364" s="44"/>
    </row>
    <row r="2365" spans="1:42" ht="15" x14ac:dyDescent="0.25">
      <c r="A2365" s="31"/>
      <c r="B2365" s="32"/>
      <c r="C2365" s="33"/>
      <c r="D2365" s="34"/>
      <c r="E2365" s="35"/>
      <c r="F2365" s="36"/>
      <c r="G2365" s="36"/>
      <c r="H2365" s="37"/>
      <c r="I2365" s="37"/>
      <c r="J2365" s="37"/>
      <c r="K2365" s="37"/>
      <c r="L2365" s="37"/>
      <c r="M2365" s="37"/>
      <c r="N2365" s="37"/>
      <c r="O2365" s="37"/>
      <c r="P2365" s="38"/>
      <c r="Q2365" s="37"/>
      <c r="R2365" s="37"/>
      <c r="S2365" s="39"/>
      <c r="T2365" s="39"/>
      <c r="U2365" s="39"/>
      <c r="V2365" s="39"/>
      <c r="W2365" s="39"/>
      <c r="X2365" s="39"/>
      <c r="Y2365" s="39"/>
      <c r="Z2365" s="39"/>
      <c r="AD2365" s="40"/>
      <c r="AO2365" s="43"/>
      <c r="AP2365" s="44"/>
    </row>
    <row r="2366" spans="1:42" ht="15" x14ac:dyDescent="0.25">
      <c r="A2366" s="31"/>
      <c r="B2366" s="32"/>
      <c r="C2366" s="33"/>
      <c r="D2366" s="34"/>
      <c r="E2366" s="35"/>
      <c r="F2366" s="36"/>
      <c r="G2366" s="36"/>
      <c r="H2366" s="37"/>
      <c r="I2366" s="37"/>
      <c r="J2366" s="37"/>
      <c r="K2366" s="37"/>
      <c r="L2366" s="37"/>
      <c r="M2366" s="37"/>
      <c r="N2366" s="37"/>
      <c r="O2366" s="37"/>
      <c r="P2366" s="38"/>
      <c r="Q2366" s="37"/>
      <c r="R2366" s="37"/>
      <c r="S2366" s="39"/>
      <c r="T2366" s="39"/>
      <c r="U2366" s="39"/>
      <c r="V2366" s="39"/>
      <c r="W2366" s="39"/>
      <c r="X2366" s="39"/>
      <c r="Y2366" s="39"/>
      <c r="Z2366" s="39"/>
      <c r="AD2366" s="40"/>
      <c r="AO2366" s="43"/>
      <c r="AP2366" s="44"/>
    </row>
    <row r="2367" spans="1:42" ht="15" x14ac:dyDescent="0.25">
      <c r="A2367" s="31"/>
      <c r="B2367" s="32"/>
      <c r="C2367" s="33"/>
      <c r="D2367" s="34"/>
      <c r="E2367" s="35"/>
      <c r="F2367" s="36"/>
      <c r="G2367" s="36"/>
      <c r="H2367" s="37"/>
      <c r="I2367" s="37"/>
      <c r="J2367" s="37"/>
      <c r="K2367" s="37"/>
      <c r="L2367" s="37"/>
      <c r="M2367" s="37"/>
      <c r="N2367" s="37"/>
      <c r="O2367" s="37"/>
      <c r="P2367" s="38"/>
      <c r="Q2367" s="37"/>
      <c r="R2367" s="37"/>
      <c r="S2367" s="39"/>
      <c r="T2367" s="39"/>
      <c r="U2367" s="39"/>
      <c r="V2367" s="39"/>
      <c r="W2367" s="39"/>
      <c r="X2367" s="39"/>
      <c r="Y2367" s="39"/>
      <c r="Z2367" s="39"/>
      <c r="AD2367" s="40"/>
      <c r="AO2367" s="43"/>
      <c r="AP2367" s="44"/>
    </row>
    <row r="2368" spans="1:42" ht="15" x14ac:dyDescent="0.25">
      <c r="A2368" s="31"/>
      <c r="B2368" s="32"/>
      <c r="C2368" s="33"/>
      <c r="D2368" s="34"/>
      <c r="E2368" s="35"/>
      <c r="F2368" s="36"/>
      <c r="G2368" s="36"/>
      <c r="H2368" s="37"/>
      <c r="I2368" s="37"/>
      <c r="J2368" s="37"/>
      <c r="K2368" s="37"/>
      <c r="L2368" s="37"/>
      <c r="M2368" s="37"/>
      <c r="N2368" s="37"/>
      <c r="O2368" s="37"/>
      <c r="P2368" s="38"/>
      <c r="Q2368" s="37"/>
      <c r="R2368" s="37"/>
      <c r="S2368" s="39"/>
      <c r="T2368" s="39"/>
      <c r="U2368" s="39"/>
      <c r="V2368" s="39"/>
      <c r="W2368" s="39"/>
      <c r="X2368" s="39"/>
      <c r="Y2368" s="39"/>
      <c r="Z2368" s="39"/>
      <c r="AD2368" s="40"/>
      <c r="AO2368" s="43"/>
      <c r="AP2368" s="44"/>
    </row>
    <row r="2369" spans="1:42" ht="15" x14ac:dyDescent="0.25">
      <c r="A2369" s="31"/>
      <c r="B2369" s="32"/>
      <c r="C2369" s="33"/>
      <c r="D2369" s="34"/>
      <c r="E2369" s="35"/>
      <c r="F2369" s="36"/>
      <c r="G2369" s="36"/>
      <c r="H2369" s="37"/>
      <c r="I2369" s="37"/>
      <c r="J2369" s="37"/>
      <c r="K2369" s="37"/>
      <c r="L2369" s="37"/>
      <c r="M2369" s="37"/>
      <c r="N2369" s="37"/>
      <c r="O2369" s="37"/>
      <c r="P2369" s="38"/>
      <c r="Q2369" s="37"/>
      <c r="R2369" s="37"/>
      <c r="S2369" s="39"/>
      <c r="T2369" s="39"/>
      <c r="U2369" s="39"/>
      <c r="V2369" s="39"/>
      <c r="W2369" s="39"/>
      <c r="X2369" s="39"/>
      <c r="Y2369" s="39"/>
      <c r="Z2369" s="39"/>
      <c r="AD2369" s="40"/>
      <c r="AO2369" s="43"/>
      <c r="AP2369" s="44"/>
    </row>
    <row r="2370" spans="1:42" ht="15" x14ac:dyDescent="0.25">
      <c r="A2370" s="31"/>
      <c r="B2370" s="32"/>
      <c r="C2370" s="33"/>
      <c r="D2370" s="34"/>
      <c r="E2370" s="35"/>
      <c r="F2370" s="36"/>
      <c r="G2370" s="36"/>
      <c r="H2370" s="37"/>
      <c r="I2370" s="37"/>
      <c r="J2370" s="37"/>
      <c r="K2370" s="37"/>
      <c r="L2370" s="37"/>
      <c r="M2370" s="37"/>
      <c r="N2370" s="37"/>
      <c r="O2370" s="37"/>
      <c r="P2370" s="38"/>
      <c r="Q2370" s="37"/>
      <c r="R2370" s="37"/>
      <c r="S2370" s="39"/>
      <c r="T2370" s="39"/>
      <c r="U2370" s="39"/>
      <c r="V2370" s="39"/>
      <c r="W2370" s="39"/>
      <c r="X2370" s="39"/>
      <c r="Y2370" s="39"/>
      <c r="Z2370" s="39"/>
      <c r="AD2370" s="40"/>
      <c r="AO2370" s="43"/>
      <c r="AP2370" s="44"/>
    </row>
    <row r="2371" spans="1:42" ht="15" x14ac:dyDescent="0.25">
      <c r="A2371" s="31"/>
      <c r="B2371" s="32"/>
      <c r="C2371" s="33"/>
      <c r="D2371" s="34"/>
      <c r="E2371" s="35"/>
      <c r="F2371" s="36"/>
      <c r="G2371" s="36"/>
      <c r="H2371" s="37"/>
      <c r="I2371" s="37"/>
      <c r="J2371" s="37"/>
      <c r="K2371" s="37"/>
      <c r="L2371" s="37"/>
      <c r="M2371" s="37"/>
      <c r="N2371" s="37"/>
      <c r="O2371" s="37"/>
      <c r="P2371" s="38"/>
      <c r="Q2371" s="37"/>
      <c r="R2371" s="37"/>
      <c r="S2371" s="39"/>
      <c r="T2371" s="39"/>
      <c r="U2371" s="39"/>
      <c r="V2371" s="39"/>
      <c r="W2371" s="39"/>
      <c r="X2371" s="39"/>
      <c r="Y2371" s="39"/>
      <c r="Z2371" s="39"/>
      <c r="AD2371" s="40"/>
      <c r="AO2371" s="43"/>
      <c r="AP2371" s="44"/>
    </row>
    <row r="2372" spans="1:42" ht="15" x14ac:dyDescent="0.25">
      <c r="A2372" s="31"/>
      <c r="B2372" s="32"/>
      <c r="C2372" s="33"/>
      <c r="D2372" s="34"/>
      <c r="E2372" s="35"/>
      <c r="F2372" s="36"/>
      <c r="G2372" s="36"/>
      <c r="H2372" s="37"/>
      <c r="I2372" s="37"/>
      <c r="J2372" s="37"/>
      <c r="K2372" s="37"/>
      <c r="L2372" s="37"/>
      <c r="M2372" s="37"/>
      <c r="N2372" s="37"/>
      <c r="O2372" s="37"/>
      <c r="P2372" s="38"/>
      <c r="Q2372" s="37"/>
      <c r="R2372" s="37"/>
      <c r="S2372" s="39"/>
      <c r="T2372" s="39"/>
      <c r="U2372" s="39"/>
      <c r="V2372" s="39"/>
      <c r="W2372" s="39"/>
      <c r="X2372" s="39"/>
      <c r="Y2372" s="39"/>
      <c r="Z2372" s="39"/>
      <c r="AD2372" s="40"/>
      <c r="AO2372" s="43"/>
      <c r="AP2372" s="44"/>
    </row>
    <row r="2373" spans="1:42" ht="15" x14ac:dyDescent="0.25">
      <c r="A2373" s="31"/>
      <c r="B2373" s="32"/>
      <c r="C2373" s="33"/>
      <c r="D2373" s="34"/>
      <c r="E2373" s="35"/>
      <c r="F2373" s="36"/>
      <c r="G2373" s="36"/>
      <c r="H2373" s="37"/>
      <c r="I2373" s="37"/>
      <c r="J2373" s="37"/>
      <c r="K2373" s="37"/>
      <c r="L2373" s="37"/>
      <c r="M2373" s="37"/>
      <c r="N2373" s="37"/>
      <c r="O2373" s="37"/>
      <c r="P2373" s="38"/>
      <c r="Q2373" s="37"/>
      <c r="R2373" s="37"/>
      <c r="S2373" s="39"/>
      <c r="T2373" s="39"/>
      <c r="U2373" s="39"/>
      <c r="V2373" s="39"/>
      <c r="W2373" s="39"/>
      <c r="X2373" s="39"/>
      <c r="Y2373" s="39"/>
      <c r="Z2373" s="39"/>
      <c r="AD2373" s="40"/>
      <c r="AO2373" s="43"/>
      <c r="AP2373" s="44"/>
    </row>
    <row r="2374" spans="1:42" ht="15" x14ac:dyDescent="0.25">
      <c r="A2374" s="31"/>
      <c r="B2374" s="32"/>
      <c r="C2374" s="33"/>
      <c r="D2374" s="34"/>
      <c r="E2374" s="35"/>
      <c r="F2374" s="36"/>
      <c r="G2374" s="36"/>
      <c r="H2374" s="37"/>
      <c r="I2374" s="37"/>
      <c r="J2374" s="37"/>
      <c r="K2374" s="37"/>
      <c r="L2374" s="37"/>
      <c r="M2374" s="37"/>
      <c r="N2374" s="37"/>
      <c r="O2374" s="37"/>
      <c r="P2374" s="38"/>
      <c r="Q2374" s="37"/>
      <c r="R2374" s="37"/>
      <c r="S2374" s="39"/>
      <c r="T2374" s="39"/>
      <c r="U2374" s="39"/>
      <c r="V2374" s="39"/>
      <c r="W2374" s="39"/>
      <c r="X2374" s="39"/>
      <c r="Y2374" s="39"/>
      <c r="Z2374" s="39"/>
      <c r="AD2374" s="40"/>
      <c r="AO2374" s="43"/>
      <c r="AP2374" s="44"/>
    </row>
    <row r="2375" spans="1:42" ht="15" x14ac:dyDescent="0.25">
      <c r="A2375" s="31"/>
      <c r="B2375" s="32"/>
      <c r="C2375" s="33"/>
      <c r="D2375" s="34"/>
      <c r="E2375" s="35"/>
      <c r="F2375" s="36"/>
      <c r="G2375" s="36"/>
      <c r="H2375" s="37"/>
      <c r="I2375" s="37"/>
      <c r="J2375" s="37"/>
      <c r="K2375" s="37"/>
      <c r="L2375" s="37"/>
      <c r="M2375" s="37"/>
      <c r="N2375" s="37"/>
      <c r="O2375" s="37"/>
      <c r="P2375" s="38"/>
      <c r="Q2375" s="37"/>
      <c r="R2375" s="37"/>
      <c r="S2375" s="39"/>
      <c r="T2375" s="39"/>
      <c r="U2375" s="39"/>
      <c r="V2375" s="39"/>
      <c r="W2375" s="39"/>
      <c r="X2375" s="39"/>
      <c r="Y2375" s="39"/>
      <c r="Z2375" s="39"/>
      <c r="AD2375" s="40"/>
      <c r="AO2375" s="43"/>
      <c r="AP2375" s="44"/>
    </row>
    <row r="2376" spans="1:42" ht="15" x14ac:dyDescent="0.25">
      <c r="A2376" s="31"/>
      <c r="B2376" s="32"/>
      <c r="C2376" s="33"/>
      <c r="D2376" s="34"/>
      <c r="E2376" s="35"/>
      <c r="F2376" s="36"/>
      <c r="G2376" s="36"/>
      <c r="H2376" s="37"/>
      <c r="I2376" s="37"/>
      <c r="J2376" s="37"/>
      <c r="K2376" s="37"/>
      <c r="L2376" s="37"/>
      <c r="M2376" s="37"/>
      <c r="N2376" s="37"/>
      <c r="O2376" s="37"/>
      <c r="P2376" s="38"/>
      <c r="Q2376" s="37"/>
      <c r="R2376" s="37"/>
      <c r="S2376" s="39"/>
      <c r="T2376" s="39"/>
      <c r="U2376" s="39"/>
      <c r="V2376" s="39"/>
      <c r="W2376" s="39"/>
      <c r="X2376" s="39"/>
      <c r="Y2376" s="39"/>
      <c r="Z2376" s="39"/>
      <c r="AD2376" s="40"/>
      <c r="AO2376" s="43"/>
      <c r="AP2376" s="44"/>
    </row>
    <row r="2377" spans="1:42" ht="15" x14ac:dyDescent="0.25">
      <c r="A2377" s="31"/>
      <c r="B2377" s="32"/>
      <c r="C2377" s="33"/>
      <c r="D2377" s="34"/>
      <c r="E2377" s="35"/>
      <c r="F2377" s="36"/>
      <c r="G2377" s="36"/>
      <c r="H2377" s="37"/>
      <c r="I2377" s="37"/>
      <c r="J2377" s="37"/>
      <c r="K2377" s="37"/>
      <c r="L2377" s="37"/>
      <c r="M2377" s="37"/>
      <c r="N2377" s="37"/>
      <c r="O2377" s="37"/>
      <c r="P2377" s="38"/>
      <c r="Q2377" s="37"/>
      <c r="R2377" s="37"/>
      <c r="S2377" s="39"/>
      <c r="T2377" s="39"/>
      <c r="U2377" s="39"/>
      <c r="V2377" s="39"/>
      <c r="W2377" s="39"/>
      <c r="X2377" s="39"/>
      <c r="Y2377" s="39"/>
      <c r="Z2377" s="39"/>
      <c r="AD2377" s="40"/>
      <c r="AO2377" s="43"/>
      <c r="AP2377" s="44"/>
    </row>
    <row r="2378" spans="1:42" ht="15" x14ac:dyDescent="0.25">
      <c r="A2378" s="31"/>
      <c r="B2378" s="32"/>
      <c r="C2378" s="33"/>
      <c r="D2378" s="34"/>
      <c r="E2378" s="35"/>
      <c r="F2378" s="36"/>
      <c r="G2378" s="36"/>
      <c r="H2378" s="37"/>
      <c r="I2378" s="37"/>
      <c r="J2378" s="37"/>
      <c r="K2378" s="37"/>
      <c r="L2378" s="37"/>
      <c r="M2378" s="37"/>
      <c r="N2378" s="37"/>
      <c r="O2378" s="37"/>
      <c r="P2378" s="38"/>
      <c r="Q2378" s="37"/>
      <c r="R2378" s="37"/>
      <c r="S2378" s="39"/>
      <c r="T2378" s="39"/>
      <c r="U2378" s="39"/>
      <c r="V2378" s="39"/>
      <c r="W2378" s="39"/>
      <c r="X2378" s="39"/>
      <c r="Y2378" s="39"/>
      <c r="Z2378" s="39"/>
      <c r="AD2378" s="40"/>
      <c r="AO2378" s="43"/>
      <c r="AP2378" s="44"/>
    </row>
    <row r="2379" spans="1:42" ht="15" x14ac:dyDescent="0.25">
      <c r="A2379" s="31"/>
      <c r="B2379" s="32"/>
      <c r="C2379" s="33"/>
      <c r="D2379" s="34"/>
      <c r="E2379" s="35"/>
      <c r="F2379" s="36"/>
      <c r="G2379" s="36"/>
      <c r="H2379" s="37"/>
      <c r="I2379" s="37"/>
      <c r="J2379" s="37"/>
      <c r="K2379" s="37"/>
      <c r="L2379" s="37"/>
      <c r="M2379" s="37"/>
      <c r="N2379" s="37"/>
      <c r="O2379" s="37"/>
      <c r="P2379" s="38"/>
      <c r="Q2379" s="37"/>
      <c r="R2379" s="37"/>
      <c r="S2379" s="39"/>
      <c r="T2379" s="39"/>
      <c r="U2379" s="39"/>
      <c r="V2379" s="39"/>
      <c r="W2379" s="39"/>
      <c r="X2379" s="39"/>
      <c r="Y2379" s="39"/>
      <c r="Z2379" s="39"/>
      <c r="AD2379" s="40"/>
      <c r="AO2379" s="43"/>
      <c r="AP2379" s="44"/>
    </row>
    <row r="2380" spans="1:42" ht="15" x14ac:dyDescent="0.25">
      <c r="A2380" s="31"/>
      <c r="B2380" s="32"/>
      <c r="C2380" s="33"/>
      <c r="D2380" s="34"/>
      <c r="E2380" s="35"/>
      <c r="F2380" s="36"/>
      <c r="G2380" s="36"/>
      <c r="H2380" s="37"/>
      <c r="I2380" s="37"/>
      <c r="J2380" s="37"/>
      <c r="K2380" s="37"/>
      <c r="L2380" s="37"/>
      <c r="M2380" s="37"/>
      <c r="N2380" s="37"/>
      <c r="O2380" s="37"/>
      <c r="P2380" s="38"/>
      <c r="Q2380" s="37"/>
      <c r="R2380" s="37"/>
      <c r="S2380" s="39"/>
      <c r="T2380" s="39"/>
      <c r="U2380" s="39"/>
      <c r="V2380" s="39"/>
      <c r="W2380" s="39"/>
      <c r="X2380" s="39"/>
      <c r="Y2380" s="39"/>
      <c r="Z2380" s="39"/>
      <c r="AD2380" s="40"/>
      <c r="AO2380" s="43"/>
      <c r="AP2380" s="44"/>
    </row>
    <row r="2381" spans="1:42" ht="15" x14ac:dyDescent="0.25">
      <c r="A2381" s="31"/>
      <c r="B2381" s="32"/>
      <c r="C2381" s="33"/>
      <c r="D2381" s="34"/>
      <c r="E2381" s="35"/>
      <c r="F2381" s="36"/>
      <c r="G2381" s="36"/>
      <c r="H2381" s="37"/>
      <c r="I2381" s="37"/>
      <c r="J2381" s="37"/>
      <c r="K2381" s="37"/>
      <c r="L2381" s="37"/>
      <c r="M2381" s="37"/>
      <c r="N2381" s="37"/>
      <c r="O2381" s="37"/>
      <c r="P2381" s="38"/>
      <c r="Q2381" s="37"/>
      <c r="R2381" s="37"/>
      <c r="S2381" s="39"/>
      <c r="T2381" s="39"/>
      <c r="U2381" s="39"/>
      <c r="V2381" s="39"/>
      <c r="W2381" s="39"/>
      <c r="X2381" s="39"/>
      <c r="Y2381" s="39"/>
      <c r="Z2381" s="39"/>
      <c r="AD2381" s="40"/>
      <c r="AO2381" s="43"/>
      <c r="AP2381" s="44"/>
    </row>
    <row r="2382" spans="1:42" ht="15" x14ac:dyDescent="0.25">
      <c r="A2382" s="31"/>
      <c r="B2382" s="32"/>
      <c r="C2382" s="33"/>
      <c r="D2382" s="34"/>
      <c r="E2382" s="35"/>
      <c r="F2382" s="36"/>
      <c r="G2382" s="36"/>
      <c r="H2382" s="37"/>
      <c r="I2382" s="37"/>
      <c r="J2382" s="37"/>
      <c r="K2382" s="37"/>
      <c r="L2382" s="37"/>
      <c r="M2382" s="37"/>
      <c r="N2382" s="37"/>
      <c r="O2382" s="37"/>
      <c r="P2382" s="38"/>
      <c r="Q2382" s="37"/>
      <c r="R2382" s="37"/>
      <c r="S2382" s="39"/>
      <c r="T2382" s="39"/>
      <c r="U2382" s="39"/>
      <c r="V2382" s="39"/>
      <c r="W2382" s="39"/>
      <c r="X2382" s="39"/>
      <c r="Y2382" s="39"/>
      <c r="Z2382" s="39"/>
      <c r="AD2382" s="40"/>
      <c r="AO2382" s="43"/>
      <c r="AP2382" s="44"/>
    </row>
    <row r="2383" spans="1:42" ht="15" x14ac:dyDescent="0.25">
      <c r="A2383" s="31"/>
      <c r="B2383" s="32"/>
      <c r="C2383" s="33"/>
      <c r="D2383" s="34"/>
      <c r="E2383" s="35"/>
      <c r="F2383" s="36"/>
      <c r="G2383" s="36"/>
      <c r="H2383" s="37"/>
      <c r="I2383" s="37"/>
      <c r="J2383" s="37"/>
      <c r="K2383" s="37"/>
      <c r="L2383" s="37"/>
      <c r="M2383" s="37"/>
      <c r="N2383" s="37"/>
      <c r="O2383" s="37"/>
      <c r="P2383" s="38"/>
      <c r="Q2383" s="37"/>
      <c r="R2383" s="37"/>
      <c r="S2383" s="39"/>
      <c r="T2383" s="39"/>
      <c r="U2383" s="39"/>
      <c r="V2383" s="39"/>
      <c r="W2383" s="39"/>
      <c r="X2383" s="39"/>
      <c r="Y2383" s="39"/>
      <c r="Z2383" s="39"/>
      <c r="AD2383" s="40"/>
      <c r="AO2383" s="43"/>
      <c r="AP2383" s="44"/>
    </row>
    <row r="2384" spans="1:42" ht="15" x14ac:dyDescent="0.25">
      <c r="A2384" s="31"/>
      <c r="B2384" s="32"/>
      <c r="C2384" s="33"/>
      <c r="D2384" s="34"/>
      <c r="E2384" s="35"/>
      <c r="F2384" s="36"/>
      <c r="G2384" s="36"/>
      <c r="H2384" s="37"/>
      <c r="I2384" s="37"/>
      <c r="J2384" s="37"/>
      <c r="K2384" s="37"/>
      <c r="L2384" s="37"/>
      <c r="M2384" s="37"/>
      <c r="N2384" s="37"/>
      <c r="O2384" s="37"/>
      <c r="P2384" s="38"/>
      <c r="Q2384" s="37"/>
      <c r="R2384" s="37"/>
      <c r="S2384" s="39"/>
      <c r="T2384" s="39"/>
      <c r="U2384" s="39"/>
      <c r="V2384" s="39"/>
      <c r="W2384" s="39"/>
      <c r="X2384" s="39"/>
      <c r="Y2384" s="39"/>
      <c r="Z2384" s="39"/>
      <c r="AD2384" s="40"/>
      <c r="AO2384" s="43"/>
      <c r="AP2384" s="44"/>
    </row>
    <row r="2385" spans="1:42" ht="15" x14ac:dyDescent="0.25">
      <c r="A2385" s="31"/>
      <c r="B2385" s="32"/>
      <c r="C2385" s="33"/>
      <c r="D2385" s="34"/>
      <c r="E2385" s="35"/>
      <c r="F2385" s="36"/>
      <c r="G2385" s="36"/>
      <c r="H2385" s="37"/>
      <c r="I2385" s="37"/>
      <c r="J2385" s="37"/>
      <c r="K2385" s="37"/>
      <c r="L2385" s="37"/>
      <c r="M2385" s="37"/>
      <c r="N2385" s="37"/>
      <c r="O2385" s="37"/>
      <c r="P2385" s="38"/>
      <c r="Q2385" s="37"/>
      <c r="R2385" s="37"/>
      <c r="S2385" s="39"/>
      <c r="T2385" s="39"/>
      <c r="U2385" s="39"/>
      <c r="V2385" s="39"/>
      <c r="W2385" s="39"/>
      <c r="X2385" s="39"/>
      <c r="Y2385" s="39"/>
      <c r="Z2385" s="39"/>
      <c r="AD2385" s="40"/>
      <c r="AO2385" s="43"/>
      <c r="AP2385" s="44"/>
    </row>
    <row r="2386" spans="1:42" ht="15" x14ac:dyDescent="0.25">
      <c r="A2386" s="31"/>
      <c r="B2386" s="32"/>
      <c r="C2386" s="33"/>
      <c r="D2386" s="34"/>
      <c r="E2386" s="35"/>
      <c r="F2386" s="36"/>
      <c r="G2386" s="36"/>
      <c r="H2386" s="37"/>
      <c r="I2386" s="37"/>
      <c r="J2386" s="37"/>
      <c r="K2386" s="37"/>
      <c r="L2386" s="37"/>
      <c r="M2386" s="37"/>
      <c r="N2386" s="37"/>
      <c r="O2386" s="37"/>
      <c r="P2386" s="38"/>
      <c r="Q2386" s="37"/>
      <c r="R2386" s="37"/>
      <c r="S2386" s="39"/>
      <c r="T2386" s="39"/>
      <c r="U2386" s="39"/>
      <c r="V2386" s="39"/>
      <c r="W2386" s="39"/>
      <c r="X2386" s="39"/>
      <c r="Y2386" s="39"/>
      <c r="Z2386" s="39"/>
      <c r="AD2386" s="40"/>
      <c r="AO2386" s="43"/>
      <c r="AP2386" s="44"/>
    </row>
    <row r="2387" spans="1:42" ht="15" x14ac:dyDescent="0.25">
      <c r="A2387" s="31"/>
      <c r="B2387" s="32"/>
      <c r="C2387" s="33"/>
      <c r="D2387" s="34"/>
      <c r="E2387" s="35"/>
      <c r="F2387" s="36"/>
      <c r="G2387" s="36"/>
      <c r="H2387" s="37"/>
      <c r="I2387" s="37"/>
      <c r="J2387" s="37"/>
      <c r="K2387" s="37"/>
      <c r="L2387" s="37"/>
      <c r="M2387" s="37"/>
      <c r="N2387" s="37"/>
      <c r="O2387" s="37"/>
      <c r="P2387" s="38"/>
      <c r="Q2387" s="37"/>
      <c r="R2387" s="37"/>
      <c r="S2387" s="39"/>
      <c r="T2387" s="39"/>
      <c r="U2387" s="39"/>
      <c r="V2387" s="39"/>
      <c r="W2387" s="39"/>
      <c r="X2387" s="39"/>
      <c r="Y2387" s="39"/>
      <c r="Z2387" s="39"/>
      <c r="AD2387" s="40"/>
      <c r="AO2387" s="43"/>
      <c r="AP2387" s="44"/>
    </row>
    <row r="2388" spans="1:42" ht="15" x14ac:dyDescent="0.25">
      <c r="A2388" s="31"/>
      <c r="B2388" s="32"/>
      <c r="C2388" s="33"/>
      <c r="D2388" s="34"/>
      <c r="E2388" s="35"/>
      <c r="F2388" s="36"/>
      <c r="G2388" s="36"/>
      <c r="H2388" s="37"/>
      <c r="I2388" s="37"/>
      <c r="J2388" s="37"/>
      <c r="K2388" s="37"/>
      <c r="L2388" s="37"/>
      <c r="M2388" s="37"/>
      <c r="N2388" s="37"/>
      <c r="O2388" s="37"/>
      <c r="P2388" s="38"/>
      <c r="Q2388" s="37"/>
      <c r="R2388" s="37"/>
      <c r="S2388" s="39"/>
      <c r="T2388" s="39"/>
      <c r="U2388" s="39"/>
      <c r="V2388" s="39"/>
      <c r="W2388" s="39"/>
      <c r="X2388" s="39"/>
      <c r="Y2388" s="39"/>
      <c r="Z2388" s="39"/>
      <c r="AD2388" s="40"/>
      <c r="AO2388" s="43"/>
      <c r="AP2388" s="44"/>
    </row>
    <row r="2389" spans="1:42" ht="15" x14ac:dyDescent="0.25">
      <c r="A2389" s="31"/>
      <c r="B2389" s="32"/>
      <c r="C2389" s="33"/>
      <c r="D2389" s="34"/>
      <c r="E2389" s="35"/>
      <c r="F2389" s="36"/>
      <c r="G2389" s="36"/>
      <c r="H2389" s="37"/>
      <c r="I2389" s="37"/>
      <c r="J2389" s="37"/>
      <c r="K2389" s="37"/>
      <c r="L2389" s="37"/>
      <c r="M2389" s="37"/>
      <c r="N2389" s="37"/>
      <c r="O2389" s="37"/>
      <c r="P2389" s="38"/>
      <c r="Q2389" s="37"/>
      <c r="R2389" s="37"/>
      <c r="S2389" s="39"/>
      <c r="T2389" s="39"/>
      <c r="U2389" s="39"/>
      <c r="V2389" s="39"/>
      <c r="W2389" s="39"/>
      <c r="X2389" s="39"/>
      <c r="Y2389" s="39"/>
      <c r="Z2389" s="39"/>
      <c r="AD2389" s="40"/>
      <c r="AO2389" s="43"/>
      <c r="AP2389" s="44"/>
    </row>
    <row r="2390" spans="1:42" ht="15" x14ac:dyDescent="0.25">
      <c r="A2390" s="31"/>
      <c r="B2390" s="32"/>
      <c r="C2390" s="33"/>
      <c r="D2390" s="34"/>
      <c r="E2390" s="35"/>
      <c r="F2390" s="36"/>
      <c r="G2390" s="36"/>
      <c r="H2390" s="37"/>
      <c r="I2390" s="37"/>
      <c r="J2390" s="37"/>
      <c r="K2390" s="37"/>
      <c r="L2390" s="37"/>
      <c r="M2390" s="37"/>
      <c r="N2390" s="37"/>
      <c r="O2390" s="37"/>
      <c r="P2390" s="38"/>
      <c r="Q2390" s="37"/>
      <c r="R2390" s="37"/>
      <c r="S2390" s="39"/>
      <c r="T2390" s="39"/>
      <c r="U2390" s="39"/>
      <c r="V2390" s="39"/>
      <c r="W2390" s="39"/>
      <c r="X2390" s="39"/>
      <c r="Y2390" s="39"/>
      <c r="Z2390" s="39"/>
      <c r="AD2390" s="40"/>
      <c r="AO2390" s="43"/>
      <c r="AP2390" s="44"/>
    </row>
    <row r="2391" spans="1:42" ht="15" x14ac:dyDescent="0.25">
      <c r="A2391" s="31"/>
      <c r="B2391" s="32"/>
      <c r="C2391" s="33"/>
      <c r="D2391" s="34"/>
      <c r="E2391" s="35"/>
      <c r="F2391" s="36"/>
      <c r="G2391" s="36"/>
      <c r="H2391" s="37"/>
      <c r="I2391" s="37"/>
      <c r="J2391" s="37"/>
      <c r="K2391" s="37"/>
      <c r="L2391" s="37"/>
      <c r="M2391" s="37"/>
      <c r="N2391" s="37"/>
      <c r="O2391" s="37"/>
      <c r="P2391" s="38"/>
      <c r="Q2391" s="37"/>
      <c r="R2391" s="37"/>
      <c r="S2391" s="39"/>
      <c r="T2391" s="39"/>
      <c r="U2391" s="39"/>
      <c r="V2391" s="39"/>
      <c r="W2391" s="39"/>
      <c r="X2391" s="39"/>
      <c r="Y2391" s="39"/>
      <c r="Z2391" s="39"/>
      <c r="AD2391" s="40"/>
      <c r="AO2391" s="43"/>
      <c r="AP2391" s="44"/>
    </row>
    <row r="2392" spans="1:42" ht="15" x14ac:dyDescent="0.25">
      <c r="A2392" s="31"/>
      <c r="B2392" s="32"/>
      <c r="C2392" s="33"/>
      <c r="D2392" s="34"/>
      <c r="E2392" s="35"/>
      <c r="F2392" s="36"/>
      <c r="G2392" s="36"/>
      <c r="H2392" s="37"/>
      <c r="I2392" s="37"/>
      <c r="J2392" s="37"/>
      <c r="K2392" s="37"/>
      <c r="L2392" s="37"/>
      <c r="M2392" s="37"/>
      <c r="N2392" s="37"/>
      <c r="O2392" s="37"/>
      <c r="P2392" s="38"/>
      <c r="Q2392" s="37"/>
      <c r="R2392" s="37"/>
      <c r="S2392" s="39"/>
      <c r="T2392" s="39"/>
      <c r="U2392" s="39"/>
      <c r="V2392" s="39"/>
      <c r="W2392" s="39"/>
      <c r="X2392" s="39"/>
      <c r="Y2392" s="39"/>
      <c r="Z2392" s="39"/>
      <c r="AD2392" s="40"/>
      <c r="AO2392" s="43"/>
      <c r="AP2392" s="44"/>
    </row>
    <row r="2393" spans="1:42" ht="15" x14ac:dyDescent="0.25">
      <c r="A2393" s="31"/>
      <c r="B2393" s="32"/>
      <c r="C2393" s="33"/>
      <c r="D2393" s="34"/>
      <c r="E2393" s="35"/>
      <c r="F2393" s="36"/>
      <c r="G2393" s="36"/>
      <c r="H2393" s="37"/>
      <c r="I2393" s="37"/>
      <c r="J2393" s="37"/>
      <c r="K2393" s="37"/>
      <c r="L2393" s="37"/>
      <c r="M2393" s="37"/>
      <c r="N2393" s="37"/>
      <c r="O2393" s="37"/>
      <c r="P2393" s="38"/>
      <c r="Q2393" s="37"/>
      <c r="R2393" s="37"/>
      <c r="S2393" s="39"/>
      <c r="T2393" s="39"/>
      <c r="U2393" s="39"/>
      <c r="V2393" s="39"/>
      <c r="W2393" s="39"/>
      <c r="X2393" s="39"/>
      <c r="Y2393" s="39"/>
      <c r="Z2393" s="39"/>
      <c r="AD2393" s="40"/>
      <c r="AO2393" s="43"/>
      <c r="AP2393" s="44"/>
    </row>
    <row r="2394" spans="1:42" ht="15" x14ac:dyDescent="0.25">
      <c r="A2394" s="31"/>
      <c r="B2394" s="32"/>
      <c r="C2394" s="33"/>
      <c r="D2394" s="34"/>
      <c r="E2394" s="35"/>
      <c r="F2394" s="36"/>
      <c r="G2394" s="36"/>
      <c r="H2394" s="37"/>
      <c r="I2394" s="37"/>
      <c r="J2394" s="37"/>
      <c r="K2394" s="37"/>
      <c r="L2394" s="37"/>
      <c r="M2394" s="37"/>
      <c r="N2394" s="37"/>
      <c r="O2394" s="37"/>
      <c r="P2394" s="38"/>
      <c r="Q2394" s="37"/>
      <c r="R2394" s="37"/>
      <c r="S2394" s="39"/>
      <c r="T2394" s="39"/>
      <c r="U2394" s="39"/>
      <c r="V2394" s="39"/>
      <c r="W2394" s="39"/>
      <c r="X2394" s="39"/>
      <c r="Y2394" s="39"/>
      <c r="Z2394" s="39"/>
      <c r="AD2394" s="40"/>
      <c r="AO2394" s="43"/>
      <c r="AP2394" s="44"/>
    </row>
    <row r="2395" spans="1:42" ht="15" x14ac:dyDescent="0.25">
      <c r="A2395" s="31"/>
      <c r="B2395" s="32"/>
      <c r="C2395" s="33"/>
      <c r="D2395" s="34"/>
      <c r="E2395" s="35"/>
      <c r="F2395" s="36"/>
      <c r="G2395" s="36"/>
      <c r="H2395" s="37"/>
      <c r="I2395" s="37"/>
      <c r="J2395" s="37"/>
      <c r="K2395" s="37"/>
      <c r="L2395" s="37"/>
      <c r="M2395" s="37"/>
      <c r="N2395" s="37"/>
      <c r="O2395" s="37"/>
      <c r="P2395" s="38"/>
      <c r="Q2395" s="37"/>
      <c r="R2395" s="37"/>
      <c r="S2395" s="39"/>
      <c r="T2395" s="39"/>
      <c r="U2395" s="39"/>
      <c r="V2395" s="39"/>
      <c r="W2395" s="39"/>
      <c r="X2395" s="39"/>
      <c r="Y2395" s="39"/>
      <c r="Z2395" s="39"/>
      <c r="AD2395" s="40"/>
      <c r="AO2395" s="43"/>
      <c r="AP2395" s="44"/>
    </row>
    <row r="2396" spans="1:42" ht="15" x14ac:dyDescent="0.25">
      <c r="A2396" s="31"/>
      <c r="B2396" s="32"/>
      <c r="C2396" s="33"/>
      <c r="D2396" s="34"/>
      <c r="E2396" s="35"/>
      <c r="F2396" s="36"/>
      <c r="G2396" s="36"/>
      <c r="H2396" s="37"/>
      <c r="I2396" s="37"/>
      <c r="J2396" s="37"/>
      <c r="K2396" s="37"/>
      <c r="L2396" s="37"/>
      <c r="M2396" s="37"/>
      <c r="N2396" s="37"/>
      <c r="O2396" s="37"/>
      <c r="P2396" s="38"/>
      <c r="Q2396" s="37"/>
      <c r="R2396" s="37"/>
      <c r="S2396" s="39"/>
      <c r="T2396" s="39"/>
      <c r="U2396" s="39"/>
      <c r="V2396" s="39"/>
      <c r="W2396" s="39"/>
      <c r="X2396" s="39"/>
      <c r="Y2396" s="39"/>
      <c r="Z2396" s="39"/>
      <c r="AD2396" s="40"/>
      <c r="AO2396" s="43"/>
      <c r="AP2396" s="44"/>
    </row>
    <row r="2397" spans="1:42" ht="15" x14ac:dyDescent="0.25">
      <c r="A2397" s="31"/>
      <c r="B2397" s="32"/>
      <c r="C2397" s="33"/>
      <c r="D2397" s="34"/>
      <c r="E2397" s="35"/>
      <c r="F2397" s="36"/>
      <c r="G2397" s="36"/>
      <c r="H2397" s="37"/>
      <c r="I2397" s="37"/>
      <c r="J2397" s="37"/>
      <c r="K2397" s="37"/>
      <c r="L2397" s="37"/>
      <c r="M2397" s="37"/>
      <c r="N2397" s="37"/>
      <c r="O2397" s="37"/>
      <c r="P2397" s="38"/>
      <c r="Q2397" s="37"/>
      <c r="R2397" s="37"/>
      <c r="S2397" s="39"/>
      <c r="T2397" s="39"/>
      <c r="U2397" s="39"/>
      <c r="V2397" s="39"/>
      <c r="W2397" s="39"/>
      <c r="X2397" s="39"/>
      <c r="Y2397" s="39"/>
      <c r="Z2397" s="39"/>
      <c r="AD2397" s="40"/>
      <c r="AO2397" s="43"/>
      <c r="AP2397" s="44"/>
    </row>
    <row r="2398" spans="1:42" ht="15" x14ac:dyDescent="0.25">
      <c r="A2398" s="31"/>
      <c r="B2398" s="32"/>
      <c r="C2398" s="33"/>
      <c r="D2398" s="34"/>
      <c r="E2398" s="35"/>
      <c r="F2398" s="36"/>
      <c r="G2398" s="36"/>
      <c r="H2398" s="37"/>
      <c r="I2398" s="37"/>
      <c r="J2398" s="37"/>
      <c r="K2398" s="37"/>
      <c r="L2398" s="37"/>
      <c r="M2398" s="37"/>
      <c r="N2398" s="37"/>
      <c r="O2398" s="37"/>
      <c r="P2398" s="38"/>
      <c r="Q2398" s="37"/>
      <c r="R2398" s="37"/>
      <c r="S2398" s="39"/>
      <c r="T2398" s="39"/>
      <c r="U2398" s="39"/>
      <c r="V2398" s="39"/>
      <c r="W2398" s="39"/>
      <c r="X2398" s="39"/>
      <c r="Y2398" s="39"/>
      <c r="Z2398" s="39"/>
      <c r="AD2398" s="40"/>
      <c r="AO2398" s="43"/>
      <c r="AP2398" s="44"/>
    </row>
    <row r="2399" spans="1:42" ht="15" x14ac:dyDescent="0.25">
      <c r="A2399" s="31"/>
      <c r="B2399" s="32"/>
      <c r="C2399" s="33"/>
      <c r="D2399" s="34"/>
      <c r="E2399" s="35"/>
      <c r="F2399" s="36"/>
      <c r="G2399" s="36"/>
      <c r="H2399" s="37"/>
      <c r="I2399" s="37"/>
      <c r="J2399" s="37"/>
      <c r="K2399" s="37"/>
      <c r="L2399" s="37"/>
      <c r="M2399" s="37"/>
      <c r="N2399" s="37"/>
      <c r="O2399" s="37"/>
      <c r="P2399" s="38"/>
      <c r="Q2399" s="37"/>
      <c r="R2399" s="37"/>
      <c r="S2399" s="39"/>
      <c r="T2399" s="39"/>
      <c r="U2399" s="39"/>
      <c r="V2399" s="39"/>
      <c r="W2399" s="39"/>
      <c r="X2399" s="39"/>
      <c r="Y2399" s="39"/>
      <c r="Z2399" s="39"/>
      <c r="AD2399" s="40"/>
      <c r="AO2399" s="43"/>
      <c r="AP2399" s="44"/>
    </row>
    <row r="2400" spans="1:42" ht="15" x14ac:dyDescent="0.25">
      <c r="A2400" s="31"/>
      <c r="B2400" s="32"/>
      <c r="C2400" s="33"/>
      <c r="D2400" s="34"/>
      <c r="E2400" s="35"/>
      <c r="F2400" s="36"/>
      <c r="G2400" s="36"/>
      <c r="H2400" s="37"/>
      <c r="I2400" s="37"/>
      <c r="J2400" s="37"/>
      <c r="K2400" s="37"/>
      <c r="L2400" s="37"/>
      <c r="M2400" s="37"/>
      <c r="N2400" s="37"/>
      <c r="O2400" s="37"/>
      <c r="P2400" s="38"/>
      <c r="Q2400" s="37"/>
      <c r="R2400" s="37"/>
      <c r="S2400" s="39"/>
      <c r="T2400" s="39"/>
      <c r="U2400" s="39"/>
      <c r="V2400" s="39"/>
      <c r="W2400" s="39"/>
      <c r="X2400" s="39"/>
      <c r="Y2400" s="39"/>
      <c r="Z2400" s="39"/>
      <c r="AD2400" s="40"/>
      <c r="AO2400" s="43"/>
      <c r="AP2400" s="44"/>
    </row>
    <row r="2401" spans="1:42" ht="15" x14ac:dyDescent="0.25">
      <c r="A2401" s="31"/>
      <c r="B2401" s="32"/>
      <c r="C2401" s="33"/>
      <c r="D2401" s="34"/>
      <c r="E2401" s="35"/>
      <c r="F2401" s="36"/>
      <c r="G2401" s="36"/>
      <c r="H2401" s="37"/>
      <c r="I2401" s="37"/>
      <c r="J2401" s="37"/>
      <c r="K2401" s="37"/>
      <c r="L2401" s="37"/>
      <c r="M2401" s="37"/>
      <c r="N2401" s="37"/>
      <c r="O2401" s="37"/>
      <c r="P2401" s="38"/>
      <c r="Q2401" s="37"/>
      <c r="R2401" s="37"/>
      <c r="S2401" s="39"/>
      <c r="T2401" s="39"/>
      <c r="U2401" s="39"/>
      <c r="V2401" s="39"/>
      <c r="W2401" s="39"/>
      <c r="X2401" s="39"/>
      <c r="Y2401" s="39"/>
      <c r="Z2401" s="39"/>
      <c r="AD2401" s="40"/>
      <c r="AO2401" s="43"/>
      <c r="AP2401" s="44"/>
    </row>
    <row r="2402" spans="1:42" ht="15" x14ac:dyDescent="0.25">
      <c r="A2402" s="31"/>
      <c r="B2402" s="32"/>
      <c r="C2402" s="33"/>
      <c r="D2402" s="34"/>
      <c r="E2402" s="35"/>
      <c r="F2402" s="36"/>
      <c r="G2402" s="36"/>
      <c r="H2402" s="37"/>
      <c r="I2402" s="37"/>
      <c r="J2402" s="37"/>
      <c r="K2402" s="37"/>
      <c r="L2402" s="37"/>
      <c r="M2402" s="37"/>
      <c r="N2402" s="37"/>
      <c r="O2402" s="37"/>
      <c r="P2402" s="38"/>
      <c r="Q2402" s="37"/>
      <c r="R2402" s="37"/>
      <c r="S2402" s="39"/>
      <c r="T2402" s="39"/>
      <c r="U2402" s="39"/>
      <c r="V2402" s="39"/>
      <c r="W2402" s="39"/>
      <c r="X2402" s="39"/>
      <c r="Y2402" s="39"/>
      <c r="Z2402" s="39"/>
      <c r="AD2402" s="40"/>
      <c r="AO2402" s="43"/>
      <c r="AP2402" s="44"/>
    </row>
    <row r="2403" spans="1:42" ht="15" x14ac:dyDescent="0.25">
      <c r="A2403" s="31"/>
      <c r="B2403" s="32"/>
      <c r="C2403" s="33"/>
      <c r="D2403" s="34"/>
      <c r="E2403" s="35"/>
      <c r="F2403" s="36"/>
      <c r="G2403" s="36"/>
      <c r="H2403" s="37"/>
      <c r="I2403" s="37"/>
      <c r="J2403" s="37"/>
      <c r="K2403" s="37"/>
      <c r="L2403" s="37"/>
      <c r="M2403" s="37"/>
      <c r="N2403" s="37"/>
      <c r="O2403" s="37"/>
      <c r="P2403" s="38"/>
      <c r="Q2403" s="37"/>
      <c r="R2403" s="37"/>
      <c r="S2403" s="39"/>
      <c r="T2403" s="39"/>
      <c r="U2403" s="39"/>
      <c r="V2403" s="39"/>
      <c r="W2403" s="39"/>
      <c r="X2403" s="39"/>
      <c r="Y2403" s="39"/>
      <c r="Z2403" s="39"/>
      <c r="AD2403" s="40"/>
      <c r="AO2403" s="43"/>
      <c r="AP2403" s="44"/>
    </row>
    <row r="2404" spans="1:42" ht="15" x14ac:dyDescent="0.25">
      <c r="A2404" s="31"/>
      <c r="B2404" s="32"/>
      <c r="C2404" s="33"/>
      <c r="D2404" s="34"/>
      <c r="E2404" s="35"/>
      <c r="F2404" s="36"/>
      <c r="G2404" s="36"/>
      <c r="H2404" s="37"/>
      <c r="I2404" s="37"/>
      <c r="J2404" s="37"/>
      <c r="K2404" s="37"/>
      <c r="L2404" s="37"/>
      <c r="M2404" s="37"/>
      <c r="N2404" s="37"/>
      <c r="O2404" s="37"/>
      <c r="P2404" s="38"/>
      <c r="Q2404" s="37"/>
      <c r="R2404" s="37"/>
      <c r="S2404" s="39"/>
      <c r="T2404" s="39"/>
      <c r="U2404" s="39"/>
      <c r="V2404" s="39"/>
      <c r="W2404" s="39"/>
      <c r="X2404" s="39"/>
      <c r="Y2404" s="39"/>
      <c r="Z2404" s="39"/>
      <c r="AD2404" s="40"/>
      <c r="AO2404" s="43"/>
      <c r="AP2404" s="44"/>
    </row>
    <row r="2405" spans="1:42" ht="15" x14ac:dyDescent="0.25">
      <c r="A2405" s="31"/>
      <c r="B2405" s="32"/>
      <c r="C2405" s="33"/>
      <c r="D2405" s="34"/>
      <c r="E2405" s="35"/>
      <c r="F2405" s="36"/>
      <c r="G2405" s="36"/>
      <c r="H2405" s="37"/>
      <c r="I2405" s="37"/>
      <c r="J2405" s="37"/>
      <c r="K2405" s="37"/>
      <c r="L2405" s="37"/>
      <c r="M2405" s="37"/>
      <c r="N2405" s="37"/>
      <c r="O2405" s="37"/>
      <c r="P2405" s="38"/>
      <c r="Q2405" s="37"/>
      <c r="R2405" s="37"/>
      <c r="S2405" s="39"/>
      <c r="T2405" s="39"/>
      <c r="U2405" s="39"/>
      <c r="V2405" s="39"/>
      <c r="W2405" s="39"/>
      <c r="X2405" s="39"/>
      <c r="Y2405" s="39"/>
      <c r="Z2405" s="39"/>
      <c r="AD2405" s="40"/>
      <c r="AO2405" s="43"/>
      <c r="AP2405" s="44"/>
    </row>
    <row r="2406" spans="1:42" ht="15" x14ac:dyDescent="0.25">
      <c r="A2406" s="31"/>
      <c r="B2406" s="32"/>
      <c r="C2406" s="33"/>
      <c r="D2406" s="34"/>
      <c r="E2406" s="35"/>
      <c r="F2406" s="36"/>
      <c r="G2406" s="36"/>
      <c r="H2406" s="37"/>
      <c r="I2406" s="37"/>
      <c r="J2406" s="37"/>
      <c r="K2406" s="37"/>
      <c r="L2406" s="37"/>
      <c r="M2406" s="37"/>
      <c r="N2406" s="37"/>
      <c r="O2406" s="37"/>
      <c r="P2406" s="38"/>
      <c r="Q2406" s="37"/>
      <c r="R2406" s="37"/>
      <c r="S2406" s="39"/>
      <c r="T2406" s="39"/>
      <c r="U2406" s="39"/>
      <c r="V2406" s="39"/>
      <c r="W2406" s="39"/>
      <c r="X2406" s="39"/>
      <c r="Y2406" s="39"/>
      <c r="Z2406" s="39"/>
      <c r="AD2406" s="40"/>
      <c r="AO2406" s="43"/>
      <c r="AP2406" s="44"/>
    </row>
    <row r="2407" spans="1:42" ht="15" x14ac:dyDescent="0.25">
      <c r="A2407" s="31"/>
      <c r="B2407" s="32"/>
      <c r="C2407" s="33"/>
      <c r="D2407" s="34"/>
      <c r="E2407" s="35"/>
      <c r="F2407" s="36"/>
      <c r="G2407" s="36"/>
      <c r="H2407" s="37"/>
      <c r="I2407" s="37"/>
      <c r="J2407" s="37"/>
      <c r="K2407" s="37"/>
      <c r="L2407" s="37"/>
      <c r="M2407" s="37"/>
      <c r="N2407" s="37"/>
      <c r="O2407" s="37"/>
      <c r="P2407" s="38"/>
      <c r="Q2407" s="37"/>
      <c r="R2407" s="37"/>
      <c r="S2407" s="39"/>
      <c r="T2407" s="39"/>
      <c r="U2407" s="39"/>
      <c r="V2407" s="39"/>
      <c r="W2407" s="39"/>
      <c r="X2407" s="39"/>
      <c r="Y2407" s="39"/>
      <c r="Z2407" s="39"/>
      <c r="AD2407" s="40"/>
      <c r="AO2407" s="43"/>
      <c r="AP2407" s="44"/>
    </row>
    <row r="2408" spans="1:42" ht="15" x14ac:dyDescent="0.25">
      <c r="A2408" s="31"/>
      <c r="B2408" s="32"/>
      <c r="C2408" s="33"/>
      <c r="D2408" s="34"/>
      <c r="E2408" s="35"/>
      <c r="F2408" s="36"/>
      <c r="G2408" s="36"/>
      <c r="H2408" s="37"/>
      <c r="I2408" s="37"/>
      <c r="J2408" s="37"/>
      <c r="K2408" s="37"/>
      <c r="L2408" s="37"/>
      <c r="M2408" s="37"/>
      <c r="N2408" s="37"/>
      <c r="O2408" s="37"/>
      <c r="P2408" s="38"/>
      <c r="Q2408" s="37"/>
      <c r="R2408" s="37"/>
      <c r="S2408" s="39"/>
      <c r="T2408" s="39"/>
      <c r="U2408" s="39"/>
      <c r="V2408" s="39"/>
      <c r="W2408" s="39"/>
      <c r="X2408" s="39"/>
      <c r="Y2408" s="39"/>
      <c r="Z2408" s="39"/>
      <c r="AD2408" s="40"/>
      <c r="AO2408" s="43"/>
      <c r="AP2408" s="44"/>
    </row>
    <row r="2409" spans="1:42" ht="15" x14ac:dyDescent="0.25">
      <c r="A2409" s="31"/>
      <c r="B2409" s="32"/>
      <c r="C2409" s="33"/>
      <c r="D2409" s="34"/>
      <c r="E2409" s="35"/>
      <c r="F2409" s="36"/>
      <c r="G2409" s="36"/>
      <c r="H2409" s="37"/>
      <c r="I2409" s="37"/>
      <c r="J2409" s="37"/>
      <c r="K2409" s="37"/>
      <c r="L2409" s="37"/>
      <c r="M2409" s="37"/>
      <c r="N2409" s="37"/>
      <c r="O2409" s="37"/>
      <c r="P2409" s="38"/>
      <c r="Q2409" s="37"/>
      <c r="R2409" s="37"/>
      <c r="S2409" s="39"/>
      <c r="T2409" s="39"/>
      <c r="U2409" s="39"/>
      <c r="V2409" s="39"/>
      <c r="W2409" s="39"/>
      <c r="X2409" s="39"/>
      <c r="Y2409" s="39"/>
      <c r="Z2409" s="39"/>
      <c r="AD2409" s="40"/>
      <c r="AO2409" s="43"/>
      <c r="AP2409" s="44"/>
    </row>
    <row r="2410" spans="1:42" ht="15" x14ac:dyDescent="0.25">
      <c r="A2410" s="31"/>
      <c r="B2410" s="32"/>
      <c r="C2410" s="33"/>
      <c r="D2410" s="34"/>
      <c r="E2410" s="35"/>
      <c r="F2410" s="36"/>
      <c r="G2410" s="36"/>
      <c r="H2410" s="37"/>
      <c r="I2410" s="37"/>
      <c r="J2410" s="37"/>
      <c r="K2410" s="37"/>
      <c r="L2410" s="37"/>
      <c r="M2410" s="37"/>
      <c r="N2410" s="37"/>
      <c r="O2410" s="37"/>
      <c r="P2410" s="38"/>
      <c r="Q2410" s="37"/>
      <c r="R2410" s="37"/>
      <c r="S2410" s="39"/>
      <c r="T2410" s="39"/>
      <c r="U2410" s="39"/>
      <c r="V2410" s="39"/>
      <c r="W2410" s="39"/>
      <c r="X2410" s="39"/>
      <c r="Y2410" s="39"/>
      <c r="Z2410" s="39"/>
      <c r="AD2410" s="40"/>
      <c r="AO2410" s="43"/>
      <c r="AP2410" s="44"/>
    </row>
    <row r="2411" spans="1:42" ht="15" x14ac:dyDescent="0.25">
      <c r="A2411" s="31"/>
      <c r="B2411" s="32"/>
      <c r="C2411" s="33"/>
      <c r="D2411" s="34"/>
      <c r="E2411" s="35"/>
      <c r="F2411" s="36"/>
      <c r="G2411" s="36"/>
      <c r="H2411" s="37"/>
      <c r="I2411" s="37"/>
      <c r="J2411" s="37"/>
      <c r="K2411" s="37"/>
      <c r="L2411" s="37"/>
      <c r="M2411" s="37"/>
      <c r="N2411" s="37"/>
      <c r="O2411" s="37"/>
      <c r="P2411" s="38"/>
      <c r="Q2411" s="37"/>
      <c r="R2411" s="37"/>
      <c r="S2411" s="39"/>
      <c r="T2411" s="39"/>
      <c r="U2411" s="39"/>
      <c r="V2411" s="39"/>
      <c r="W2411" s="39"/>
      <c r="X2411" s="39"/>
      <c r="Y2411" s="39"/>
      <c r="Z2411" s="39"/>
      <c r="AD2411" s="40"/>
      <c r="AO2411" s="43"/>
      <c r="AP2411" s="44"/>
    </row>
    <row r="2412" spans="1:42" ht="15" x14ac:dyDescent="0.25">
      <c r="A2412" s="31"/>
      <c r="B2412" s="32"/>
      <c r="C2412" s="33"/>
      <c r="D2412" s="34"/>
      <c r="E2412" s="35"/>
      <c r="F2412" s="36"/>
      <c r="G2412" s="36"/>
      <c r="H2412" s="37"/>
      <c r="I2412" s="37"/>
      <c r="J2412" s="37"/>
      <c r="K2412" s="37"/>
      <c r="L2412" s="37"/>
      <c r="M2412" s="37"/>
      <c r="N2412" s="37"/>
      <c r="O2412" s="37"/>
      <c r="P2412" s="38"/>
      <c r="Q2412" s="37"/>
      <c r="R2412" s="37"/>
      <c r="S2412" s="39"/>
      <c r="T2412" s="39"/>
      <c r="U2412" s="39"/>
      <c r="V2412" s="39"/>
      <c r="W2412" s="39"/>
      <c r="X2412" s="39"/>
      <c r="Y2412" s="39"/>
      <c r="Z2412" s="39"/>
      <c r="AD2412" s="40"/>
      <c r="AO2412" s="43"/>
      <c r="AP2412" s="44"/>
    </row>
    <row r="2413" spans="1:42" ht="15" x14ac:dyDescent="0.25">
      <c r="A2413" s="31"/>
      <c r="B2413" s="32"/>
      <c r="C2413" s="33"/>
      <c r="D2413" s="34"/>
      <c r="E2413" s="35"/>
      <c r="F2413" s="36"/>
      <c r="G2413" s="36"/>
      <c r="H2413" s="37"/>
      <c r="I2413" s="37"/>
      <c r="J2413" s="37"/>
      <c r="K2413" s="37"/>
      <c r="L2413" s="37"/>
      <c r="M2413" s="37"/>
      <c r="N2413" s="37"/>
      <c r="O2413" s="37"/>
      <c r="P2413" s="38"/>
      <c r="Q2413" s="37"/>
      <c r="R2413" s="37"/>
      <c r="S2413" s="39"/>
      <c r="T2413" s="39"/>
      <c r="U2413" s="39"/>
      <c r="V2413" s="39"/>
      <c r="W2413" s="39"/>
      <c r="X2413" s="39"/>
      <c r="Y2413" s="39"/>
      <c r="Z2413" s="39"/>
      <c r="AD2413" s="40"/>
      <c r="AO2413" s="43"/>
      <c r="AP2413" s="44"/>
    </row>
    <row r="2414" spans="1:42" ht="15" x14ac:dyDescent="0.25">
      <c r="A2414" s="31"/>
      <c r="B2414" s="32"/>
      <c r="C2414" s="33"/>
      <c r="D2414" s="34"/>
      <c r="E2414" s="35"/>
      <c r="F2414" s="36"/>
      <c r="G2414" s="36"/>
      <c r="H2414" s="37"/>
      <c r="I2414" s="37"/>
      <c r="J2414" s="37"/>
      <c r="K2414" s="37"/>
      <c r="L2414" s="37"/>
      <c r="M2414" s="37"/>
      <c r="N2414" s="37"/>
      <c r="O2414" s="37"/>
      <c r="P2414" s="38"/>
      <c r="Q2414" s="37"/>
      <c r="R2414" s="37"/>
      <c r="S2414" s="39"/>
      <c r="T2414" s="39"/>
      <c r="U2414" s="39"/>
      <c r="V2414" s="39"/>
      <c r="W2414" s="39"/>
      <c r="X2414" s="39"/>
      <c r="Y2414" s="39"/>
      <c r="Z2414" s="39"/>
      <c r="AD2414" s="40"/>
      <c r="AO2414" s="43"/>
      <c r="AP2414" s="44"/>
    </row>
    <row r="2415" spans="1:42" ht="15" x14ac:dyDescent="0.25">
      <c r="A2415" s="31"/>
      <c r="B2415" s="32"/>
      <c r="C2415" s="33"/>
      <c r="D2415" s="34"/>
      <c r="E2415" s="35"/>
      <c r="F2415" s="36"/>
      <c r="G2415" s="36"/>
      <c r="H2415" s="37"/>
      <c r="I2415" s="37"/>
      <c r="J2415" s="37"/>
      <c r="K2415" s="37"/>
      <c r="L2415" s="37"/>
      <c r="M2415" s="37"/>
      <c r="N2415" s="37"/>
      <c r="O2415" s="37"/>
      <c r="P2415" s="38"/>
      <c r="Q2415" s="37"/>
      <c r="R2415" s="37"/>
      <c r="S2415" s="39"/>
      <c r="T2415" s="39"/>
      <c r="U2415" s="39"/>
      <c r="V2415" s="39"/>
      <c r="W2415" s="39"/>
      <c r="X2415" s="39"/>
      <c r="Y2415" s="39"/>
      <c r="Z2415" s="39"/>
      <c r="AD2415" s="40"/>
      <c r="AO2415" s="43"/>
      <c r="AP2415" s="44"/>
    </row>
    <row r="2416" spans="1:42" ht="15" x14ac:dyDescent="0.25">
      <c r="A2416" s="31"/>
      <c r="B2416" s="32"/>
      <c r="C2416" s="33"/>
      <c r="D2416" s="34"/>
      <c r="E2416" s="35"/>
      <c r="F2416" s="36"/>
      <c r="G2416" s="36"/>
      <c r="H2416" s="37"/>
      <c r="I2416" s="37"/>
      <c r="J2416" s="37"/>
      <c r="K2416" s="37"/>
      <c r="L2416" s="37"/>
      <c r="M2416" s="37"/>
      <c r="N2416" s="37"/>
      <c r="O2416" s="37"/>
      <c r="P2416" s="38"/>
      <c r="Q2416" s="37"/>
      <c r="R2416" s="37"/>
      <c r="S2416" s="39"/>
      <c r="T2416" s="39"/>
      <c r="U2416" s="39"/>
      <c r="V2416" s="39"/>
      <c r="W2416" s="39"/>
      <c r="X2416" s="39"/>
      <c r="Y2416" s="39"/>
      <c r="Z2416" s="39"/>
      <c r="AD2416" s="40"/>
      <c r="AO2416" s="43"/>
      <c r="AP2416" s="44"/>
    </row>
    <row r="2417" spans="1:42" ht="15" x14ac:dyDescent="0.25">
      <c r="A2417" s="31"/>
      <c r="B2417" s="32"/>
      <c r="C2417" s="33"/>
      <c r="D2417" s="34"/>
      <c r="E2417" s="35"/>
      <c r="F2417" s="36"/>
      <c r="G2417" s="36"/>
      <c r="H2417" s="37"/>
      <c r="I2417" s="37"/>
      <c r="J2417" s="37"/>
      <c r="K2417" s="37"/>
      <c r="L2417" s="37"/>
      <c r="M2417" s="37"/>
      <c r="N2417" s="37"/>
      <c r="O2417" s="37"/>
      <c r="P2417" s="38"/>
      <c r="Q2417" s="37"/>
      <c r="R2417" s="37"/>
      <c r="S2417" s="39"/>
      <c r="T2417" s="39"/>
      <c r="U2417" s="39"/>
      <c r="V2417" s="39"/>
      <c r="W2417" s="39"/>
      <c r="X2417" s="39"/>
      <c r="Y2417" s="39"/>
      <c r="Z2417" s="39"/>
      <c r="AD2417" s="40"/>
      <c r="AO2417" s="43"/>
      <c r="AP2417" s="44"/>
    </row>
    <row r="2418" spans="1:42" ht="15" x14ac:dyDescent="0.25">
      <c r="A2418" s="31"/>
      <c r="B2418" s="32"/>
      <c r="C2418" s="33"/>
      <c r="D2418" s="34"/>
      <c r="E2418" s="35"/>
      <c r="F2418" s="36"/>
      <c r="G2418" s="36"/>
      <c r="H2418" s="37"/>
      <c r="I2418" s="37"/>
      <c r="J2418" s="37"/>
      <c r="K2418" s="37"/>
      <c r="L2418" s="37"/>
      <c r="M2418" s="37"/>
      <c r="N2418" s="37"/>
      <c r="O2418" s="37"/>
      <c r="P2418" s="38"/>
      <c r="Q2418" s="37"/>
      <c r="R2418" s="37"/>
      <c r="S2418" s="39"/>
      <c r="T2418" s="39"/>
      <c r="U2418" s="39"/>
      <c r="V2418" s="39"/>
      <c r="W2418" s="39"/>
      <c r="X2418" s="39"/>
      <c r="Y2418" s="39"/>
      <c r="Z2418" s="39"/>
      <c r="AD2418" s="40"/>
      <c r="AO2418" s="43"/>
      <c r="AP2418" s="44"/>
    </row>
    <row r="2419" spans="1:42" ht="15" x14ac:dyDescent="0.25">
      <c r="A2419" s="31"/>
      <c r="B2419" s="32"/>
      <c r="C2419" s="33"/>
      <c r="D2419" s="34"/>
      <c r="E2419" s="35"/>
      <c r="F2419" s="36"/>
      <c r="G2419" s="36"/>
      <c r="H2419" s="37"/>
      <c r="I2419" s="37"/>
      <c r="J2419" s="37"/>
      <c r="K2419" s="37"/>
      <c r="L2419" s="37"/>
      <c r="M2419" s="37"/>
      <c r="N2419" s="37"/>
      <c r="O2419" s="37"/>
      <c r="P2419" s="38"/>
      <c r="Q2419" s="37"/>
      <c r="R2419" s="37"/>
      <c r="S2419" s="39"/>
      <c r="T2419" s="39"/>
      <c r="U2419" s="39"/>
      <c r="V2419" s="39"/>
      <c r="W2419" s="39"/>
      <c r="X2419" s="39"/>
      <c r="Y2419" s="39"/>
      <c r="Z2419" s="39"/>
      <c r="AD2419" s="40"/>
      <c r="AO2419" s="43"/>
      <c r="AP2419" s="44"/>
    </row>
    <row r="2420" spans="1:42" ht="15" x14ac:dyDescent="0.25">
      <c r="A2420" s="31"/>
      <c r="B2420" s="32"/>
      <c r="C2420" s="33"/>
      <c r="D2420" s="34"/>
      <c r="E2420" s="35"/>
      <c r="F2420" s="36"/>
      <c r="G2420" s="36"/>
      <c r="H2420" s="37"/>
      <c r="I2420" s="37"/>
      <c r="J2420" s="37"/>
      <c r="K2420" s="37"/>
      <c r="L2420" s="37"/>
      <c r="M2420" s="37"/>
      <c r="N2420" s="37"/>
      <c r="O2420" s="37"/>
      <c r="P2420" s="38"/>
      <c r="Q2420" s="37"/>
      <c r="R2420" s="37"/>
      <c r="S2420" s="39"/>
      <c r="T2420" s="39"/>
      <c r="U2420" s="39"/>
      <c r="V2420" s="39"/>
      <c r="W2420" s="39"/>
      <c r="X2420" s="39"/>
      <c r="Y2420" s="39"/>
      <c r="Z2420" s="39"/>
      <c r="AD2420" s="40"/>
      <c r="AO2420" s="43"/>
      <c r="AP2420" s="44"/>
    </row>
    <row r="2421" spans="1:42" ht="15" x14ac:dyDescent="0.25">
      <c r="A2421" s="31"/>
      <c r="B2421" s="32"/>
      <c r="C2421" s="33"/>
      <c r="D2421" s="34"/>
      <c r="E2421" s="35"/>
      <c r="F2421" s="36"/>
      <c r="G2421" s="36"/>
      <c r="H2421" s="37"/>
      <c r="I2421" s="37"/>
      <c r="J2421" s="37"/>
      <c r="K2421" s="37"/>
      <c r="L2421" s="37"/>
      <c r="M2421" s="37"/>
      <c r="N2421" s="37"/>
      <c r="O2421" s="37"/>
      <c r="P2421" s="38"/>
      <c r="Q2421" s="37"/>
      <c r="R2421" s="37"/>
      <c r="S2421" s="39"/>
      <c r="T2421" s="39"/>
      <c r="U2421" s="39"/>
      <c r="V2421" s="39"/>
      <c r="W2421" s="39"/>
      <c r="X2421" s="39"/>
      <c r="Y2421" s="39"/>
      <c r="Z2421" s="39"/>
      <c r="AD2421" s="40"/>
      <c r="AO2421" s="43"/>
      <c r="AP2421" s="44"/>
    </row>
    <row r="2422" spans="1:42" ht="15" x14ac:dyDescent="0.25">
      <c r="A2422" s="31"/>
      <c r="B2422" s="32"/>
      <c r="C2422" s="33"/>
      <c r="D2422" s="34"/>
      <c r="E2422" s="35"/>
      <c r="F2422" s="36"/>
      <c r="G2422" s="36"/>
      <c r="H2422" s="37"/>
      <c r="I2422" s="37"/>
      <c r="J2422" s="37"/>
      <c r="K2422" s="37"/>
      <c r="L2422" s="37"/>
      <c r="M2422" s="37"/>
      <c r="N2422" s="37"/>
      <c r="O2422" s="37"/>
      <c r="P2422" s="38"/>
      <c r="Q2422" s="37"/>
      <c r="R2422" s="37"/>
      <c r="S2422" s="39"/>
      <c r="T2422" s="39"/>
      <c r="U2422" s="39"/>
      <c r="V2422" s="39"/>
      <c r="W2422" s="39"/>
      <c r="X2422" s="39"/>
      <c r="Y2422" s="39"/>
      <c r="Z2422" s="39"/>
      <c r="AD2422" s="40"/>
      <c r="AO2422" s="43"/>
      <c r="AP2422" s="44"/>
    </row>
    <row r="2423" spans="1:42" ht="15" x14ac:dyDescent="0.25">
      <c r="A2423" s="31"/>
      <c r="B2423" s="32"/>
      <c r="C2423" s="33"/>
      <c r="D2423" s="34"/>
      <c r="E2423" s="35"/>
      <c r="F2423" s="36"/>
      <c r="G2423" s="36"/>
      <c r="H2423" s="37"/>
      <c r="I2423" s="37"/>
      <c r="J2423" s="37"/>
      <c r="K2423" s="37"/>
      <c r="L2423" s="37"/>
      <c r="M2423" s="37"/>
      <c r="N2423" s="37"/>
      <c r="O2423" s="37"/>
      <c r="P2423" s="38"/>
      <c r="Q2423" s="37"/>
      <c r="R2423" s="37"/>
      <c r="S2423" s="39"/>
      <c r="T2423" s="39"/>
      <c r="U2423" s="39"/>
      <c r="V2423" s="39"/>
      <c r="W2423" s="39"/>
      <c r="X2423" s="39"/>
      <c r="Y2423" s="39"/>
      <c r="Z2423" s="39"/>
      <c r="AD2423" s="40"/>
      <c r="AO2423" s="43"/>
      <c r="AP2423" s="44"/>
    </row>
    <row r="2424" spans="1:42" ht="15" x14ac:dyDescent="0.25">
      <c r="A2424" s="31"/>
      <c r="B2424" s="32"/>
      <c r="C2424" s="33"/>
      <c r="D2424" s="34"/>
      <c r="E2424" s="35"/>
      <c r="F2424" s="36"/>
      <c r="G2424" s="36"/>
      <c r="H2424" s="37"/>
      <c r="I2424" s="37"/>
      <c r="J2424" s="37"/>
      <c r="K2424" s="37"/>
      <c r="L2424" s="37"/>
      <c r="M2424" s="37"/>
      <c r="N2424" s="37"/>
      <c r="O2424" s="37"/>
      <c r="P2424" s="38"/>
      <c r="Q2424" s="37"/>
      <c r="R2424" s="37"/>
      <c r="S2424" s="39"/>
      <c r="T2424" s="39"/>
      <c r="U2424" s="39"/>
      <c r="V2424" s="39"/>
      <c r="W2424" s="39"/>
      <c r="X2424" s="39"/>
      <c r="Y2424" s="39"/>
      <c r="Z2424" s="39"/>
      <c r="AD2424" s="40"/>
      <c r="AO2424" s="43"/>
      <c r="AP2424" s="44"/>
    </row>
    <row r="2425" spans="1:42" ht="15" x14ac:dyDescent="0.25">
      <c r="A2425" s="31"/>
      <c r="B2425" s="32"/>
      <c r="C2425" s="33"/>
      <c r="D2425" s="34"/>
      <c r="E2425" s="35"/>
      <c r="F2425" s="36"/>
      <c r="G2425" s="36"/>
      <c r="H2425" s="37"/>
      <c r="I2425" s="37"/>
      <c r="J2425" s="37"/>
      <c r="K2425" s="37"/>
      <c r="L2425" s="37"/>
      <c r="M2425" s="37"/>
      <c r="N2425" s="37"/>
      <c r="O2425" s="37"/>
      <c r="P2425" s="38"/>
      <c r="Q2425" s="37"/>
      <c r="R2425" s="37"/>
      <c r="S2425" s="39"/>
      <c r="T2425" s="39"/>
      <c r="U2425" s="39"/>
      <c r="V2425" s="39"/>
      <c r="W2425" s="39"/>
      <c r="X2425" s="39"/>
      <c r="Y2425" s="39"/>
      <c r="Z2425" s="39"/>
      <c r="AD2425" s="40"/>
      <c r="AO2425" s="43"/>
      <c r="AP2425" s="44"/>
    </row>
    <row r="2426" spans="1:42" ht="15" x14ac:dyDescent="0.25">
      <c r="A2426" s="31"/>
      <c r="B2426" s="32"/>
      <c r="C2426" s="33"/>
      <c r="D2426" s="34"/>
      <c r="E2426" s="35"/>
      <c r="F2426" s="36"/>
      <c r="G2426" s="36"/>
      <c r="H2426" s="37"/>
      <c r="I2426" s="37"/>
      <c r="J2426" s="37"/>
      <c r="K2426" s="37"/>
      <c r="L2426" s="37"/>
      <c r="M2426" s="37"/>
      <c r="N2426" s="37"/>
      <c r="O2426" s="37"/>
      <c r="P2426" s="38"/>
      <c r="Q2426" s="37"/>
      <c r="R2426" s="37"/>
      <c r="S2426" s="39"/>
      <c r="T2426" s="39"/>
      <c r="U2426" s="39"/>
      <c r="V2426" s="39"/>
      <c r="W2426" s="39"/>
      <c r="X2426" s="39"/>
      <c r="Y2426" s="39"/>
      <c r="Z2426" s="39"/>
      <c r="AD2426" s="40"/>
      <c r="AO2426" s="43"/>
      <c r="AP2426" s="44"/>
    </row>
    <row r="2427" spans="1:42" ht="15" x14ac:dyDescent="0.25">
      <c r="A2427" s="31"/>
      <c r="B2427" s="32"/>
      <c r="C2427" s="33"/>
      <c r="D2427" s="34"/>
      <c r="E2427" s="35"/>
      <c r="F2427" s="36"/>
      <c r="G2427" s="36"/>
      <c r="H2427" s="37"/>
      <c r="I2427" s="37"/>
      <c r="J2427" s="37"/>
      <c r="K2427" s="37"/>
      <c r="L2427" s="37"/>
      <c r="M2427" s="37"/>
      <c r="N2427" s="37"/>
      <c r="O2427" s="37"/>
      <c r="P2427" s="38"/>
      <c r="Q2427" s="37"/>
      <c r="R2427" s="37"/>
      <c r="S2427" s="39"/>
      <c r="T2427" s="39"/>
      <c r="U2427" s="39"/>
      <c r="V2427" s="39"/>
      <c r="W2427" s="39"/>
      <c r="X2427" s="39"/>
      <c r="Y2427" s="39"/>
      <c r="Z2427" s="39"/>
      <c r="AD2427" s="40"/>
      <c r="AO2427" s="43"/>
      <c r="AP2427" s="44"/>
    </row>
    <row r="2428" spans="1:42" ht="15" x14ac:dyDescent="0.25">
      <c r="A2428" s="31"/>
      <c r="B2428" s="32"/>
      <c r="C2428" s="33"/>
      <c r="D2428" s="34"/>
      <c r="E2428" s="35"/>
      <c r="F2428" s="36"/>
      <c r="G2428" s="36"/>
      <c r="H2428" s="37"/>
      <c r="I2428" s="37"/>
      <c r="J2428" s="37"/>
      <c r="K2428" s="37"/>
      <c r="L2428" s="37"/>
      <c r="M2428" s="37"/>
      <c r="N2428" s="37"/>
      <c r="O2428" s="37"/>
      <c r="P2428" s="38"/>
      <c r="Q2428" s="37"/>
      <c r="R2428" s="37"/>
      <c r="S2428" s="39"/>
      <c r="T2428" s="39"/>
      <c r="U2428" s="39"/>
      <c r="V2428" s="39"/>
      <c r="W2428" s="39"/>
      <c r="X2428" s="39"/>
      <c r="Y2428" s="39"/>
      <c r="Z2428" s="39"/>
      <c r="AD2428" s="40"/>
      <c r="AO2428" s="43"/>
      <c r="AP2428" s="44"/>
    </row>
    <row r="2429" spans="1:42" ht="15" x14ac:dyDescent="0.25">
      <c r="A2429" s="31"/>
      <c r="B2429" s="32"/>
      <c r="C2429" s="33"/>
      <c r="D2429" s="34"/>
      <c r="E2429" s="35"/>
      <c r="F2429" s="36"/>
      <c r="G2429" s="36"/>
      <c r="H2429" s="37"/>
      <c r="I2429" s="37"/>
      <c r="J2429" s="37"/>
      <c r="K2429" s="37"/>
      <c r="L2429" s="37"/>
      <c r="M2429" s="37"/>
      <c r="N2429" s="37"/>
      <c r="O2429" s="37"/>
      <c r="P2429" s="38"/>
      <c r="Q2429" s="37"/>
      <c r="R2429" s="37"/>
      <c r="S2429" s="39"/>
      <c r="T2429" s="39"/>
      <c r="U2429" s="39"/>
      <c r="V2429" s="39"/>
      <c r="W2429" s="39"/>
      <c r="X2429" s="39"/>
      <c r="Y2429" s="39"/>
      <c r="Z2429" s="39"/>
      <c r="AD2429" s="40"/>
      <c r="AO2429" s="43"/>
      <c r="AP2429" s="44"/>
    </row>
    <row r="2430" spans="1:42" ht="15" x14ac:dyDescent="0.25">
      <c r="A2430" s="31"/>
      <c r="B2430" s="32"/>
      <c r="C2430" s="33"/>
      <c r="D2430" s="34"/>
      <c r="E2430" s="35"/>
      <c r="F2430" s="36"/>
      <c r="G2430" s="36"/>
      <c r="H2430" s="37"/>
      <c r="I2430" s="37"/>
      <c r="J2430" s="37"/>
      <c r="K2430" s="37"/>
      <c r="L2430" s="37"/>
      <c r="M2430" s="37"/>
      <c r="N2430" s="37"/>
      <c r="O2430" s="37"/>
      <c r="P2430" s="38"/>
      <c r="Q2430" s="37"/>
      <c r="R2430" s="37"/>
      <c r="S2430" s="39"/>
      <c r="T2430" s="39"/>
      <c r="U2430" s="39"/>
      <c r="V2430" s="39"/>
      <c r="W2430" s="39"/>
      <c r="X2430" s="39"/>
      <c r="Y2430" s="39"/>
      <c r="Z2430" s="39"/>
      <c r="AD2430" s="40"/>
      <c r="AO2430" s="43"/>
      <c r="AP2430" s="44"/>
    </row>
    <row r="2431" spans="1:42" ht="15" x14ac:dyDescent="0.25">
      <c r="A2431" s="31"/>
      <c r="B2431" s="32"/>
      <c r="C2431" s="33"/>
      <c r="D2431" s="34"/>
      <c r="E2431" s="35"/>
      <c r="F2431" s="36"/>
      <c r="G2431" s="36"/>
      <c r="H2431" s="37"/>
      <c r="I2431" s="37"/>
      <c r="J2431" s="37"/>
      <c r="K2431" s="37"/>
      <c r="L2431" s="37"/>
      <c r="M2431" s="37"/>
      <c r="N2431" s="37"/>
      <c r="O2431" s="37"/>
      <c r="P2431" s="38"/>
      <c r="Q2431" s="37"/>
      <c r="R2431" s="37"/>
      <c r="S2431" s="39"/>
      <c r="T2431" s="39"/>
      <c r="U2431" s="39"/>
      <c r="V2431" s="39"/>
      <c r="W2431" s="39"/>
      <c r="X2431" s="39"/>
      <c r="Y2431" s="39"/>
      <c r="Z2431" s="39"/>
      <c r="AD2431" s="40"/>
      <c r="AO2431" s="43"/>
      <c r="AP2431" s="44"/>
    </row>
    <row r="2432" spans="1:42" ht="15" x14ac:dyDescent="0.25">
      <c r="A2432" s="31"/>
      <c r="B2432" s="32"/>
      <c r="C2432" s="33"/>
      <c r="D2432" s="34"/>
      <c r="E2432" s="35"/>
      <c r="F2432" s="36"/>
      <c r="G2432" s="36"/>
      <c r="H2432" s="37"/>
      <c r="I2432" s="37"/>
      <c r="J2432" s="37"/>
      <c r="K2432" s="37"/>
      <c r="L2432" s="37"/>
      <c r="M2432" s="37"/>
      <c r="N2432" s="37"/>
      <c r="O2432" s="37"/>
      <c r="P2432" s="38"/>
      <c r="Q2432" s="37"/>
      <c r="R2432" s="37"/>
      <c r="S2432" s="39"/>
      <c r="T2432" s="39"/>
      <c r="U2432" s="39"/>
      <c r="V2432" s="39"/>
      <c r="W2432" s="39"/>
      <c r="X2432" s="39"/>
      <c r="Y2432" s="39"/>
      <c r="Z2432" s="39"/>
      <c r="AD2432" s="40"/>
      <c r="AO2432" s="43"/>
      <c r="AP2432" s="44"/>
    </row>
    <row r="2433" spans="1:42" ht="15" x14ac:dyDescent="0.25">
      <c r="A2433" s="31"/>
      <c r="B2433" s="32"/>
      <c r="C2433" s="33"/>
      <c r="D2433" s="34"/>
      <c r="E2433" s="35"/>
      <c r="F2433" s="36"/>
      <c r="G2433" s="36"/>
      <c r="H2433" s="37"/>
      <c r="I2433" s="37"/>
      <c r="J2433" s="37"/>
      <c r="K2433" s="37"/>
      <c r="L2433" s="37"/>
      <c r="M2433" s="37"/>
      <c r="N2433" s="37"/>
      <c r="O2433" s="37"/>
      <c r="P2433" s="38"/>
      <c r="Q2433" s="37"/>
      <c r="R2433" s="37"/>
      <c r="S2433" s="39"/>
      <c r="T2433" s="39"/>
      <c r="U2433" s="39"/>
      <c r="V2433" s="39"/>
      <c r="W2433" s="39"/>
      <c r="X2433" s="39"/>
      <c r="Y2433" s="39"/>
      <c r="Z2433" s="39"/>
      <c r="AD2433" s="40"/>
      <c r="AO2433" s="43"/>
      <c r="AP2433" s="44"/>
    </row>
    <row r="2434" spans="1:42" ht="15" x14ac:dyDescent="0.25">
      <c r="A2434" s="31"/>
      <c r="B2434" s="32"/>
      <c r="C2434" s="33"/>
      <c r="D2434" s="34"/>
      <c r="E2434" s="35"/>
      <c r="F2434" s="36"/>
      <c r="G2434" s="36"/>
      <c r="H2434" s="37"/>
      <c r="I2434" s="37"/>
      <c r="J2434" s="37"/>
      <c r="K2434" s="37"/>
      <c r="L2434" s="37"/>
      <c r="M2434" s="37"/>
      <c r="N2434" s="37"/>
      <c r="O2434" s="37"/>
      <c r="P2434" s="38"/>
      <c r="Q2434" s="37"/>
      <c r="R2434" s="37"/>
      <c r="S2434" s="39"/>
      <c r="T2434" s="39"/>
      <c r="U2434" s="39"/>
      <c r="V2434" s="39"/>
      <c r="W2434" s="39"/>
      <c r="X2434" s="39"/>
      <c r="Y2434" s="39"/>
      <c r="Z2434" s="39"/>
      <c r="AD2434" s="40"/>
      <c r="AO2434" s="43"/>
      <c r="AP2434" s="44"/>
    </row>
    <row r="2435" spans="1:42" ht="15" x14ac:dyDescent="0.25">
      <c r="A2435" s="31"/>
      <c r="B2435" s="32"/>
      <c r="C2435" s="33"/>
      <c r="D2435" s="34"/>
      <c r="E2435" s="35"/>
      <c r="F2435" s="36"/>
      <c r="G2435" s="36"/>
      <c r="H2435" s="37"/>
      <c r="I2435" s="37"/>
      <c r="J2435" s="37"/>
      <c r="K2435" s="37"/>
      <c r="L2435" s="37"/>
      <c r="M2435" s="37"/>
      <c r="N2435" s="37"/>
      <c r="O2435" s="37"/>
      <c r="P2435" s="38"/>
      <c r="Q2435" s="37"/>
      <c r="R2435" s="37"/>
      <c r="S2435" s="39"/>
      <c r="T2435" s="39"/>
      <c r="U2435" s="39"/>
      <c r="V2435" s="39"/>
      <c r="W2435" s="39"/>
      <c r="X2435" s="39"/>
      <c r="Y2435" s="39"/>
      <c r="Z2435" s="39"/>
      <c r="AD2435" s="40"/>
      <c r="AO2435" s="43"/>
      <c r="AP2435" s="44"/>
    </row>
    <row r="2436" spans="1:42" ht="15" x14ac:dyDescent="0.25">
      <c r="A2436" s="31"/>
      <c r="B2436" s="32"/>
      <c r="C2436" s="33"/>
      <c r="D2436" s="34"/>
      <c r="E2436" s="35"/>
      <c r="F2436" s="36"/>
      <c r="G2436" s="36"/>
      <c r="H2436" s="37"/>
      <c r="I2436" s="37"/>
      <c r="J2436" s="37"/>
      <c r="K2436" s="37"/>
      <c r="L2436" s="37"/>
      <c r="M2436" s="37"/>
      <c r="N2436" s="37"/>
      <c r="O2436" s="37"/>
      <c r="P2436" s="38"/>
      <c r="Q2436" s="37"/>
      <c r="R2436" s="37"/>
      <c r="S2436" s="39"/>
      <c r="T2436" s="39"/>
      <c r="U2436" s="39"/>
      <c r="V2436" s="39"/>
      <c r="W2436" s="39"/>
      <c r="X2436" s="39"/>
      <c r="Y2436" s="39"/>
      <c r="Z2436" s="39"/>
      <c r="AD2436" s="40"/>
      <c r="AO2436" s="43"/>
      <c r="AP2436" s="44"/>
    </row>
    <row r="2437" spans="1:42" ht="15" x14ac:dyDescent="0.25">
      <c r="A2437" s="31"/>
      <c r="B2437" s="32"/>
      <c r="C2437" s="33"/>
      <c r="D2437" s="34"/>
      <c r="E2437" s="35"/>
      <c r="F2437" s="36"/>
      <c r="G2437" s="36"/>
      <c r="H2437" s="37"/>
      <c r="I2437" s="37"/>
      <c r="J2437" s="37"/>
      <c r="K2437" s="37"/>
      <c r="L2437" s="37"/>
      <c r="M2437" s="37"/>
      <c r="N2437" s="37"/>
      <c r="O2437" s="37"/>
      <c r="P2437" s="38"/>
      <c r="Q2437" s="37"/>
      <c r="R2437" s="37"/>
      <c r="S2437" s="39"/>
      <c r="T2437" s="39"/>
      <c r="U2437" s="39"/>
      <c r="V2437" s="39"/>
      <c r="W2437" s="39"/>
      <c r="X2437" s="39"/>
      <c r="Y2437" s="39"/>
      <c r="Z2437" s="39"/>
      <c r="AD2437" s="40"/>
      <c r="AO2437" s="43"/>
      <c r="AP2437" s="44"/>
    </row>
    <row r="2438" spans="1:42" ht="15" x14ac:dyDescent="0.25">
      <c r="A2438" s="31"/>
      <c r="B2438" s="32"/>
      <c r="C2438" s="33"/>
      <c r="D2438" s="34"/>
      <c r="E2438" s="35"/>
      <c r="F2438" s="36"/>
      <c r="G2438" s="36"/>
      <c r="H2438" s="37"/>
      <c r="I2438" s="37"/>
      <c r="J2438" s="37"/>
      <c r="K2438" s="37"/>
      <c r="L2438" s="37"/>
      <c r="M2438" s="37"/>
      <c r="N2438" s="37"/>
      <c r="O2438" s="37"/>
      <c r="P2438" s="38"/>
      <c r="Q2438" s="37"/>
      <c r="R2438" s="37"/>
      <c r="S2438" s="39"/>
      <c r="T2438" s="39"/>
      <c r="U2438" s="39"/>
      <c r="V2438" s="39"/>
      <c r="W2438" s="39"/>
      <c r="X2438" s="39"/>
      <c r="Y2438" s="39"/>
      <c r="Z2438" s="39"/>
      <c r="AD2438" s="40"/>
      <c r="AO2438" s="43"/>
      <c r="AP2438" s="44"/>
    </row>
    <row r="2439" spans="1:42" ht="15" x14ac:dyDescent="0.25">
      <c r="A2439" s="31"/>
      <c r="B2439" s="32"/>
      <c r="C2439" s="33"/>
      <c r="D2439" s="34"/>
      <c r="E2439" s="35"/>
      <c r="F2439" s="36"/>
      <c r="G2439" s="36"/>
      <c r="H2439" s="37"/>
      <c r="I2439" s="37"/>
      <c r="J2439" s="37"/>
      <c r="K2439" s="37"/>
      <c r="L2439" s="37"/>
      <c r="M2439" s="37"/>
      <c r="N2439" s="37"/>
      <c r="O2439" s="37"/>
      <c r="P2439" s="38"/>
      <c r="Q2439" s="37"/>
      <c r="R2439" s="37"/>
      <c r="S2439" s="39"/>
      <c r="T2439" s="39"/>
      <c r="U2439" s="39"/>
      <c r="V2439" s="39"/>
      <c r="W2439" s="39"/>
      <c r="X2439" s="39"/>
      <c r="Y2439" s="39"/>
      <c r="Z2439" s="39"/>
      <c r="AD2439" s="40"/>
      <c r="AO2439" s="43"/>
      <c r="AP2439" s="44"/>
    </row>
    <row r="2440" spans="1:42" ht="15" x14ac:dyDescent="0.25">
      <c r="A2440" s="31"/>
      <c r="B2440" s="32"/>
      <c r="C2440" s="33"/>
      <c r="D2440" s="34"/>
      <c r="E2440" s="35"/>
      <c r="F2440" s="36"/>
      <c r="G2440" s="36"/>
      <c r="H2440" s="37"/>
      <c r="I2440" s="37"/>
      <c r="J2440" s="37"/>
      <c r="K2440" s="37"/>
      <c r="L2440" s="37"/>
      <c r="M2440" s="37"/>
      <c r="N2440" s="37"/>
      <c r="O2440" s="37"/>
      <c r="P2440" s="38"/>
      <c r="Q2440" s="37"/>
      <c r="R2440" s="37"/>
      <c r="S2440" s="39"/>
      <c r="T2440" s="39"/>
      <c r="U2440" s="39"/>
      <c r="V2440" s="39"/>
      <c r="W2440" s="39"/>
      <c r="X2440" s="39"/>
      <c r="Y2440" s="39"/>
      <c r="Z2440" s="39"/>
      <c r="AD2440" s="40"/>
      <c r="AO2440" s="43"/>
      <c r="AP2440" s="44"/>
    </row>
    <row r="2441" spans="1:42" ht="15" x14ac:dyDescent="0.25">
      <c r="A2441" s="31"/>
      <c r="B2441" s="32"/>
      <c r="C2441" s="33"/>
      <c r="D2441" s="34"/>
      <c r="E2441" s="35"/>
      <c r="F2441" s="36"/>
      <c r="G2441" s="36"/>
      <c r="H2441" s="37"/>
      <c r="I2441" s="37"/>
      <c r="J2441" s="37"/>
      <c r="K2441" s="37"/>
      <c r="L2441" s="37"/>
      <c r="M2441" s="37"/>
      <c r="N2441" s="37"/>
      <c r="O2441" s="37"/>
      <c r="P2441" s="38"/>
      <c r="Q2441" s="37"/>
      <c r="R2441" s="37"/>
      <c r="S2441" s="39"/>
      <c r="T2441" s="39"/>
      <c r="U2441" s="39"/>
      <c r="V2441" s="39"/>
      <c r="W2441" s="39"/>
      <c r="X2441" s="39"/>
      <c r="Y2441" s="39"/>
      <c r="Z2441" s="39"/>
      <c r="AD2441" s="40"/>
      <c r="AO2441" s="43"/>
      <c r="AP2441" s="44"/>
    </row>
    <row r="2442" spans="1:42" ht="15" x14ac:dyDescent="0.25">
      <c r="A2442" s="31"/>
      <c r="B2442" s="32"/>
      <c r="C2442" s="33"/>
      <c r="D2442" s="34"/>
      <c r="E2442" s="35"/>
      <c r="F2442" s="36"/>
      <c r="G2442" s="36"/>
      <c r="H2442" s="37"/>
      <c r="I2442" s="37"/>
      <c r="J2442" s="37"/>
      <c r="K2442" s="37"/>
      <c r="L2442" s="37"/>
      <c r="M2442" s="37"/>
      <c r="N2442" s="37"/>
      <c r="O2442" s="37"/>
      <c r="P2442" s="38"/>
      <c r="Q2442" s="37"/>
      <c r="R2442" s="37"/>
      <c r="S2442" s="39"/>
      <c r="T2442" s="39"/>
      <c r="U2442" s="39"/>
      <c r="V2442" s="39"/>
      <c r="W2442" s="39"/>
      <c r="X2442" s="39"/>
      <c r="Y2442" s="39"/>
      <c r="Z2442" s="39"/>
      <c r="AD2442" s="40"/>
      <c r="AO2442" s="43"/>
      <c r="AP2442" s="44"/>
    </row>
    <row r="2443" spans="1:42" ht="15" x14ac:dyDescent="0.25">
      <c r="A2443" s="31"/>
      <c r="B2443" s="32"/>
      <c r="C2443" s="33"/>
      <c r="D2443" s="34"/>
      <c r="E2443" s="35"/>
      <c r="F2443" s="36"/>
      <c r="G2443" s="36"/>
      <c r="H2443" s="37"/>
      <c r="I2443" s="37"/>
      <c r="J2443" s="37"/>
      <c r="K2443" s="37"/>
      <c r="L2443" s="37"/>
      <c r="M2443" s="37"/>
      <c r="N2443" s="37"/>
      <c r="O2443" s="37"/>
      <c r="P2443" s="38"/>
      <c r="Q2443" s="37"/>
      <c r="R2443" s="37"/>
      <c r="S2443" s="39"/>
      <c r="T2443" s="39"/>
      <c r="U2443" s="39"/>
      <c r="V2443" s="39"/>
      <c r="W2443" s="39"/>
      <c r="X2443" s="39"/>
      <c r="Y2443" s="39"/>
      <c r="Z2443" s="39"/>
      <c r="AD2443" s="40"/>
      <c r="AO2443" s="43"/>
      <c r="AP2443" s="44"/>
    </row>
    <row r="2444" spans="1:42" ht="15" x14ac:dyDescent="0.25">
      <c r="A2444" s="31"/>
      <c r="B2444" s="32"/>
      <c r="C2444" s="33"/>
      <c r="D2444" s="34"/>
      <c r="E2444" s="35"/>
      <c r="F2444" s="36"/>
      <c r="G2444" s="36"/>
      <c r="H2444" s="37"/>
      <c r="I2444" s="37"/>
      <c r="J2444" s="37"/>
      <c r="K2444" s="37"/>
      <c r="L2444" s="37"/>
      <c r="M2444" s="37"/>
      <c r="N2444" s="37"/>
      <c r="O2444" s="37"/>
      <c r="P2444" s="38"/>
      <c r="Q2444" s="37"/>
      <c r="R2444" s="37"/>
      <c r="S2444" s="39"/>
      <c r="T2444" s="39"/>
      <c r="U2444" s="39"/>
      <c r="V2444" s="39"/>
      <c r="W2444" s="39"/>
      <c r="X2444" s="39"/>
      <c r="Y2444" s="39"/>
      <c r="Z2444" s="39"/>
      <c r="AD2444" s="40"/>
      <c r="AO2444" s="43"/>
      <c r="AP2444" s="44"/>
    </row>
    <row r="2445" spans="1:42" ht="15" x14ac:dyDescent="0.25">
      <c r="A2445" s="31"/>
      <c r="B2445" s="32"/>
      <c r="C2445" s="33"/>
      <c r="D2445" s="34"/>
      <c r="E2445" s="35"/>
      <c r="F2445" s="36"/>
      <c r="G2445" s="36"/>
      <c r="H2445" s="37"/>
      <c r="I2445" s="37"/>
      <c r="J2445" s="37"/>
      <c r="K2445" s="37"/>
      <c r="L2445" s="37"/>
      <c r="M2445" s="37"/>
      <c r="N2445" s="37"/>
      <c r="O2445" s="37"/>
      <c r="P2445" s="38"/>
      <c r="Q2445" s="37"/>
      <c r="R2445" s="37"/>
      <c r="S2445" s="39"/>
      <c r="T2445" s="39"/>
      <c r="U2445" s="39"/>
      <c r="V2445" s="39"/>
      <c r="W2445" s="39"/>
      <c r="X2445" s="39"/>
      <c r="Y2445" s="39"/>
      <c r="Z2445" s="39"/>
      <c r="AD2445" s="40"/>
      <c r="AO2445" s="43"/>
      <c r="AP2445" s="44"/>
    </row>
    <row r="2446" spans="1:42" ht="15" x14ac:dyDescent="0.25">
      <c r="A2446" s="31"/>
      <c r="B2446" s="32"/>
      <c r="C2446" s="33"/>
      <c r="D2446" s="34"/>
      <c r="E2446" s="35"/>
      <c r="F2446" s="36"/>
      <c r="G2446" s="36"/>
      <c r="H2446" s="37"/>
      <c r="I2446" s="37"/>
      <c r="J2446" s="37"/>
      <c r="K2446" s="37"/>
      <c r="L2446" s="37"/>
      <c r="M2446" s="37"/>
      <c r="N2446" s="37"/>
      <c r="O2446" s="37"/>
      <c r="P2446" s="38"/>
      <c r="Q2446" s="37"/>
      <c r="R2446" s="37"/>
      <c r="S2446" s="39"/>
      <c r="T2446" s="39"/>
      <c r="U2446" s="39"/>
      <c r="V2446" s="39"/>
      <c r="W2446" s="39"/>
      <c r="X2446" s="39"/>
      <c r="Y2446" s="39"/>
      <c r="Z2446" s="39"/>
      <c r="AD2446" s="40"/>
      <c r="AO2446" s="43"/>
      <c r="AP2446" s="44"/>
    </row>
    <row r="2447" spans="1:42" ht="15" x14ac:dyDescent="0.25">
      <c r="A2447" s="31"/>
      <c r="B2447" s="32"/>
      <c r="C2447" s="33"/>
      <c r="D2447" s="34"/>
      <c r="E2447" s="35"/>
      <c r="F2447" s="36"/>
      <c r="G2447" s="36"/>
      <c r="H2447" s="37"/>
      <c r="I2447" s="37"/>
      <c r="J2447" s="37"/>
      <c r="K2447" s="37"/>
      <c r="L2447" s="37"/>
      <c r="M2447" s="37"/>
      <c r="N2447" s="37"/>
      <c r="O2447" s="37"/>
      <c r="P2447" s="38"/>
      <c r="Q2447" s="37"/>
      <c r="R2447" s="37"/>
      <c r="S2447" s="39"/>
      <c r="T2447" s="39"/>
      <c r="U2447" s="39"/>
      <c r="V2447" s="39"/>
      <c r="W2447" s="39"/>
      <c r="X2447" s="39"/>
      <c r="Y2447" s="39"/>
      <c r="Z2447" s="39"/>
      <c r="AD2447" s="40"/>
      <c r="AO2447" s="43"/>
      <c r="AP2447" s="44"/>
    </row>
    <row r="2448" spans="1:42" ht="15" x14ac:dyDescent="0.25">
      <c r="A2448" s="31"/>
      <c r="B2448" s="32"/>
      <c r="C2448" s="33"/>
      <c r="D2448" s="34"/>
      <c r="E2448" s="35"/>
      <c r="F2448" s="36"/>
      <c r="G2448" s="36"/>
      <c r="H2448" s="37"/>
      <c r="I2448" s="37"/>
      <c r="J2448" s="37"/>
      <c r="K2448" s="37"/>
      <c r="L2448" s="37"/>
      <c r="M2448" s="37"/>
      <c r="N2448" s="37"/>
      <c r="O2448" s="37"/>
      <c r="P2448" s="38"/>
      <c r="Q2448" s="37"/>
      <c r="R2448" s="37"/>
      <c r="S2448" s="39"/>
      <c r="T2448" s="39"/>
      <c r="U2448" s="39"/>
      <c r="V2448" s="39"/>
      <c r="W2448" s="39"/>
      <c r="X2448" s="39"/>
      <c r="Y2448" s="39"/>
      <c r="Z2448" s="39"/>
      <c r="AD2448" s="40"/>
      <c r="AO2448" s="43"/>
      <c r="AP2448" s="44"/>
    </row>
    <row r="2449" spans="1:42" ht="15" x14ac:dyDescent="0.25">
      <c r="A2449" s="31"/>
      <c r="B2449" s="32"/>
      <c r="C2449" s="33"/>
      <c r="D2449" s="34"/>
      <c r="E2449" s="35"/>
      <c r="F2449" s="36"/>
      <c r="G2449" s="36"/>
      <c r="H2449" s="37"/>
      <c r="I2449" s="37"/>
      <c r="J2449" s="37"/>
      <c r="K2449" s="37"/>
      <c r="L2449" s="37"/>
      <c r="M2449" s="37"/>
      <c r="N2449" s="37"/>
      <c r="O2449" s="37"/>
      <c r="P2449" s="38"/>
      <c r="Q2449" s="37"/>
      <c r="R2449" s="37"/>
      <c r="S2449" s="39"/>
      <c r="T2449" s="39"/>
      <c r="U2449" s="39"/>
      <c r="V2449" s="39"/>
      <c r="W2449" s="39"/>
      <c r="X2449" s="39"/>
      <c r="Y2449" s="39"/>
      <c r="Z2449" s="39"/>
      <c r="AD2449" s="40"/>
      <c r="AO2449" s="43"/>
      <c r="AP2449" s="44"/>
    </row>
    <row r="2450" spans="1:42" ht="15" x14ac:dyDescent="0.25">
      <c r="A2450" s="31"/>
      <c r="B2450" s="32"/>
      <c r="C2450" s="33"/>
      <c r="D2450" s="34"/>
      <c r="E2450" s="35"/>
      <c r="F2450" s="36"/>
      <c r="G2450" s="36"/>
      <c r="H2450" s="37"/>
      <c r="I2450" s="37"/>
      <c r="J2450" s="37"/>
      <c r="K2450" s="37"/>
      <c r="L2450" s="37"/>
      <c r="M2450" s="37"/>
      <c r="N2450" s="37"/>
      <c r="O2450" s="37"/>
      <c r="P2450" s="38"/>
      <c r="Q2450" s="37"/>
      <c r="R2450" s="37"/>
      <c r="S2450" s="39"/>
      <c r="T2450" s="39"/>
      <c r="U2450" s="39"/>
      <c r="V2450" s="39"/>
      <c r="W2450" s="39"/>
      <c r="X2450" s="39"/>
      <c r="Y2450" s="39"/>
      <c r="Z2450" s="39"/>
      <c r="AD2450" s="40"/>
      <c r="AO2450" s="43"/>
      <c r="AP2450" s="44"/>
    </row>
    <row r="2451" spans="1:42" ht="15" x14ac:dyDescent="0.25">
      <c r="A2451" s="31"/>
      <c r="B2451" s="32"/>
      <c r="C2451" s="33"/>
      <c r="D2451" s="34"/>
      <c r="E2451" s="35"/>
      <c r="F2451" s="36"/>
      <c r="G2451" s="36"/>
      <c r="H2451" s="37"/>
      <c r="I2451" s="37"/>
      <c r="J2451" s="37"/>
      <c r="K2451" s="37"/>
      <c r="L2451" s="37"/>
      <c r="M2451" s="37"/>
      <c r="N2451" s="37"/>
      <c r="O2451" s="37"/>
      <c r="P2451" s="38"/>
      <c r="Q2451" s="37"/>
      <c r="R2451" s="37"/>
      <c r="S2451" s="39"/>
      <c r="T2451" s="39"/>
      <c r="U2451" s="39"/>
      <c r="V2451" s="39"/>
      <c r="W2451" s="39"/>
      <c r="X2451" s="39"/>
      <c r="Y2451" s="39"/>
      <c r="Z2451" s="39"/>
      <c r="AD2451" s="40"/>
      <c r="AO2451" s="43"/>
      <c r="AP2451" s="44"/>
    </row>
    <row r="2452" spans="1:42" ht="15" x14ac:dyDescent="0.25">
      <c r="A2452" s="31"/>
      <c r="B2452" s="32"/>
      <c r="C2452" s="33"/>
      <c r="D2452" s="34"/>
      <c r="E2452" s="35"/>
      <c r="F2452" s="36"/>
      <c r="G2452" s="36"/>
      <c r="H2452" s="37"/>
      <c r="I2452" s="37"/>
      <c r="J2452" s="37"/>
      <c r="K2452" s="37"/>
      <c r="L2452" s="37"/>
      <c r="M2452" s="37"/>
      <c r="N2452" s="37"/>
      <c r="O2452" s="37"/>
      <c r="P2452" s="38"/>
      <c r="Q2452" s="37"/>
      <c r="R2452" s="37"/>
      <c r="S2452" s="39"/>
      <c r="T2452" s="39"/>
      <c r="U2452" s="39"/>
      <c r="V2452" s="39"/>
      <c r="W2452" s="39"/>
      <c r="X2452" s="39"/>
      <c r="Y2452" s="39"/>
      <c r="Z2452" s="39"/>
      <c r="AD2452" s="40"/>
      <c r="AO2452" s="43"/>
      <c r="AP2452" s="44"/>
    </row>
    <row r="2453" spans="1:42" ht="15" x14ac:dyDescent="0.25">
      <c r="A2453" s="31"/>
      <c r="B2453" s="32"/>
      <c r="C2453" s="33"/>
      <c r="D2453" s="34"/>
      <c r="E2453" s="35"/>
      <c r="F2453" s="36"/>
      <c r="G2453" s="36"/>
      <c r="H2453" s="37"/>
      <c r="I2453" s="37"/>
      <c r="J2453" s="37"/>
      <c r="K2453" s="37"/>
      <c r="L2453" s="37"/>
      <c r="M2453" s="37"/>
      <c r="N2453" s="37"/>
      <c r="O2453" s="37"/>
      <c r="P2453" s="38"/>
      <c r="Q2453" s="37"/>
      <c r="R2453" s="37"/>
      <c r="S2453" s="39"/>
      <c r="T2453" s="39"/>
      <c r="U2453" s="39"/>
      <c r="V2453" s="39"/>
      <c r="W2453" s="39"/>
      <c r="X2453" s="39"/>
      <c r="Y2453" s="39"/>
      <c r="Z2453" s="39"/>
      <c r="AD2453" s="40"/>
      <c r="AO2453" s="43"/>
      <c r="AP2453" s="44"/>
    </row>
    <row r="2454" spans="1:42" ht="15" x14ac:dyDescent="0.25">
      <c r="A2454" s="31"/>
      <c r="B2454" s="32"/>
      <c r="C2454" s="33"/>
      <c r="D2454" s="34"/>
      <c r="E2454" s="35"/>
      <c r="F2454" s="36"/>
      <c r="G2454" s="36"/>
      <c r="H2454" s="37"/>
      <c r="I2454" s="37"/>
      <c r="J2454" s="37"/>
      <c r="K2454" s="37"/>
      <c r="L2454" s="37"/>
      <c r="M2454" s="37"/>
      <c r="N2454" s="37"/>
      <c r="O2454" s="37"/>
      <c r="P2454" s="38"/>
      <c r="Q2454" s="37"/>
      <c r="R2454" s="37"/>
      <c r="S2454" s="39"/>
      <c r="T2454" s="39"/>
      <c r="U2454" s="39"/>
      <c r="V2454" s="39"/>
      <c r="W2454" s="39"/>
      <c r="X2454" s="39"/>
      <c r="Y2454" s="39"/>
      <c r="Z2454" s="39"/>
      <c r="AD2454" s="40"/>
      <c r="AO2454" s="43"/>
      <c r="AP2454" s="44"/>
    </row>
    <row r="2455" spans="1:42" ht="15" x14ac:dyDescent="0.25">
      <c r="A2455" s="31"/>
      <c r="B2455" s="32"/>
      <c r="C2455" s="33"/>
      <c r="D2455" s="34"/>
      <c r="E2455" s="35"/>
      <c r="F2455" s="36"/>
      <c r="G2455" s="36"/>
      <c r="H2455" s="37"/>
      <c r="I2455" s="37"/>
      <c r="J2455" s="37"/>
      <c r="K2455" s="37"/>
      <c r="L2455" s="37"/>
      <c r="M2455" s="37"/>
      <c r="N2455" s="37"/>
      <c r="O2455" s="37"/>
      <c r="P2455" s="38"/>
      <c r="Q2455" s="37"/>
      <c r="R2455" s="37"/>
      <c r="S2455" s="39"/>
      <c r="T2455" s="39"/>
      <c r="U2455" s="39"/>
      <c r="V2455" s="39"/>
      <c r="W2455" s="39"/>
      <c r="X2455" s="39"/>
      <c r="Y2455" s="39"/>
      <c r="Z2455" s="39"/>
      <c r="AD2455" s="40"/>
      <c r="AO2455" s="43"/>
      <c r="AP2455" s="44"/>
    </row>
    <row r="2456" spans="1:42" ht="15" x14ac:dyDescent="0.25">
      <c r="A2456" s="31"/>
      <c r="B2456" s="32"/>
      <c r="C2456" s="33"/>
      <c r="D2456" s="34"/>
      <c r="E2456" s="35"/>
      <c r="F2456" s="36"/>
      <c r="G2456" s="36"/>
      <c r="H2456" s="37"/>
      <c r="I2456" s="37"/>
      <c r="J2456" s="37"/>
      <c r="K2456" s="37"/>
      <c r="L2456" s="37"/>
      <c r="M2456" s="37"/>
      <c r="N2456" s="37"/>
      <c r="O2456" s="37"/>
      <c r="P2456" s="38"/>
      <c r="Q2456" s="37"/>
      <c r="R2456" s="37"/>
      <c r="S2456" s="39"/>
      <c r="T2456" s="39"/>
      <c r="U2456" s="39"/>
      <c r="V2456" s="39"/>
      <c r="W2456" s="39"/>
      <c r="X2456" s="39"/>
      <c r="Y2456" s="39"/>
      <c r="Z2456" s="39"/>
      <c r="AD2456" s="40"/>
      <c r="AO2456" s="43"/>
      <c r="AP2456" s="44"/>
    </row>
    <row r="2457" spans="1:42" ht="15" x14ac:dyDescent="0.25">
      <c r="A2457" s="31"/>
      <c r="B2457" s="32"/>
      <c r="C2457" s="33"/>
      <c r="D2457" s="34"/>
      <c r="E2457" s="35"/>
      <c r="F2457" s="36"/>
      <c r="G2457" s="36"/>
      <c r="H2457" s="37"/>
      <c r="I2457" s="37"/>
      <c r="J2457" s="37"/>
      <c r="K2457" s="37"/>
      <c r="L2457" s="37"/>
      <c r="M2457" s="37"/>
      <c r="N2457" s="37"/>
      <c r="O2457" s="37"/>
      <c r="P2457" s="38"/>
      <c r="Q2457" s="37"/>
      <c r="R2457" s="37"/>
      <c r="S2457" s="39"/>
      <c r="T2457" s="39"/>
      <c r="U2457" s="39"/>
      <c r="V2457" s="39"/>
      <c r="W2457" s="39"/>
      <c r="X2457" s="39"/>
      <c r="Y2457" s="39"/>
      <c r="Z2457" s="39"/>
      <c r="AD2457" s="40"/>
      <c r="AO2457" s="43"/>
      <c r="AP2457" s="44"/>
    </row>
    <row r="2458" spans="1:42" ht="15" x14ac:dyDescent="0.25">
      <c r="A2458" s="31"/>
      <c r="B2458" s="32"/>
      <c r="C2458" s="33"/>
      <c r="D2458" s="34"/>
      <c r="E2458" s="35"/>
      <c r="F2458" s="36"/>
      <c r="G2458" s="36"/>
      <c r="H2458" s="37"/>
      <c r="I2458" s="37"/>
      <c r="J2458" s="37"/>
      <c r="K2458" s="37"/>
      <c r="L2458" s="37"/>
      <c r="M2458" s="37"/>
      <c r="N2458" s="37"/>
      <c r="O2458" s="37"/>
      <c r="P2458" s="38"/>
      <c r="Q2458" s="37"/>
      <c r="R2458" s="37"/>
      <c r="S2458" s="39"/>
      <c r="T2458" s="39"/>
      <c r="U2458" s="39"/>
      <c r="V2458" s="39"/>
      <c r="W2458" s="39"/>
      <c r="X2458" s="39"/>
      <c r="Y2458" s="39"/>
      <c r="Z2458" s="39"/>
      <c r="AD2458" s="40"/>
      <c r="AO2458" s="43"/>
      <c r="AP2458" s="44"/>
    </row>
    <row r="2459" spans="1:42" ht="15" x14ac:dyDescent="0.25">
      <c r="A2459" s="31"/>
      <c r="B2459" s="32"/>
      <c r="C2459" s="33"/>
      <c r="D2459" s="34"/>
      <c r="E2459" s="35"/>
      <c r="F2459" s="36"/>
      <c r="G2459" s="36"/>
      <c r="H2459" s="37"/>
      <c r="I2459" s="37"/>
      <c r="J2459" s="37"/>
      <c r="K2459" s="37"/>
      <c r="L2459" s="37"/>
      <c r="M2459" s="37"/>
      <c r="N2459" s="37"/>
      <c r="O2459" s="37"/>
      <c r="P2459" s="38"/>
      <c r="Q2459" s="37"/>
      <c r="R2459" s="37"/>
      <c r="S2459" s="39"/>
      <c r="T2459" s="39"/>
      <c r="U2459" s="39"/>
      <c r="V2459" s="39"/>
      <c r="W2459" s="39"/>
      <c r="X2459" s="39"/>
      <c r="Y2459" s="39"/>
      <c r="Z2459" s="39"/>
      <c r="AD2459" s="40"/>
      <c r="AO2459" s="43"/>
      <c r="AP2459" s="44"/>
    </row>
    <row r="2460" spans="1:42" ht="15" x14ac:dyDescent="0.25">
      <c r="A2460" s="31"/>
      <c r="B2460" s="32"/>
      <c r="C2460" s="33"/>
      <c r="D2460" s="34"/>
      <c r="E2460" s="35"/>
      <c r="F2460" s="36"/>
      <c r="G2460" s="36"/>
      <c r="H2460" s="37"/>
      <c r="I2460" s="37"/>
      <c r="J2460" s="37"/>
      <c r="K2460" s="37"/>
      <c r="L2460" s="37"/>
      <c r="M2460" s="37"/>
      <c r="N2460" s="37"/>
      <c r="O2460" s="37"/>
      <c r="P2460" s="38"/>
      <c r="Q2460" s="37"/>
      <c r="R2460" s="37"/>
      <c r="S2460" s="39"/>
      <c r="T2460" s="39"/>
      <c r="U2460" s="39"/>
      <c r="V2460" s="39"/>
      <c r="W2460" s="39"/>
      <c r="X2460" s="39"/>
      <c r="Y2460" s="39"/>
      <c r="Z2460" s="39"/>
      <c r="AD2460" s="40"/>
      <c r="AO2460" s="43"/>
      <c r="AP2460" s="44"/>
    </row>
    <row r="2461" spans="1:42" ht="15" x14ac:dyDescent="0.25">
      <c r="A2461" s="31"/>
      <c r="B2461" s="32"/>
      <c r="C2461" s="33"/>
      <c r="D2461" s="34"/>
      <c r="E2461" s="35"/>
      <c r="F2461" s="36"/>
      <c r="G2461" s="36"/>
      <c r="H2461" s="37"/>
      <c r="I2461" s="37"/>
      <c r="J2461" s="37"/>
      <c r="K2461" s="37"/>
      <c r="L2461" s="37"/>
      <c r="M2461" s="37"/>
      <c r="N2461" s="37"/>
      <c r="O2461" s="37"/>
      <c r="P2461" s="38"/>
      <c r="Q2461" s="37"/>
      <c r="R2461" s="37"/>
      <c r="S2461" s="39"/>
      <c r="T2461" s="39"/>
      <c r="U2461" s="39"/>
      <c r="V2461" s="39"/>
      <c r="W2461" s="39"/>
      <c r="X2461" s="39"/>
      <c r="Y2461" s="39"/>
      <c r="Z2461" s="39"/>
      <c r="AD2461" s="40"/>
      <c r="AO2461" s="43"/>
      <c r="AP2461" s="44"/>
    </row>
    <row r="2462" spans="1:42" ht="15" x14ac:dyDescent="0.25">
      <c r="A2462" s="31"/>
      <c r="B2462" s="32"/>
      <c r="C2462" s="33"/>
      <c r="D2462" s="34"/>
      <c r="E2462" s="35"/>
      <c r="F2462" s="36"/>
      <c r="G2462" s="36"/>
      <c r="H2462" s="37"/>
      <c r="I2462" s="37"/>
      <c r="J2462" s="37"/>
      <c r="K2462" s="37"/>
      <c r="L2462" s="37"/>
      <c r="M2462" s="37"/>
      <c r="N2462" s="37"/>
      <c r="O2462" s="37"/>
      <c r="P2462" s="38"/>
      <c r="Q2462" s="37"/>
      <c r="R2462" s="37"/>
      <c r="S2462" s="39"/>
      <c r="T2462" s="39"/>
      <c r="U2462" s="39"/>
      <c r="V2462" s="39"/>
      <c r="W2462" s="39"/>
      <c r="X2462" s="39"/>
      <c r="Y2462" s="39"/>
      <c r="Z2462" s="39"/>
      <c r="AD2462" s="40"/>
      <c r="AO2462" s="43"/>
      <c r="AP2462" s="44"/>
    </row>
    <row r="2463" spans="1:42" ht="15" x14ac:dyDescent="0.25">
      <c r="A2463" s="31"/>
      <c r="B2463" s="32"/>
      <c r="C2463" s="33"/>
      <c r="D2463" s="34"/>
      <c r="E2463" s="35"/>
      <c r="F2463" s="36"/>
      <c r="G2463" s="36"/>
      <c r="H2463" s="37"/>
      <c r="I2463" s="37"/>
      <c r="J2463" s="37"/>
      <c r="K2463" s="37"/>
      <c r="L2463" s="37"/>
      <c r="M2463" s="37"/>
      <c r="N2463" s="37"/>
      <c r="O2463" s="37"/>
      <c r="P2463" s="38"/>
      <c r="Q2463" s="37"/>
      <c r="R2463" s="37"/>
      <c r="S2463" s="39"/>
      <c r="T2463" s="39"/>
      <c r="U2463" s="39"/>
      <c r="V2463" s="39"/>
      <c r="W2463" s="39"/>
      <c r="X2463" s="39"/>
      <c r="Y2463" s="39"/>
      <c r="Z2463" s="39"/>
      <c r="AD2463" s="40"/>
      <c r="AO2463" s="43"/>
      <c r="AP2463" s="44"/>
    </row>
    <row r="2464" spans="1:42" ht="15" x14ac:dyDescent="0.25">
      <c r="A2464" s="31"/>
      <c r="B2464" s="32"/>
      <c r="C2464" s="33"/>
      <c r="D2464" s="34"/>
      <c r="E2464" s="35"/>
      <c r="F2464" s="36"/>
      <c r="G2464" s="36"/>
      <c r="H2464" s="37"/>
      <c r="I2464" s="37"/>
      <c r="J2464" s="37"/>
      <c r="K2464" s="37"/>
      <c r="L2464" s="37"/>
      <c r="M2464" s="37"/>
      <c r="N2464" s="37"/>
      <c r="O2464" s="37"/>
      <c r="P2464" s="38"/>
      <c r="Q2464" s="37"/>
      <c r="R2464" s="37"/>
      <c r="S2464" s="39"/>
      <c r="T2464" s="39"/>
      <c r="U2464" s="39"/>
      <c r="V2464" s="39"/>
      <c r="W2464" s="39"/>
      <c r="X2464" s="39"/>
      <c r="Y2464" s="39"/>
      <c r="Z2464" s="39"/>
      <c r="AD2464" s="40"/>
      <c r="AO2464" s="43"/>
      <c r="AP2464" s="44"/>
    </row>
    <row r="2465" spans="1:42" ht="15" x14ac:dyDescent="0.25">
      <c r="A2465" s="31"/>
      <c r="B2465" s="32"/>
      <c r="C2465" s="33"/>
      <c r="D2465" s="34"/>
      <c r="E2465" s="35"/>
      <c r="F2465" s="36"/>
      <c r="G2465" s="36"/>
      <c r="H2465" s="37"/>
      <c r="I2465" s="37"/>
      <c r="J2465" s="37"/>
      <c r="K2465" s="37"/>
      <c r="L2465" s="37"/>
      <c r="M2465" s="37"/>
      <c r="N2465" s="37"/>
      <c r="O2465" s="37"/>
      <c r="P2465" s="38"/>
      <c r="Q2465" s="37"/>
      <c r="R2465" s="37"/>
      <c r="S2465" s="39"/>
      <c r="T2465" s="39"/>
      <c r="U2465" s="39"/>
      <c r="V2465" s="39"/>
      <c r="W2465" s="39"/>
      <c r="X2465" s="39"/>
      <c r="Y2465" s="39"/>
      <c r="Z2465" s="39"/>
      <c r="AD2465" s="40"/>
      <c r="AO2465" s="43"/>
      <c r="AP2465" s="44"/>
    </row>
    <row r="2466" spans="1:42" ht="15" x14ac:dyDescent="0.25">
      <c r="A2466" s="31"/>
      <c r="B2466" s="32"/>
      <c r="C2466" s="33"/>
      <c r="D2466" s="34"/>
      <c r="E2466" s="35"/>
      <c r="F2466" s="36"/>
      <c r="G2466" s="36"/>
      <c r="H2466" s="37"/>
      <c r="I2466" s="37"/>
      <c r="J2466" s="37"/>
      <c r="K2466" s="37"/>
      <c r="L2466" s="37"/>
      <c r="M2466" s="37"/>
      <c r="N2466" s="37"/>
      <c r="O2466" s="37"/>
      <c r="P2466" s="38"/>
      <c r="Q2466" s="37"/>
      <c r="R2466" s="37"/>
      <c r="S2466" s="39"/>
      <c r="T2466" s="39"/>
      <c r="U2466" s="39"/>
      <c r="V2466" s="39"/>
      <c r="W2466" s="39"/>
      <c r="X2466" s="39"/>
      <c r="Y2466" s="39"/>
      <c r="Z2466" s="39"/>
      <c r="AD2466" s="40"/>
      <c r="AO2466" s="43"/>
      <c r="AP2466" s="44"/>
    </row>
    <row r="2467" spans="1:42" ht="15" x14ac:dyDescent="0.25">
      <c r="A2467" s="31"/>
      <c r="B2467" s="32"/>
      <c r="C2467" s="33"/>
      <c r="D2467" s="34"/>
      <c r="E2467" s="35"/>
      <c r="F2467" s="36"/>
      <c r="G2467" s="36"/>
      <c r="H2467" s="37"/>
      <c r="I2467" s="37"/>
      <c r="J2467" s="37"/>
      <c r="K2467" s="37"/>
      <c r="L2467" s="37"/>
      <c r="M2467" s="37"/>
      <c r="N2467" s="37"/>
      <c r="O2467" s="37"/>
      <c r="P2467" s="38"/>
      <c r="Q2467" s="37"/>
      <c r="R2467" s="37"/>
      <c r="S2467" s="39"/>
      <c r="T2467" s="39"/>
      <c r="U2467" s="39"/>
      <c r="V2467" s="39"/>
      <c r="W2467" s="39"/>
      <c r="X2467" s="39"/>
      <c r="Y2467" s="39"/>
      <c r="Z2467" s="39"/>
      <c r="AD2467" s="40"/>
      <c r="AO2467" s="43"/>
      <c r="AP2467" s="44"/>
    </row>
    <row r="2468" spans="1:42" ht="15" x14ac:dyDescent="0.25">
      <c r="A2468" s="31"/>
      <c r="B2468" s="32"/>
      <c r="C2468" s="33"/>
      <c r="D2468" s="34"/>
      <c r="E2468" s="35"/>
      <c r="F2468" s="36"/>
      <c r="G2468" s="36"/>
      <c r="H2468" s="37"/>
      <c r="I2468" s="37"/>
      <c r="J2468" s="37"/>
      <c r="K2468" s="37"/>
      <c r="L2468" s="37"/>
      <c r="M2468" s="37"/>
      <c r="N2468" s="37"/>
      <c r="O2468" s="37"/>
      <c r="P2468" s="38"/>
      <c r="Q2468" s="37"/>
      <c r="R2468" s="37"/>
      <c r="S2468" s="39"/>
      <c r="T2468" s="39"/>
      <c r="U2468" s="39"/>
      <c r="V2468" s="39"/>
      <c r="W2468" s="39"/>
      <c r="X2468" s="39"/>
      <c r="Y2468" s="39"/>
      <c r="Z2468" s="39"/>
      <c r="AD2468" s="40"/>
      <c r="AO2468" s="43"/>
      <c r="AP2468" s="44"/>
    </row>
    <row r="2469" spans="1:42" ht="15" x14ac:dyDescent="0.25">
      <c r="A2469" s="31"/>
      <c r="B2469" s="32"/>
      <c r="C2469" s="33"/>
      <c r="D2469" s="34"/>
      <c r="E2469" s="35"/>
      <c r="F2469" s="36"/>
      <c r="G2469" s="36"/>
      <c r="H2469" s="37"/>
      <c r="I2469" s="37"/>
      <c r="J2469" s="37"/>
      <c r="K2469" s="37"/>
      <c r="L2469" s="37"/>
      <c r="M2469" s="37"/>
      <c r="N2469" s="37"/>
      <c r="O2469" s="37"/>
      <c r="P2469" s="38"/>
      <c r="Q2469" s="37"/>
      <c r="R2469" s="37"/>
      <c r="S2469" s="39"/>
      <c r="T2469" s="39"/>
      <c r="U2469" s="39"/>
      <c r="V2469" s="39"/>
      <c r="W2469" s="39"/>
      <c r="X2469" s="39"/>
      <c r="Y2469" s="39"/>
      <c r="Z2469" s="39"/>
      <c r="AD2469" s="40"/>
      <c r="AO2469" s="43"/>
      <c r="AP2469" s="44"/>
    </row>
    <row r="2470" spans="1:42" ht="15" x14ac:dyDescent="0.25">
      <c r="A2470" s="31"/>
      <c r="B2470" s="32"/>
      <c r="C2470" s="33"/>
      <c r="D2470" s="34"/>
      <c r="E2470" s="35"/>
      <c r="F2470" s="36"/>
      <c r="G2470" s="36"/>
      <c r="H2470" s="37"/>
      <c r="I2470" s="37"/>
      <c r="J2470" s="37"/>
      <c r="K2470" s="37"/>
      <c r="L2470" s="37"/>
      <c r="M2470" s="37"/>
      <c r="N2470" s="37"/>
      <c r="O2470" s="37"/>
      <c r="P2470" s="38"/>
      <c r="Q2470" s="37"/>
      <c r="R2470" s="37"/>
      <c r="S2470" s="39"/>
      <c r="T2470" s="39"/>
      <c r="U2470" s="39"/>
      <c r="V2470" s="39"/>
      <c r="W2470" s="39"/>
      <c r="X2470" s="39"/>
      <c r="Y2470" s="39"/>
      <c r="Z2470" s="39"/>
      <c r="AD2470" s="40"/>
      <c r="AO2470" s="43"/>
      <c r="AP2470" s="44"/>
    </row>
    <row r="2471" spans="1:42" ht="15" x14ac:dyDescent="0.25">
      <c r="A2471" s="31"/>
      <c r="B2471" s="32"/>
      <c r="C2471" s="33"/>
      <c r="D2471" s="34"/>
      <c r="E2471" s="35"/>
      <c r="F2471" s="36"/>
      <c r="G2471" s="36"/>
      <c r="H2471" s="37"/>
      <c r="I2471" s="37"/>
      <c r="J2471" s="37"/>
      <c r="K2471" s="37"/>
      <c r="L2471" s="37"/>
      <c r="M2471" s="37"/>
      <c r="N2471" s="37"/>
      <c r="O2471" s="37"/>
      <c r="P2471" s="38"/>
      <c r="Q2471" s="37"/>
      <c r="R2471" s="37"/>
      <c r="S2471" s="39"/>
      <c r="T2471" s="39"/>
      <c r="U2471" s="39"/>
      <c r="V2471" s="39"/>
      <c r="W2471" s="39"/>
      <c r="X2471" s="39"/>
      <c r="Y2471" s="39"/>
      <c r="Z2471" s="39"/>
      <c r="AD2471" s="40"/>
      <c r="AO2471" s="43"/>
      <c r="AP2471" s="44"/>
    </row>
    <row r="2472" spans="1:42" ht="15" x14ac:dyDescent="0.25">
      <c r="A2472" s="31"/>
      <c r="B2472" s="32"/>
      <c r="C2472" s="33"/>
      <c r="D2472" s="34"/>
      <c r="E2472" s="35"/>
      <c r="F2472" s="36"/>
      <c r="G2472" s="36"/>
      <c r="H2472" s="37"/>
      <c r="I2472" s="37"/>
      <c r="J2472" s="37"/>
      <c r="K2472" s="37"/>
      <c r="L2472" s="37"/>
      <c r="M2472" s="37"/>
      <c r="N2472" s="37"/>
      <c r="O2472" s="37"/>
      <c r="P2472" s="38"/>
      <c r="Q2472" s="37"/>
      <c r="R2472" s="37"/>
      <c r="S2472" s="39"/>
      <c r="T2472" s="39"/>
      <c r="U2472" s="39"/>
      <c r="V2472" s="39"/>
      <c r="W2472" s="39"/>
      <c r="X2472" s="39"/>
      <c r="Y2472" s="39"/>
      <c r="Z2472" s="39"/>
      <c r="AD2472" s="40"/>
      <c r="AO2472" s="43"/>
      <c r="AP2472" s="44"/>
    </row>
    <row r="2473" spans="1:42" ht="15" x14ac:dyDescent="0.25">
      <c r="A2473" s="31"/>
      <c r="B2473" s="32"/>
      <c r="C2473" s="33"/>
      <c r="D2473" s="34"/>
      <c r="E2473" s="35"/>
      <c r="F2473" s="36"/>
      <c r="G2473" s="36"/>
      <c r="H2473" s="37"/>
      <c r="I2473" s="37"/>
      <c r="J2473" s="37"/>
      <c r="K2473" s="37"/>
      <c r="L2473" s="37"/>
      <c r="M2473" s="37"/>
      <c r="N2473" s="37"/>
      <c r="O2473" s="37"/>
      <c r="P2473" s="38"/>
      <c r="Q2473" s="37"/>
      <c r="R2473" s="37"/>
      <c r="S2473" s="39"/>
      <c r="T2473" s="39"/>
      <c r="U2473" s="39"/>
      <c r="V2473" s="39"/>
      <c r="W2473" s="39"/>
      <c r="X2473" s="39"/>
      <c r="Y2473" s="39"/>
      <c r="Z2473" s="39"/>
      <c r="AD2473" s="40"/>
      <c r="AO2473" s="43"/>
      <c r="AP2473" s="44"/>
    </row>
    <row r="2474" spans="1:42" ht="15" x14ac:dyDescent="0.25">
      <c r="A2474" s="31"/>
      <c r="B2474" s="32"/>
      <c r="C2474" s="33"/>
      <c r="D2474" s="34"/>
      <c r="E2474" s="35"/>
      <c r="F2474" s="36"/>
      <c r="G2474" s="36"/>
      <c r="H2474" s="37"/>
      <c r="I2474" s="37"/>
      <c r="J2474" s="37"/>
      <c r="K2474" s="37"/>
      <c r="L2474" s="37"/>
      <c r="M2474" s="37"/>
      <c r="N2474" s="37"/>
      <c r="O2474" s="37"/>
      <c r="P2474" s="38"/>
      <c r="Q2474" s="37"/>
      <c r="R2474" s="37"/>
      <c r="S2474" s="39"/>
      <c r="T2474" s="39"/>
      <c r="U2474" s="39"/>
      <c r="V2474" s="39"/>
      <c r="W2474" s="39"/>
      <c r="X2474" s="39"/>
      <c r="Y2474" s="39"/>
      <c r="Z2474" s="39"/>
      <c r="AD2474" s="40"/>
      <c r="AO2474" s="43"/>
      <c r="AP2474" s="44"/>
    </row>
    <row r="2475" spans="1:42" ht="15" x14ac:dyDescent="0.25">
      <c r="A2475" s="31"/>
      <c r="B2475" s="32"/>
      <c r="C2475" s="33"/>
      <c r="D2475" s="34"/>
      <c r="E2475" s="35"/>
      <c r="F2475" s="36"/>
      <c r="G2475" s="36"/>
      <c r="H2475" s="37"/>
      <c r="I2475" s="37"/>
      <c r="J2475" s="37"/>
      <c r="K2475" s="37"/>
      <c r="L2475" s="37"/>
      <c r="M2475" s="37"/>
      <c r="N2475" s="37"/>
      <c r="O2475" s="37"/>
      <c r="P2475" s="38"/>
      <c r="Q2475" s="37"/>
      <c r="R2475" s="37"/>
      <c r="S2475" s="39"/>
      <c r="T2475" s="39"/>
      <c r="U2475" s="39"/>
      <c r="V2475" s="39"/>
      <c r="W2475" s="39"/>
      <c r="X2475" s="39"/>
      <c r="Y2475" s="39"/>
      <c r="Z2475" s="39"/>
      <c r="AD2475" s="40"/>
      <c r="AO2475" s="43"/>
      <c r="AP2475" s="44"/>
    </row>
    <row r="2476" spans="1:42" ht="15" x14ac:dyDescent="0.25">
      <c r="A2476" s="31"/>
      <c r="B2476" s="32"/>
      <c r="C2476" s="33"/>
      <c r="D2476" s="34"/>
      <c r="E2476" s="35"/>
      <c r="F2476" s="36"/>
      <c r="G2476" s="36"/>
      <c r="H2476" s="37"/>
      <c r="I2476" s="37"/>
      <c r="J2476" s="37"/>
      <c r="K2476" s="37"/>
      <c r="L2476" s="37"/>
      <c r="M2476" s="37"/>
      <c r="N2476" s="37"/>
      <c r="O2476" s="37"/>
      <c r="P2476" s="38"/>
      <c r="Q2476" s="37"/>
      <c r="R2476" s="37"/>
      <c r="S2476" s="39"/>
      <c r="T2476" s="39"/>
      <c r="U2476" s="39"/>
      <c r="V2476" s="39"/>
      <c r="W2476" s="39"/>
      <c r="X2476" s="39"/>
      <c r="Y2476" s="39"/>
      <c r="Z2476" s="39"/>
      <c r="AD2476" s="40"/>
      <c r="AO2476" s="43"/>
      <c r="AP2476" s="44"/>
    </row>
    <row r="2477" spans="1:42" ht="15" x14ac:dyDescent="0.25">
      <c r="A2477" s="31"/>
      <c r="B2477" s="32"/>
      <c r="C2477" s="33"/>
      <c r="D2477" s="34"/>
      <c r="E2477" s="35"/>
      <c r="F2477" s="36"/>
      <c r="G2477" s="36"/>
      <c r="H2477" s="37"/>
      <c r="I2477" s="37"/>
      <c r="J2477" s="37"/>
      <c r="K2477" s="37"/>
      <c r="L2477" s="37"/>
      <c r="M2477" s="37"/>
      <c r="N2477" s="37"/>
      <c r="O2477" s="37"/>
      <c r="P2477" s="38"/>
      <c r="Q2477" s="37"/>
      <c r="R2477" s="37"/>
      <c r="S2477" s="39"/>
      <c r="T2477" s="39"/>
      <c r="U2477" s="39"/>
      <c r="V2477" s="39"/>
      <c r="W2477" s="39"/>
      <c r="X2477" s="39"/>
      <c r="Y2477" s="39"/>
      <c r="Z2477" s="39"/>
      <c r="AD2477" s="40"/>
      <c r="AO2477" s="43"/>
      <c r="AP2477" s="44"/>
    </row>
    <row r="2478" spans="1:42" ht="15" x14ac:dyDescent="0.25">
      <c r="A2478" s="31"/>
      <c r="B2478" s="32"/>
      <c r="C2478" s="33"/>
      <c r="D2478" s="34"/>
      <c r="E2478" s="35"/>
      <c r="F2478" s="36"/>
      <c r="G2478" s="36"/>
      <c r="H2478" s="37"/>
      <c r="I2478" s="37"/>
      <c r="J2478" s="37"/>
      <c r="K2478" s="37"/>
      <c r="L2478" s="37"/>
      <c r="M2478" s="37"/>
      <c r="N2478" s="37"/>
      <c r="O2478" s="37"/>
      <c r="P2478" s="38"/>
      <c r="Q2478" s="37"/>
      <c r="R2478" s="37"/>
      <c r="S2478" s="39"/>
      <c r="T2478" s="39"/>
      <c r="U2478" s="39"/>
      <c r="V2478" s="39"/>
      <c r="W2478" s="39"/>
      <c r="X2478" s="39"/>
      <c r="Y2478" s="39"/>
      <c r="Z2478" s="39"/>
      <c r="AD2478" s="40"/>
      <c r="AO2478" s="43"/>
      <c r="AP2478" s="44"/>
    </row>
    <row r="2479" spans="1:42" ht="15" x14ac:dyDescent="0.25">
      <c r="A2479" s="31"/>
      <c r="B2479" s="32"/>
      <c r="C2479" s="33"/>
      <c r="D2479" s="34"/>
      <c r="E2479" s="35"/>
      <c r="F2479" s="36"/>
      <c r="G2479" s="36"/>
      <c r="H2479" s="37"/>
      <c r="I2479" s="37"/>
      <c r="J2479" s="37"/>
      <c r="K2479" s="37"/>
      <c r="L2479" s="37"/>
      <c r="M2479" s="37"/>
      <c r="N2479" s="37"/>
      <c r="O2479" s="37"/>
      <c r="P2479" s="38"/>
      <c r="Q2479" s="37"/>
      <c r="R2479" s="37"/>
      <c r="S2479" s="39"/>
      <c r="T2479" s="39"/>
      <c r="U2479" s="39"/>
      <c r="V2479" s="39"/>
      <c r="W2479" s="39"/>
      <c r="X2479" s="39"/>
      <c r="Y2479" s="39"/>
      <c r="Z2479" s="39"/>
      <c r="AD2479" s="40"/>
      <c r="AO2479" s="43"/>
      <c r="AP2479" s="44"/>
    </row>
    <row r="2480" spans="1:42" ht="15" x14ac:dyDescent="0.25">
      <c r="A2480" s="31"/>
      <c r="B2480" s="32"/>
      <c r="C2480" s="33"/>
      <c r="D2480" s="34"/>
      <c r="E2480" s="35"/>
      <c r="F2480" s="36"/>
      <c r="G2480" s="36"/>
      <c r="H2480" s="37"/>
      <c r="I2480" s="37"/>
      <c r="J2480" s="37"/>
      <c r="K2480" s="37"/>
      <c r="L2480" s="37"/>
      <c r="M2480" s="37"/>
      <c r="N2480" s="37"/>
      <c r="O2480" s="37"/>
      <c r="P2480" s="38"/>
      <c r="Q2480" s="37"/>
      <c r="R2480" s="37"/>
      <c r="S2480" s="39"/>
      <c r="T2480" s="39"/>
      <c r="U2480" s="39"/>
      <c r="V2480" s="39"/>
      <c r="W2480" s="39"/>
      <c r="X2480" s="39"/>
      <c r="Y2480" s="39"/>
      <c r="Z2480" s="39"/>
      <c r="AD2480" s="40"/>
      <c r="AO2480" s="43"/>
      <c r="AP2480" s="44"/>
    </row>
    <row r="2481" spans="1:42" ht="15" x14ac:dyDescent="0.25">
      <c r="A2481" s="31"/>
      <c r="B2481" s="32"/>
      <c r="C2481" s="33"/>
      <c r="D2481" s="34"/>
      <c r="E2481" s="35"/>
      <c r="F2481" s="36"/>
      <c r="G2481" s="36"/>
      <c r="H2481" s="37"/>
      <c r="I2481" s="37"/>
      <c r="J2481" s="37"/>
      <c r="K2481" s="37"/>
      <c r="L2481" s="37"/>
      <c r="M2481" s="37"/>
      <c r="N2481" s="37"/>
      <c r="O2481" s="37"/>
      <c r="P2481" s="38"/>
      <c r="Q2481" s="37"/>
      <c r="R2481" s="37"/>
      <c r="S2481" s="39"/>
      <c r="T2481" s="39"/>
      <c r="U2481" s="39"/>
      <c r="V2481" s="39"/>
      <c r="W2481" s="39"/>
      <c r="X2481" s="39"/>
      <c r="Y2481" s="39"/>
      <c r="Z2481" s="39"/>
      <c r="AD2481" s="40"/>
      <c r="AO2481" s="43"/>
      <c r="AP2481" s="44"/>
    </row>
    <row r="2482" spans="1:42" ht="15" x14ac:dyDescent="0.25">
      <c r="A2482" s="31"/>
      <c r="B2482" s="32"/>
      <c r="C2482" s="33"/>
      <c r="D2482" s="34"/>
      <c r="E2482" s="35"/>
      <c r="F2482" s="36"/>
      <c r="G2482" s="36"/>
      <c r="H2482" s="37"/>
      <c r="I2482" s="37"/>
      <c r="J2482" s="37"/>
      <c r="K2482" s="37"/>
      <c r="L2482" s="37"/>
      <c r="M2482" s="37"/>
      <c r="N2482" s="37"/>
      <c r="O2482" s="37"/>
      <c r="P2482" s="38"/>
      <c r="Q2482" s="37"/>
      <c r="R2482" s="37"/>
      <c r="S2482" s="39"/>
      <c r="T2482" s="39"/>
      <c r="U2482" s="39"/>
      <c r="V2482" s="39"/>
      <c r="W2482" s="39"/>
      <c r="X2482" s="39"/>
      <c r="Y2482" s="39"/>
      <c r="Z2482" s="39"/>
      <c r="AD2482" s="40"/>
      <c r="AO2482" s="43"/>
      <c r="AP2482" s="44"/>
    </row>
    <row r="2483" spans="1:42" ht="15" x14ac:dyDescent="0.25">
      <c r="A2483" s="31"/>
      <c r="B2483" s="32"/>
      <c r="C2483" s="33"/>
      <c r="D2483" s="34"/>
      <c r="E2483" s="35"/>
      <c r="F2483" s="36"/>
      <c r="G2483" s="36"/>
      <c r="H2483" s="37"/>
      <c r="I2483" s="37"/>
      <c r="J2483" s="37"/>
      <c r="K2483" s="37"/>
      <c r="L2483" s="37"/>
      <c r="M2483" s="37"/>
      <c r="N2483" s="37"/>
      <c r="O2483" s="37"/>
      <c r="P2483" s="38"/>
      <c r="Q2483" s="37"/>
      <c r="R2483" s="37"/>
      <c r="S2483" s="39"/>
      <c r="T2483" s="39"/>
      <c r="U2483" s="39"/>
      <c r="V2483" s="39"/>
      <c r="W2483" s="39"/>
      <c r="X2483" s="39"/>
      <c r="Y2483" s="39"/>
      <c r="Z2483" s="39"/>
      <c r="AD2483" s="40"/>
      <c r="AO2483" s="43"/>
      <c r="AP2483" s="44"/>
    </row>
    <row r="2484" spans="1:42" ht="15" x14ac:dyDescent="0.25">
      <c r="A2484" s="31"/>
      <c r="B2484" s="32"/>
      <c r="C2484" s="33"/>
      <c r="D2484" s="34"/>
      <c r="E2484" s="35"/>
      <c r="F2484" s="36"/>
      <c r="G2484" s="36"/>
      <c r="H2484" s="37"/>
      <c r="I2484" s="37"/>
      <c r="J2484" s="37"/>
      <c r="K2484" s="37"/>
      <c r="L2484" s="37"/>
      <c r="M2484" s="37"/>
      <c r="N2484" s="37"/>
      <c r="O2484" s="37"/>
      <c r="P2484" s="38"/>
      <c r="Q2484" s="37"/>
      <c r="R2484" s="37"/>
      <c r="S2484" s="39"/>
      <c r="T2484" s="39"/>
      <c r="U2484" s="39"/>
      <c r="V2484" s="39"/>
      <c r="W2484" s="39"/>
      <c r="X2484" s="39"/>
      <c r="Y2484" s="39"/>
      <c r="Z2484" s="39"/>
      <c r="AD2484" s="40"/>
      <c r="AO2484" s="43"/>
      <c r="AP2484" s="44"/>
    </row>
    <row r="2485" spans="1:42" ht="15" x14ac:dyDescent="0.25">
      <c r="A2485" s="31"/>
      <c r="B2485" s="32"/>
      <c r="C2485" s="33"/>
      <c r="D2485" s="34"/>
      <c r="E2485" s="35"/>
      <c r="F2485" s="36"/>
      <c r="G2485" s="36"/>
      <c r="H2485" s="37"/>
      <c r="I2485" s="37"/>
      <c r="J2485" s="37"/>
      <c r="K2485" s="37"/>
      <c r="L2485" s="37"/>
      <c r="M2485" s="37"/>
      <c r="N2485" s="37"/>
      <c r="O2485" s="37"/>
      <c r="P2485" s="38"/>
      <c r="Q2485" s="37"/>
      <c r="R2485" s="37"/>
      <c r="S2485" s="39"/>
      <c r="T2485" s="39"/>
      <c r="U2485" s="39"/>
      <c r="V2485" s="39"/>
      <c r="W2485" s="39"/>
      <c r="X2485" s="39"/>
      <c r="Y2485" s="39"/>
      <c r="Z2485" s="39"/>
      <c r="AD2485" s="40"/>
      <c r="AO2485" s="43"/>
      <c r="AP2485" s="44"/>
    </row>
    <row r="2486" spans="1:42" ht="15" x14ac:dyDescent="0.25">
      <c r="A2486" s="31"/>
      <c r="B2486" s="32"/>
      <c r="C2486" s="33"/>
      <c r="D2486" s="34"/>
      <c r="E2486" s="35"/>
      <c r="F2486" s="36"/>
      <c r="G2486" s="36"/>
      <c r="H2486" s="37"/>
      <c r="I2486" s="37"/>
      <c r="J2486" s="37"/>
      <c r="K2486" s="37"/>
      <c r="L2486" s="37"/>
      <c r="M2486" s="37"/>
      <c r="N2486" s="37"/>
      <c r="O2486" s="37"/>
      <c r="P2486" s="38"/>
      <c r="Q2486" s="37"/>
      <c r="R2486" s="37"/>
      <c r="S2486" s="39"/>
      <c r="T2486" s="39"/>
      <c r="U2486" s="39"/>
      <c r="V2486" s="39"/>
      <c r="W2486" s="39"/>
      <c r="X2486" s="39"/>
      <c r="Y2486" s="39"/>
      <c r="Z2486" s="39"/>
      <c r="AD2486" s="40"/>
      <c r="AO2486" s="43"/>
      <c r="AP2486" s="44"/>
    </row>
    <row r="2487" spans="1:42" ht="15" x14ac:dyDescent="0.25">
      <c r="A2487" s="31"/>
      <c r="B2487" s="32"/>
      <c r="C2487" s="33"/>
      <c r="D2487" s="34"/>
      <c r="E2487" s="35"/>
      <c r="F2487" s="36"/>
      <c r="G2487" s="36"/>
      <c r="H2487" s="37"/>
      <c r="I2487" s="37"/>
      <c r="J2487" s="37"/>
      <c r="K2487" s="37"/>
      <c r="L2487" s="37"/>
      <c r="M2487" s="37"/>
      <c r="N2487" s="37"/>
      <c r="O2487" s="37"/>
      <c r="P2487" s="38"/>
      <c r="Q2487" s="37"/>
      <c r="R2487" s="37"/>
      <c r="S2487" s="39"/>
      <c r="T2487" s="39"/>
      <c r="U2487" s="39"/>
      <c r="V2487" s="39"/>
      <c r="W2487" s="39"/>
      <c r="X2487" s="39"/>
      <c r="Y2487" s="39"/>
      <c r="Z2487" s="39"/>
      <c r="AD2487" s="40"/>
      <c r="AO2487" s="43"/>
      <c r="AP2487" s="44"/>
    </row>
    <row r="2488" spans="1:42" ht="15" x14ac:dyDescent="0.25">
      <c r="A2488" s="31"/>
      <c r="B2488" s="32"/>
      <c r="C2488" s="33"/>
      <c r="D2488" s="34"/>
      <c r="E2488" s="35"/>
      <c r="F2488" s="36"/>
      <c r="G2488" s="36"/>
      <c r="H2488" s="37"/>
      <c r="I2488" s="37"/>
      <c r="J2488" s="37"/>
      <c r="K2488" s="37"/>
      <c r="L2488" s="37"/>
      <c r="M2488" s="37"/>
      <c r="N2488" s="37"/>
      <c r="O2488" s="37"/>
      <c r="P2488" s="38"/>
      <c r="Q2488" s="37"/>
      <c r="R2488" s="37"/>
      <c r="S2488" s="39"/>
      <c r="T2488" s="39"/>
      <c r="U2488" s="39"/>
      <c r="V2488" s="39"/>
      <c r="W2488" s="39"/>
      <c r="X2488" s="39"/>
      <c r="Y2488" s="39"/>
      <c r="Z2488" s="39"/>
      <c r="AD2488" s="40"/>
      <c r="AO2488" s="43"/>
      <c r="AP2488" s="44"/>
    </row>
    <row r="2489" spans="1:42" ht="15" x14ac:dyDescent="0.25">
      <c r="A2489" s="31"/>
      <c r="B2489" s="32"/>
      <c r="C2489" s="33"/>
      <c r="D2489" s="34"/>
      <c r="E2489" s="35"/>
      <c r="F2489" s="36"/>
      <c r="G2489" s="36"/>
      <c r="H2489" s="37"/>
      <c r="I2489" s="37"/>
      <c r="J2489" s="37"/>
      <c r="K2489" s="37"/>
      <c r="L2489" s="37"/>
      <c r="M2489" s="37"/>
      <c r="N2489" s="37"/>
      <c r="O2489" s="37"/>
      <c r="P2489" s="38"/>
      <c r="Q2489" s="37"/>
      <c r="R2489" s="37"/>
      <c r="S2489" s="39"/>
      <c r="T2489" s="39"/>
      <c r="U2489" s="39"/>
      <c r="V2489" s="39"/>
      <c r="W2489" s="39"/>
      <c r="X2489" s="39"/>
      <c r="Y2489" s="39"/>
      <c r="Z2489" s="39"/>
      <c r="AD2489" s="40"/>
      <c r="AO2489" s="43"/>
      <c r="AP2489" s="44"/>
    </row>
    <row r="2490" spans="1:42" ht="15" x14ac:dyDescent="0.25">
      <c r="A2490" s="31"/>
      <c r="B2490" s="32"/>
      <c r="C2490" s="33"/>
      <c r="D2490" s="34"/>
      <c r="E2490" s="35"/>
      <c r="F2490" s="36"/>
      <c r="G2490" s="36"/>
      <c r="H2490" s="37"/>
      <c r="I2490" s="37"/>
      <c r="J2490" s="37"/>
      <c r="K2490" s="37"/>
      <c r="L2490" s="37"/>
      <c r="M2490" s="37"/>
      <c r="N2490" s="37"/>
      <c r="O2490" s="37"/>
      <c r="P2490" s="38"/>
      <c r="Q2490" s="37"/>
      <c r="R2490" s="37"/>
      <c r="S2490" s="39"/>
      <c r="T2490" s="39"/>
      <c r="U2490" s="39"/>
      <c r="V2490" s="39"/>
      <c r="W2490" s="39"/>
      <c r="X2490" s="39"/>
      <c r="Y2490" s="39"/>
      <c r="Z2490" s="39"/>
      <c r="AD2490" s="40"/>
      <c r="AO2490" s="43"/>
      <c r="AP2490" s="44"/>
    </row>
    <row r="2491" spans="1:42" ht="15" x14ac:dyDescent="0.25">
      <c r="A2491" s="31"/>
      <c r="B2491" s="32"/>
      <c r="C2491" s="33"/>
      <c r="D2491" s="34"/>
      <c r="E2491" s="35"/>
      <c r="F2491" s="36"/>
      <c r="G2491" s="36"/>
      <c r="H2491" s="37"/>
      <c r="I2491" s="37"/>
      <c r="J2491" s="37"/>
      <c r="K2491" s="37"/>
      <c r="L2491" s="37"/>
      <c r="M2491" s="37"/>
      <c r="N2491" s="37"/>
      <c r="O2491" s="37"/>
      <c r="P2491" s="38"/>
      <c r="Q2491" s="37"/>
      <c r="R2491" s="37"/>
      <c r="S2491" s="39"/>
      <c r="T2491" s="39"/>
      <c r="U2491" s="39"/>
      <c r="V2491" s="39"/>
      <c r="W2491" s="39"/>
      <c r="X2491" s="39"/>
      <c r="Y2491" s="39"/>
      <c r="Z2491" s="39"/>
      <c r="AD2491" s="40"/>
      <c r="AO2491" s="43"/>
      <c r="AP2491" s="44"/>
    </row>
    <row r="2492" spans="1:42" ht="15" x14ac:dyDescent="0.25">
      <c r="A2492" s="31"/>
      <c r="B2492" s="32"/>
      <c r="C2492" s="33"/>
      <c r="D2492" s="34"/>
      <c r="E2492" s="35"/>
      <c r="F2492" s="36"/>
      <c r="G2492" s="36"/>
      <c r="H2492" s="37"/>
      <c r="I2492" s="37"/>
      <c r="J2492" s="37"/>
      <c r="K2492" s="37"/>
      <c r="L2492" s="37"/>
      <c r="M2492" s="37"/>
      <c r="N2492" s="37"/>
      <c r="O2492" s="37"/>
      <c r="P2492" s="38"/>
      <c r="Q2492" s="37"/>
      <c r="R2492" s="37"/>
      <c r="S2492" s="39"/>
      <c r="T2492" s="39"/>
      <c r="U2492" s="39"/>
      <c r="V2492" s="39"/>
      <c r="W2492" s="39"/>
      <c r="X2492" s="39"/>
      <c r="Y2492" s="39"/>
      <c r="Z2492" s="39"/>
      <c r="AD2492" s="40"/>
      <c r="AO2492" s="43"/>
      <c r="AP2492" s="44"/>
    </row>
    <row r="2493" spans="1:42" ht="15" x14ac:dyDescent="0.25">
      <c r="A2493" s="31"/>
      <c r="B2493" s="32"/>
      <c r="C2493" s="33"/>
      <c r="D2493" s="34"/>
      <c r="E2493" s="35"/>
      <c r="F2493" s="36"/>
      <c r="G2493" s="36"/>
      <c r="H2493" s="37"/>
      <c r="I2493" s="37"/>
      <c r="J2493" s="37"/>
      <c r="K2493" s="37"/>
      <c r="L2493" s="37"/>
      <c r="M2493" s="37"/>
      <c r="N2493" s="37"/>
      <c r="O2493" s="37"/>
      <c r="P2493" s="38"/>
      <c r="Q2493" s="37"/>
      <c r="R2493" s="37"/>
      <c r="S2493" s="39"/>
      <c r="T2493" s="39"/>
      <c r="U2493" s="39"/>
      <c r="V2493" s="39"/>
      <c r="W2493" s="39"/>
      <c r="X2493" s="39"/>
      <c r="Y2493" s="39"/>
      <c r="Z2493" s="39"/>
      <c r="AD2493" s="40"/>
      <c r="AO2493" s="43"/>
      <c r="AP2493" s="44"/>
    </row>
    <row r="2494" spans="1:42" ht="15" x14ac:dyDescent="0.25">
      <c r="A2494" s="31"/>
      <c r="B2494" s="32"/>
      <c r="C2494" s="33"/>
      <c r="D2494" s="34"/>
      <c r="E2494" s="35"/>
      <c r="F2494" s="36"/>
      <c r="G2494" s="36"/>
      <c r="H2494" s="37"/>
      <c r="I2494" s="37"/>
      <c r="J2494" s="37"/>
      <c r="K2494" s="37"/>
      <c r="L2494" s="37"/>
      <c r="M2494" s="37"/>
      <c r="N2494" s="37"/>
      <c r="O2494" s="37"/>
      <c r="P2494" s="38"/>
      <c r="Q2494" s="37"/>
      <c r="R2494" s="37"/>
      <c r="S2494" s="39"/>
      <c r="T2494" s="39"/>
      <c r="U2494" s="39"/>
      <c r="V2494" s="39"/>
      <c r="W2494" s="39"/>
      <c r="X2494" s="39"/>
      <c r="Y2494" s="39"/>
      <c r="Z2494" s="39"/>
      <c r="AD2494" s="40"/>
      <c r="AO2494" s="43"/>
      <c r="AP2494" s="44"/>
    </row>
    <row r="2495" spans="1:42" ht="15" x14ac:dyDescent="0.25">
      <c r="A2495" s="31"/>
      <c r="B2495" s="32"/>
      <c r="C2495" s="33"/>
      <c r="D2495" s="34"/>
      <c r="E2495" s="35"/>
      <c r="F2495" s="36"/>
      <c r="G2495" s="36"/>
      <c r="H2495" s="37"/>
      <c r="I2495" s="37"/>
      <c r="J2495" s="37"/>
      <c r="K2495" s="37"/>
      <c r="L2495" s="37"/>
      <c r="M2495" s="37"/>
      <c r="N2495" s="37"/>
      <c r="O2495" s="37"/>
      <c r="P2495" s="38"/>
      <c r="Q2495" s="37"/>
      <c r="R2495" s="37"/>
      <c r="S2495" s="39"/>
      <c r="T2495" s="39"/>
      <c r="U2495" s="39"/>
      <c r="V2495" s="39"/>
      <c r="W2495" s="39"/>
      <c r="X2495" s="39"/>
      <c r="Y2495" s="39"/>
      <c r="Z2495" s="39"/>
      <c r="AD2495" s="40"/>
      <c r="AO2495" s="43"/>
      <c r="AP2495" s="44"/>
    </row>
    <row r="2496" spans="1:42" ht="15" x14ac:dyDescent="0.25">
      <c r="A2496" s="31"/>
      <c r="B2496" s="32"/>
      <c r="C2496" s="33"/>
      <c r="D2496" s="34"/>
      <c r="E2496" s="35"/>
      <c r="F2496" s="36"/>
      <c r="G2496" s="36"/>
      <c r="H2496" s="37"/>
      <c r="I2496" s="37"/>
      <c r="J2496" s="37"/>
      <c r="K2496" s="37"/>
      <c r="L2496" s="37"/>
      <c r="M2496" s="37"/>
      <c r="N2496" s="37"/>
      <c r="O2496" s="37"/>
      <c r="P2496" s="38"/>
      <c r="Q2496" s="37"/>
      <c r="R2496" s="37"/>
      <c r="S2496" s="39"/>
      <c r="T2496" s="39"/>
      <c r="U2496" s="39"/>
      <c r="V2496" s="39"/>
      <c r="W2496" s="39"/>
      <c r="X2496" s="39"/>
      <c r="Y2496" s="39"/>
      <c r="Z2496" s="39"/>
      <c r="AD2496" s="40"/>
      <c r="AO2496" s="43"/>
      <c r="AP2496" s="44"/>
    </row>
    <row r="2497" spans="1:42" ht="15" x14ac:dyDescent="0.25">
      <c r="A2497" s="31"/>
      <c r="B2497" s="32"/>
      <c r="C2497" s="33"/>
      <c r="D2497" s="34"/>
      <c r="E2497" s="35"/>
      <c r="F2497" s="36"/>
      <c r="G2497" s="36"/>
      <c r="H2497" s="37"/>
      <c r="I2497" s="37"/>
      <c r="J2497" s="37"/>
      <c r="K2497" s="37"/>
      <c r="L2497" s="37"/>
      <c r="M2497" s="37"/>
      <c r="N2497" s="37"/>
      <c r="O2497" s="37"/>
      <c r="P2497" s="38"/>
      <c r="Q2497" s="37"/>
      <c r="R2497" s="37"/>
      <c r="S2497" s="39"/>
      <c r="T2497" s="39"/>
      <c r="U2497" s="39"/>
      <c r="V2497" s="39"/>
      <c r="W2497" s="39"/>
      <c r="X2497" s="39"/>
      <c r="Y2497" s="39"/>
      <c r="Z2497" s="39"/>
      <c r="AD2497" s="40"/>
      <c r="AO2497" s="43"/>
      <c r="AP2497" s="44"/>
    </row>
    <row r="2498" spans="1:42" ht="15" x14ac:dyDescent="0.25">
      <c r="A2498" s="31"/>
      <c r="B2498" s="32"/>
      <c r="C2498" s="33"/>
      <c r="D2498" s="34"/>
      <c r="E2498" s="35"/>
      <c r="F2498" s="36"/>
      <c r="G2498" s="36"/>
      <c r="H2498" s="37"/>
      <c r="I2498" s="37"/>
      <c r="J2498" s="37"/>
      <c r="K2498" s="37"/>
      <c r="L2498" s="37"/>
      <c r="M2498" s="37"/>
      <c r="N2498" s="37"/>
      <c r="O2498" s="37"/>
      <c r="P2498" s="38"/>
      <c r="Q2498" s="37"/>
      <c r="R2498" s="37"/>
      <c r="S2498" s="39"/>
      <c r="T2498" s="39"/>
      <c r="U2498" s="39"/>
      <c r="V2498" s="39"/>
      <c r="W2498" s="39"/>
      <c r="X2498" s="39"/>
      <c r="Y2498" s="39"/>
      <c r="Z2498" s="39"/>
      <c r="AD2498" s="40"/>
      <c r="AO2498" s="43"/>
      <c r="AP2498" s="44"/>
    </row>
    <row r="2499" spans="1:42" ht="15" x14ac:dyDescent="0.25">
      <c r="A2499" s="31"/>
      <c r="B2499" s="32"/>
      <c r="C2499" s="33"/>
      <c r="D2499" s="34"/>
      <c r="E2499" s="35"/>
      <c r="F2499" s="36"/>
      <c r="G2499" s="36"/>
      <c r="H2499" s="37"/>
      <c r="I2499" s="37"/>
      <c r="J2499" s="37"/>
      <c r="K2499" s="37"/>
      <c r="L2499" s="37"/>
      <c r="M2499" s="37"/>
      <c r="N2499" s="37"/>
      <c r="O2499" s="37"/>
      <c r="P2499" s="38"/>
      <c r="Q2499" s="37"/>
      <c r="R2499" s="37"/>
      <c r="S2499" s="39"/>
      <c r="T2499" s="39"/>
      <c r="U2499" s="39"/>
      <c r="V2499" s="39"/>
      <c r="W2499" s="39"/>
      <c r="X2499" s="39"/>
      <c r="Y2499" s="39"/>
      <c r="Z2499" s="39"/>
      <c r="AD2499" s="40"/>
      <c r="AO2499" s="43"/>
      <c r="AP2499" s="44"/>
    </row>
    <row r="2500" spans="1:42" ht="15" x14ac:dyDescent="0.25">
      <c r="A2500" s="31"/>
      <c r="B2500" s="32"/>
      <c r="C2500" s="33"/>
      <c r="D2500" s="34"/>
      <c r="E2500" s="35"/>
      <c r="F2500" s="36"/>
      <c r="G2500" s="36"/>
      <c r="H2500" s="37"/>
      <c r="I2500" s="37"/>
      <c r="J2500" s="37"/>
      <c r="K2500" s="37"/>
      <c r="L2500" s="37"/>
      <c r="M2500" s="37"/>
      <c r="N2500" s="37"/>
      <c r="O2500" s="37"/>
      <c r="P2500" s="38"/>
      <c r="Q2500" s="37"/>
      <c r="R2500" s="37"/>
      <c r="S2500" s="39"/>
      <c r="T2500" s="39"/>
      <c r="U2500" s="39"/>
      <c r="V2500" s="39"/>
      <c r="W2500" s="39"/>
      <c r="X2500" s="39"/>
      <c r="Y2500" s="39"/>
      <c r="Z2500" s="39"/>
      <c r="AD2500" s="40"/>
      <c r="AO2500" s="43"/>
      <c r="AP2500" s="44"/>
    </row>
    <row r="2501" spans="1:42" ht="15" x14ac:dyDescent="0.25">
      <c r="A2501" s="31"/>
      <c r="B2501" s="32"/>
      <c r="C2501" s="33"/>
      <c r="D2501" s="34"/>
      <c r="E2501" s="35"/>
      <c r="F2501" s="36"/>
      <c r="G2501" s="36"/>
      <c r="H2501" s="37"/>
      <c r="I2501" s="37"/>
      <c r="J2501" s="37"/>
      <c r="K2501" s="37"/>
      <c r="L2501" s="37"/>
      <c r="M2501" s="37"/>
      <c r="N2501" s="37"/>
      <c r="O2501" s="37"/>
      <c r="P2501" s="38"/>
      <c r="Q2501" s="37"/>
      <c r="R2501" s="37"/>
      <c r="S2501" s="39"/>
      <c r="T2501" s="39"/>
      <c r="U2501" s="39"/>
      <c r="V2501" s="39"/>
      <c r="W2501" s="39"/>
      <c r="X2501" s="39"/>
      <c r="Y2501" s="39"/>
      <c r="Z2501" s="39"/>
      <c r="AD2501" s="40"/>
      <c r="AO2501" s="43"/>
      <c r="AP2501" s="44"/>
    </row>
    <row r="2502" spans="1:42" ht="15" x14ac:dyDescent="0.25">
      <c r="A2502" s="31"/>
      <c r="B2502" s="32"/>
      <c r="C2502" s="33"/>
      <c r="D2502" s="34"/>
      <c r="E2502" s="35"/>
      <c r="F2502" s="36"/>
      <c r="G2502" s="36"/>
      <c r="H2502" s="37"/>
      <c r="I2502" s="37"/>
      <c r="J2502" s="37"/>
      <c r="K2502" s="37"/>
      <c r="L2502" s="37"/>
      <c r="M2502" s="37"/>
      <c r="N2502" s="37"/>
      <c r="O2502" s="37"/>
      <c r="P2502" s="38"/>
      <c r="Q2502" s="37"/>
      <c r="R2502" s="37"/>
      <c r="S2502" s="39"/>
      <c r="T2502" s="39"/>
      <c r="U2502" s="39"/>
      <c r="V2502" s="39"/>
      <c r="W2502" s="39"/>
      <c r="X2502" s="39"/>
      <c r="Y2502" s="39"/>
      <c r="Z2502" s="39"/>
      <c r="AD2502" s="40"/>
      <c r="AO2502" s="43"/>
      <c r="AP2502" s="44"/>
    </row>
    <row r="2503" spans="1:42" ht="15" x14ac:dyDescent="0.25">
      <c r="A2503" s="31"/>
      <c r="B2503" s="32"/>
      <c r="C2503" s="33"/>
      <c r="D2503" s="34"/>
      <c r="E2503" s="35"/>
      <c r="F2503" s="36"/>
      <c r="G2503" s="36"/>
      <c r="H2503" s="37"/>
      <c r="I2503" s="37"/>
      <c r="J2503" s="37"/>
      <c r="K2503" s="37"/>
      <c r="L2503" s="37"/>
      <c r="M2503" s="37"/>
      <c r="N2503" s="37"/>
      <c r="O2503" s="37"/>
      <c r="P2503" s="38"/>
      <c r="Q2503" s="37"/>
      <c r="R2503" s="37"/>
      <c r="S2503" s="39"/>
      <c r="T2503" s="39"/>
      <c r="U2503" s="39"/>
      <c r="V2503" s="39"/>
      <c r="W2503" s="39"/>
      <c r="X2503" s="39"/>
      <c r="Y2503" s="39"/>
      <c r="Z2503" s="39"/>
      <c r="AD2503" s="40"/>
      <c r="AO2503" s="43"/>
      <c r="AP2503" s="44"/>
    </row>
    <row r="2504" spans="1:42" ht="15" x14ac:dyDescent="0.25">
      <c r="A2504" s="31"/>
      <c r="B2504" s="32"/>
      <c r="C2504" s="33"/>
      <c r="D2504" s="34"/>
      <c r="E2504" s="35"/>
      <c r="F2504" s="36"/>
      <c r="G2504" s="36"/>
      <c r="H2504" s="37"/>
      <c r="I2504" s="37"/>
      <c r="J2504" s="37"/>
      <c r="K2504" s="37"/>
      <c r="L2504" s="37"/>
      <c r="M2504" s="37"/>
      <c r="N2504" s="37"/>
      <c r="O2504" s="37"/>
      <c r="P2504" s="38"/>
      <c r="Q2504" s="37"/>
      <c r="R2504" s="37"/>
      <c r="S2504" s="39"/>
      <c r="T2504" s="39"/>
      <c r="U2504" s="39"/>
      <c r="V2504" s="39"/>
      <c r="W2504" s="39"/>
      <c r="X2504" s="39"/>
      <c r="Y2504" s="39"/>
      <c r="Z2504" s="39"/>
      <c r="AD2504" s="40"/>
      <c r="AO2504" s="43"/>
      <c r="AP2504" s="44"/>
    </row>
    <row r="2505" spans="1:42" ht="15" x14ac:dyDescent="0.25">
      <c r="A2505" s="31"/>
      <c r="B2505" s="32"/>
      <c r="C2505" s="33"/>
      <c r="D2505" s="34"/>
      <c r="E2505" s="35"/>
      <c r="F2505" s="36"/>
      <c r="G2505" s="36"/>
      <c r="H2505" s="37"/>
      <c r="I2505" s="37"/>
      <c r="J2505" s="37"/>
      <c r="K2505" s="37"/>
      <c r="L2505" s="37"/>
      <c r="M2505" s="37"/>
      <c r="N2505" s="37"/>
      <c r="O2505" s="37"/>
      <c r="P2505" s="38"/>
      <c r="Q2505" s="37"/>
      <c r="R2505" s="37"/>
      <c r="S2505" s="39"/>
      <c r="T2505" s="39"/>
      <c r="U2505" s="39"/>
      <c r="V2505" s="39"/>
      <c r="W2505" s="39"/>
      <c r="X2505" s="39"/>
      <c r="Y2505" s="39"/>
      <c r="Z2505" s="39"/>
      <c r="AD2505" s="40"/>
      <c r="AO2505" s="43"/>
      <c r="AP2505" s="44"/>
    </row>
    <row r="2506" spans="1:42" ht="15" x14ac:dyDescent="0.25">
      <c r="A2506" s="31"/>
      <c r="B2506" s="32"/>
      <c r="C2506" s="33"/>
      <c r="D2506" s="34"/>
      <c r="E2506" s="35"/>
      <c r="F2506" s="36"/>
      <c r="G2506" s="36"/>
      <c r="H2506" s="37"/>
      <c r="I2506" s="37"/>
      <c r="J2506" s="37"/>
      <c r="K2506" s="37"/>
      <c r="L2506" s="37"/>
      <c r="M2506" s="37"/>
      <c r="N2506" s="37"/>
      <c r="O2506" s="37"/>
      <c r="P2506" s="38"/>
      <c r="Q2506" s="37"/>
      <c r="R2506" s="37"/>
      <c r="S2506" s="39"/>
      <c r="T2506" s="39"/>
      <c r="U2506" s="39"/>
      <c r="V2506" s="39"/>
      <c r="W2506" s="39"/>
      <c r="X2506" s="39"/>
      <c r="Y2506" s="39"/>
      <c r="Z2506" s="39"/>
      <c r="AD2506" s="40"/>
      <c r="AO2506" s="43"/>
      <c r="AP2506" s="44"/>
    </row>
    <row r="2507" spans="1:42" ht="15" x14ac:dyDescent="0.25">
      <c r="A2507" s="31"/>
      <c r="B2507" s="32"/>
      <c r="C2507" s="33"/>
      <c r="D2507" s="34"/>
      <c r="E2507" s="35"/>
      <c r="F2507" s="36"/>
      <c r="G2507" s="36"/>
      <c r="H2507" s="37"/>
      <c r="I2507" s="37"/>
      <c r="J2507" s="37"/>
      <c r="K2507" s="37"/>
      <c r="L2507" s="37"/>
      <c r="M2507" s="37"/>
      <c r="N2507" s="37"/>
      <c r="O2507" s="37"/>
      <c r="P2507" s="38"/>
      <c r="Q2507" s="37"/>
      <c r="R2507" s="37"/>
      <c r="S2507" s="39"/>
      <c r="T2507" s="39"/>
      <c r="U2507" s="39"/>
      <c r="V2507" s="39"/>
      <c r="W2507" s="39"/>
      <c r="X2507" s="39"/>
      <c r="Y2507" s="39"/>
      <c r="Z2507" s="39"/>
      <c r="AD2507" s="40"/>
      <c r="AO2507" s="43"/>
      <c r="AP2507" s="44"/>
    </row>
    <row r="2508" spans="1:42" ht="15" x14ac:dyDescent="0.25">
      <c r="A2508" s="31"/>
      <c r="B2508" s="32"/>
      <c r="C2508" s="33"/>
      <c r="D2508" s="34"/>
      <c r="E2508" s="35"/>
      <c r="F2508" s="36"/>
      <c r="G2508" s="36"/>
      <c r="H2508" s="37"/>
      <c r="I2508" s="37"/>
      <c r="J2508" s="37"/>
      <c r="K2508" s="37"/>
      <c r="L2508" s="37"/>
      <c r="M2508" s="37"/>
      <c r="N2508" s="37"/>
      <c r="O2508" s="37"/>
      <c r="P2508" s="38"/>
      <c r="Q2508" s="37"/>
      <c r="R2508" s="37"/>
      <c r="S2508" s="39"/>
      <c r="T2508" s="39"/>
      <c r="U2508" s="39"/>
      <c r="V2508" s="39"/>
      <c r="W2508" s="39"/>
      <c r="X2508" s="39"/>
      <c r="Y2508" s="39"/>
      <c r="Z2508" s="39"/>
      <c r="AD2508" s="40"/>
      <c r="AO2508" s="43"/>
      <c r="AP2508" s="44"/>
    </row>
    <row r="2509" spans="1:42" ht="15" x14ac:dyDescent="0.25">
      <c r="A2509" s="31"/>
      <c r="B2509" s="32"/>
      <c r="C2509" s="33"/>
      <c r="D2509" s="34"/>
      <c r="E2509" s="35"/>
      <c r="F2509" s="36"/>
      <c r="G2509" s="36"/>
      <c r="H2509" s="37"/>
      <c r="I2509" s="37"/>
      <c r="J2509" s="37"/>
      <c r="K2509" s="37"/>
      <c r="L2509" s="37"/>
      <c r="M2509" s="37"/>
      <c r="N2509" s="37"/>
      <c r="O2509" s="37"/>
      <c r="P2509" s="38"/>
      <c r="Q2509" s="37"/>
      <c r="R2509" s="37"/>
      <c r="S2509" s="39"/>
      <c r="T2509" s="39"/>
      <c r="U2509" s="39"/>
      <c r="V2509" s="39"/>
      <c r="W2509" s="39"/>
      <c r="X2509" s="39"/>
      <c r="Y2509" s="39"/>
      <c r="Z2509" s="39"/>
      <c r="AD2509" s="40"/>
      <c r="AO2509" s="43"/>
      <c r="AP2509" s="44"/>
    </row>
    <row r="2510" spans="1:42" ht="15" x14ac:dyDescent="0.25">
      <c r="A2510" s="31"/>
      <c r="B2510" s="32"/>
      <c r="C2510" s="33"/>
      <c r="D2510" s="34"/>
      <c r="E2510" s="35"/>
      <c r="F2510" s="36"/>
      <c r="G2510" s="36"/>
      <c r="H2510" s="37"/>
      <c r="I2510" s="37"/>
      <c r="J2510" s="37"/>
      <c r="K2510" s="37"/>
      <c r="L2510" s="37"/>
      <c r="M2510" s="37"/>
      <c r="N2510" s="37"/>
      <c r="O2510" s="37"/>
      <c r="P2510" s="38"/>
      <c r="Q2510" s="37"/>
      <c r="R2510" s="37"/>
      <c r="S2510" s="39"/>
      <c r="T2510" s="39"/>
      <c r="U2510" s="39"/>
      <c r="V2510" s="39"/>
      <c r="W2510" s="39"/>
      <c r="X2510" s="39"/>
      <c r="Y2510" s="39"/>
      <c r="Z2510" s="39"/>
      <c r="AD2510" s="40"/>
      <c r="AO2510" s="43"/>
      <c r="AP2510" s="44"/>
    </row>
    <row r="2511" spans="1:42" ht="15" x14ac:dyDescent="0.25">
      <c r="A2511" s="31"/>
      <c r="B2511" s="32"/>
      <c r="C2511" s="33"/>
      <c r="D2511" s="34"/>
      <c r="E2511" s="35"/>
      <c r="F2511" s="36"/>
      <c r="G2511" s="36"/>
      <c r="H2511" s="37"/>
      <c r="I2511" s="37"/>
      <c r="J2511" s="37"/>
      <c r="K2511" s="37"/>
      <c r="L2511" s="37"/>
      <c r="M2511" s="37"/>
      <c r="N2511" s="37"/>
      <c r="O2511" s="37"/>
      <c r="P2511" s="38"/>
      <c r="Q2511" s="37"/>
      <c r="R2511" s="37"/>
      <c r="S2511" s="39"/>
      <c r="T2511" s="39"/>
      <c r="U2511" s="39"/>
      <c r="V2511" s="39"/>
      <c r="W2511" s="39"/>
      <c r="X2511" s="39"/>
      <c r="Y2511" s="39"/>
      <c r="Z2511" s="39"/>
      <c r="AD2511" s="40"/>
      <c r="AO2511" s="43"/>
      <c r="AP2511" s="44"/>
    </row>
    <row r="2512" spans="1:42" ht="15" x14ac:dyDescent="0.25">
      <c r="A2512" s="31"/>
      <c r="B2512" s="32"/>
      <c r="C2512" s="33"/>
      <c r="D2512" s="34"/>
      <c r="E2512" s="35"/>
      <c r="F2512" s="36"/>
      <c r="G2512" s="36"/>
      <c r="H2512" s="37"/>
      <c r="I2512" s="37"/>
      <c r="J2512" s="37"/>
      <c r="K2512" s="37"/>
      <c r="L2512" s="37"/>
      <c r="M2512" s="37"/>
      <c r="N2512" s="37"/>
      <c r="O2512" s="37"/>
      <c r="P2512" s="38"/>
      <c r="Q2512" s="37"/>
      <c r="R2512" s="37"/>
      <c r="S2512" s="39"/>
      <c r="T2512" s="39"/>
      <c r="U2512" s="39"/>
      <c r="V2512" s="39"/>
      <c r="W2512" s="39"/>
      <c r="X2512" s="39"/>
      <c r="Y2512" s="39"/>
      <c r="Z2512" s="39"/>
      <c r="AD2512" s="40"/>
      <c r="AO2512" s="43"/>
      <c r="AP2512" s="44"/>
    </row>
    <row r="2513" spans="1:42" ht="15" x14ac:dyDescent="0.25">
      <c r="A2513" s="31"/>
      <c r="B2513" s="32"/>
      <c r="C2513" s="33"/>
      <c r="D2513" s="34"/>
      <c r="E2513" s="35"/>
      <c r="F2513" s="36"/>
      <c r="G2513" s="36"/>
      <c r="H2513" s="37"/>
      <c r="I2513" s="37"/>
      <c r="J2513" s="37"/>
      <c r="K2513" s="37"/>
      <c r="L2513" s="37"/>
      <c r="M2513" s="37"/>
      <c r="N2513" s="37"/>
      <c r="O2513" s="37"/>
      <c r="P2513" s="38"/>
      <c r="Q2513" s="37"/>
      <c r="R2513" s="37"/>
      <c r="S2513" s="39"/>
      <c r="T2513" s="39"/>
      <c r="U2513" s="39"/>
      <c r="V2513" s="39"/>
      <c r="W2513" s="39"/>
      <c r="X2513" s="39"/>
      <c r="Y2513" s="39"/>
      <c r="Z2513" s="39"/>
      <c r="AD2513" s="40"/>
      <c r="AO2513" s="43"/>
      <c r="AP2513" s="44"/>
    </row>
    <row r="2514" spans="1:42" ht="15" x14ac:dyDescent="0.25">
      <c r="A2514" s="31"/>
      <c r="B2514" s="32"/>
      <c r="C2514" s="33"/>
      <c r="D2514" s="34"/>
      <c r="E2514" s="35"/>
      <c r="F2514" s="36"/>
      <c r="G2514" s="36"/>
      <c r="H2514" s="37"/>
      <c r="I2514" s="37"/>
      <c r="J2514" s="37"/>
      <c r="K2514" s="37"/>
      <c r="L2514" s="37"/>
      <c r="M2514" s="37"/>
      <c r="N2514" s="37"/>
      <c r="O2514" s="37"/>
      <c r="P2514" s="38"/>
      <c r="Q2514" s="37"/>
      <c r="R2514" s="37"/>
      <c r="S2514" s="39"/>
      <c r="T2514" s="39"/>
      <c r="U2514" s="39"/>
      <c r="V2514" s="39"/>
      <c r="W2514" s="39"/>
      <c r="X2514" s="39"/>
      <c r="Y2514" s="39"/>
      <c r="Z2514" s="39"/>
      <c r="AD2514" s="40"/>
      <c r="AO2514" s="43"/>
      <c r="AP2514" s="44"/>
    </row>
    <row r="2515" spans="1:42" ht="15" x14ac:dyDescent="0.25">
      <c r="A2515" s="31"/>
      <c r="B2515" s="32"/>
      <c r="C2515" s="33"/>
      <c r="D2515" s="34"/>
      <c r="E2515" s="35"/>
      <c r="F2515" s="36"/>
      <c r="G2515" s="36"/>
      <c r="H2515" s="37"/>
      <c r="I2515" s="37"/>
      <c r="J2515" s="37"/>
      <c r="K2515" s="37"/>
      <c r="L2515" s="37"/>
      <c r="M2515" s="37"/>
      <c r="N2515" s="37"/>
      <c r="O2515" s="37"/>
      <c r="P2515" s="38"/>
      <c r="Q2515" s="37"/>
      <c r="R2515" s="37"/>
      <c r="S2515" s="39"/>
      <c r="T2515" s="39"/>
      <c r="U2515" s="39"/>
      <c r="V2515" s="39"/>
      <c r="W2515" s="39"/>
      <c r="X2515" s="39"/>
      <c r="Y2515" s="39"/>
      <c r="Z2515" s="39"/>
      <c r="AD2515" s="40"/>
      <c r="AO2515" s="43"/>
      <c r="AP2515" s="44"/>
    </row>
    <row r="2516" spans="1:42" ht="15" x14ac:dyDescent="0.25">
      <c r="A2516" s="31"/>
      <c r="B2516" s="32"/>
      <c r="C2516" s="33"/>
      <c r="D2516" s="34"/>
      <c r="E2516" s="35"/>
      <c r="F2516" s="36"/>
      <c r="G2516" s="36"/>
      <c r="H2516" s="37"/>
      <c r="I2516" s="37"/>
      <c r="J2516" s="37"/>
      <c r="K2516" s="37"/>
      <c r="L2516" s="37"/>
      <c r="M2516" s="37"/>
      <c r="N2516" s="37"/>
      <c r="O2516" s="37"/>
      <c r="P2516" s="38"/>
      <c r="Q2516" s="37"/>
      <c r="R2516" s="37"/>
      <c r="S2516" s="39"/>
      <c r="T2516" s="39"/>
      <c r="U2516" s="39"/>
      <c r="V2516" s="39"/>
      <c r="W2516" s="39"/>
      <c r="X2516" s="39"/>
      <c r="Y2516" s="39"/>
      <c r="Z2516" s="39"/>
      <c r="AD2516" s="40"/>
      <c r="AO2516" s="43"/>
      <c r="AP2516" s="44"/>
    </row>
    <row r="2517" spans="1:42" ht="15" x14ac:dyDescent="0.25">
      <c r="A2517" s="31"/>
      <c r="B2517" s="32"/>
      <c r="C2517" s="33"/>
      <c r="D2517" s="34"/>
      <c r="E2517" s="35"/>
      <c r="F2517" s="36"/>
      <c r="G2517" s="36"/>
      <c r="H2517" s="37"/>
      <c r="I2517" s="37"/>
      <c r="J2517" s="37"/>
      <c r="K2517" s="37"/>
      <c r="L2517" s="37"/>
      <c r="M2517" s="37"/>
      <c r="N2517" s="37"/>
      <c r="O2517" s="37"/>
      <c r="P2517" s="38"/>
      <c r="Q2517" s="37"/>
      <c r="R2517" s="37"/>
      <c r="S2517" s="39"/>
      <c r="T2517" s="39"/>
      <c r="U2517" s="39"/>
      <c r="V2517" s="39"/>
      <c r="W2517" s="39"/>
      <c r="X2517" s="39"/>
      <c r="Y2517" s="39"/>
      <c r="Z2517" s="39"/>
      <c r="AD2517" s="40"/>
      <c r="AO2517" s="43"/>
      <c r="AP2517" s="44"/>
    </row>
    <row r="2518" spans="1:42" ht="15" x14ac:dyDescent="0.25">
      <c r="A2518" s="31"/>
      <c r="B2518" s="32"/>
      <c r="C2518" s="33"/>
      <c r="D2518" s="34"/>
      <c r="E2518" s="35"/>
      <c r="F2518" s="36"/>
      <c r="G2518" s="36"/>
      <c r="H2518" s="37"/>
      <c r="I2518" s="37"/>
      <c r="J2518" s="37"/>
      <c r="K2518" s="37"/>
      <c r="L2518" s="37"/>
      <c r="M2518" s="37"/>
      <c r="N2518" s="37"/>
      <c r="O2518" s="37"/>
      <c r="P2518" s="38"/>
      <c r="Q2518" s="37"/>
      <c r="R2518" s="37"/>
      <c r="S2518" s="39"/>
      <c r="T2518" s="39"/>
      <c r="U2518" s="39"/>
      <c r="V2518" s="39"/>
      <c r="W2518" s="39"/>
      <c r="X2518" s="39"/>
      <c r="Y2518" s="39"/>
      <c r="Z2518" s="39"/>
      <c r="AD2518" s="40"/>
      <c r="AO2518" s="43"/>
      <c r="AP2518" s="44"/>
    </row>
    <row r="2519" spans="1:42" ht="15" x14ac:dyDescent="0.25">
      <c r="A2519" s="31"/>
      <c r="B2519" s="32"/>
      <c r="C2519" s="33"/>
      <c r="D2519" s="34"/>
      <c r="E2519" s="35"/>
      <c r="F2519" s="36"/>
      <c r="G2519" s="36"/>
      <c r="H2519" s="37"/>
      <c r="I2519" s="37"/>
      <c r="J2519" s="37"/>
      <c r="K2519" s="37"/>
      <c r="L2519" s="37"/>
      <c r="M2519" s="37"/>
      <c r="N2519" s="37"/>
      <c r="O2519" s="37"/>
      <c r="P2519" s="38"/>
      <c r="Q2519" s="37"/>
      <c r="R2519" s="37"/>
      <c r="S2519" s="39"/>
      <c r="T2519" s="39"/>
      <c r="U2519" s="39"/>
      <c r="V2519" s="39"/>
      <c r="W2519" s="39"/>
      <c r="X2519" s="39"/>
      <c r="Y2519" s="39"/>
      <c r="Z2519" s="39"/>
      <c r="AD2519" s="40"/>
      <c r="AO2519" s="43"/>
      <c r="AP2519" s="44"/>
    </row>
    <row r="2520" spans="1:42" ht="15" x14ac:dyDescent="0.25">
      <c r="A2520" s="31"/>
      <c r="B2520" s="32"/>
      <c r="C2520" s="33"/>
      <c r="D2520" s="34"/>
      <c r="E2520" s="35"/>
      <c r="F2520" s="36"/>
      <c r="G2520" s="36"/>
      <c r="H2520" s="37"/>
      <c r="I2520" s="37"/>
      <c r="J2520" s="37"/>
      <c r="K2520" s="37"/>
      <c r="L2520" s="37"/>
      <c r="M2520" s="37"/>
      <c r="N2520" s="37"/>
      <c r="O2520" s="37"/>
      <c r="P2520" s="38"/>
      <c r="Q2520" s="37"/>
      <c r="R2520" s="37"/>
      <c r="S2520" s="39"/>
      <c r="T2520" s="39"/>
      <c r="U2520" s="39"/>
      <c r="V2520" s="39"/>
      <c r="W2520" s="39"/>
      <c r="X2520" s="39"/>
      <c r="Y2520" s="39"/>
      <c r="Z2520" s="39"/>
      <c r="AD2520" s="40"/>
      <c r="AO2520" s="43"/>
      <c r="AP2520" s="44"/>
    </row>
    <row r="2521" spans="1:42" ht="15" x14ac:dyDescent="0.25">
      <c r="A2521" s="31"/>
      <c r="B2521" s="32"/>
      <c r="C2521" s="33"/>
      <c r="D2521" s="34"/>
      <c r="E2521" s="35"/>
      <c r="F2521" s="36"/>
      <c r="G2521" s="36"/>
      <c r="H2521" s="37"/>
      <c r="I2521" s="37"/>
      <c r="J2521" s="37"/>
      <c r="K2521" s="37"/>
      <c r="L2521" s="37"/>
      <c r="M2521" s="37"/>
      <c r="N2521" s="37"/>
      <c r="O2521" s="37"/>
      <c r="P2521" s="38"/>
      <c r="Q2521" s="37"/>
      <c r="R2521" s="37"/>
      <c r="S2521" s="39"/>
      <c r="T2521" s="39"/>
      <c r="U2521" s="39"/>
      <c r="V2521" s="39"/>
      <c r="W2521" s="39"/>
      <c r="X2521" s="39"/>
      <c r="Y2521" s="39"/>
      <c r="Z2521" s="39"/>
      <c r="AD2521" s="40"/>
      <c r="AO2521" s="43"/>
      <c r="AP2521" s="44"/>
    </row>
    <row r="2522" spans="1:42" ht="15" x14ac:dyDescent="0.25">
      <c r="A2522" s="31"/>
      <c r="B2522" s="32"/>
      <c r="C2522" s="33"/>
      <c r="D2522" s="34"/>
      <c r="E2522" s="35"/>
      <c r="F2522" s="36"/>
      <c r="G2522" s="36"/>
      <c r="H2522" s="37"/>
      <c r="I2522" s="37"/>
      <c r="J2522" s="37"/>
      <c r="K2522" s="37"/>
      <c r="L2522" s="37"/>
      <c r="M2522" s="37"/>
      <c r="N2522" s="37"/>
      <c r="O2522" s="37"/>
      <c r="P2522" s="38"/>
      <c r="Q2522" s="37"/>
      <c r="R2522" s="37"/>
      <c r="S2522" s="39"/>
      <c r="T2522" s="39"/>
      <c r="U2522" s="39"/>
      <c r="V2522" s="39"/>
      <c r="W2522" s="39"/>
      <c r="X2522" s="39"/>
      <c r="Y2522" s="39"/>
      <c r="Z2522" s="39"/>
      <c r="AD2522" s="40"/>
      <c r="AO2522" s="43"/>
      <c r="AP2522" s="44"/>
    </row>
    <row r="2523" spans="1:42" ht="15" x14ac:dyDescent="0.25">
      <c r="A2523" s="31"/>
      <c r="B2523" s="32"/>
      <c r="C2523" s="33"/>
      <c r="D2523" s="34"/>
      <c r="E2523" s="35"/>
      <c r="F2523" s="36"/>
      <c r="G2523" s="36"/>
      <c r="H2523" s="37"/>
      <c r="I2523" s="37"/>
      <c r="J2523" s="37"/>
      <c r="K2523" s="37"/>
      <c r="L2523" s="37"/>
      <c r="M2523" s="37"/>
      <c r="N2523" s="37"/>
      <c r="O2523" s="37"/>
      <c r="P2523" s="38"/>
      <c r="Q2523" s="37"/>
      <c r="R2523" s="37"/>
      <c r="S2523" s="39"/>
      <c r="T2523" s="39"/>
      <c r="U2523" s="39"/>
      <c r="V2523" s="39"/>
      <c r="W2523" s="39"/>
      <c r="X2523" s="39"/>
      <c r="Y2523" s="39"/>
      <c r="Z2523" s="39"/>
      <c r="AD2523" s="40"/>
      <c r="AO2523" s="43"/>
      <c r="AP2523" s="44"/>
    </row>
    <row r="2524" spans="1:42" ht="15" x14ac:dyDescent="0.25">
      <c r="A2524" s="31"/>
      <c r="B2524" s="32"/>
      <c r="C2524" s="33"/>
      <c r="D2524" s="34"/>
      <c r="E2524" s="35"/>
      <c r="F2524" s="36"/>
      <c r="G2524" s="36"/>
      <c r="H2524" s="37"/>
      <c r="I2524" s="37"/>
      <c r="J2524" s="37"/>
      <c r="K2524" s="37"/>
      <c r="L2524" s="37"/>
      <c r="M2524" s="37"/>
      <c r="N2524" s="37"/>
      <c r="O2524" s="37"/>
      <c r="P2524" s="38"/>
      <c r="Q2524" s="37"/>
      <c r="R2524" s="37"/>
      <c r="S2524" s="39"/>
      <c r="T2524" s="39"/>
      <c r="U2524" s="39"/>
      <c r="V2524" s="39"/>
      <c r="W2524" s="39"/>
      <c r="X2524" s="39"/>
      <c r="Y2524" s="39"/>
      <c r="Z2524" s="39"/>
      <c r="AD2524" s="40"/>
      <c r="AO2524" s="43"/>
      <c r="AP2524" s="44"/>
    </row>
    <row r="2525" spans="1:42" ht="15" x14ac:dyDescent="0.25">
      <c r="A2525" s="31"/>
      <c r="B2525" s="32"/>
      <c r="C2525" s="33"/>
      <c r="D2525" s="34"/>
      <c r="E2525" s="35"/>
      <c r="F2525" s="36"/>
      <c r="G2525" s="36"/>
      <c r="H2525" s="37"/>
      <c r="I2525" s="37"/>
      <c r="J2525" s="37"/>
      <c r="K2525" s="37"/>
      <c r="L2525" s="37"/>
      <c r="M2525" s="37"/>
      <c r="N2525" s="37"/>
      <c r="O2525" s="37"/>
      <c r="P2525" s="38"/>
      <c r="Q2525" s="37"/>
      <c r="R2525" s="37"/>
      <c r="S2525" s="39"/>
      <c r="T2525" s="39"/>
      <c r="U2525" s="39"/>
      <c r="V2525" s="39"/>
      <c r="W2525" s="39"/>
      <c r="X2525" s="39"/>
      <c r="Y2525" s="39"/>
      <c r="Z2525" s="39"/>
      <c r="AD2525" s="40"/>
      <c r="AO2525" s="43"/>
      <c r="AP2525" s="44"/>
    </row>
    <row r="2526" spans="1:42" ht="15" x14ac:dyDescent="0.25">
      <c r="A2526" s="31"/>
      <c r="B2526" s="32"/>
      <c r="C2526" s="33"/>
      <c r="D2526" s="34"/>
      <c r="E2526" s="35"/>
      <c r="F2526" s="36"/>
      <c r="G2526" s="36"/>
      <c r="H2526" s="37"/>
      <c r="I2526" s="37"/>
      <c r="J2526" s="37"/>
      <c r="K2526" s="37"/>
      <c r="L2526" s="37"/>
      <c r="M2526" s="37"/>
      <c r="N2526" s="37"/>
      <c r="O2526" s="37"/>
      <c r="P2526" s="38"/>
      <c r="Q2526" s="37"/>
      <c r="R2526" s="37"/>
      <c r="S2526" s="39"/>
      <c r="T2526" s="39"/>
      <c r="U2526" s="39"/>
      <c r="V2526" s="39"/>
      <c r="W2526" s="39"/>
      <c r="X2526" s="39"/>
      <c r="Y2526" s="39"/>
      <c r="Z2526" s="39"/>
      <c r="AD2526" s="40"/>
      <c r="AO2526" s="43"/>
      <c r="AP2526" s="44"/>
    </row>
    <row r="2527" spans="1:42" ht="15" x14ac:dyDescent="0.25">
      <c r="A2527" s="31"/>
      <c r="B2527" s="32"/>
      <c r="C2527" s="33"/>
      <c r="D2527" s="34"/>
      <c r="E2527" s="35"/>
      <c r="F2527" s="36"/>
      <c r="G2527" s="36"/>
      <c r="H2527" s="37"/>
      <c r="I2527" s="37"/>
      <c r="J2527" s="37"/>
      <c r="K2527" s="37"/>
      <c r="L2527" s="37"/>
      <c r="M2527" s="37"/>
      <c r="N2527" s="37"/>
      <c r="O2527" s="37"/>
      <c r="P2527" s="38"/>
      <c r="Q2527" s="37"/>
      <c r="R2527" s="37"/>
      <c r="S2527" s="39"/>
      <c r="T2527" s="39"/>
      <c r="U2527" s="39"/>
      <c r="V2527" s="39"/>
      <c r="W2527" s="39"/>
      <c r="X2527" s="39"/>
      <c r="Y2527" s="39"/>
      <c r="Z2527" s="39"/>
      <c r="AD2527" s="40"/>
      <c r="AO2527" s="43"/>
      <c r="AP2527" s="44"/>
    </row>
    <row r="2528" spans="1:42" ht="15" x14ac:dyDescent="0.25">
      <c r="A2528" s="31"/>
      <c r="B2528" s="32"/>
      <c r="C2528" s="33"/>
      <c r="D2528" s="34"/>
      <c r="E2528" s="35"/>
      <c r="F2528" s="36"/>
      <c r="G2528" s="36"/>
      <c r="H2528" s="37"/>
      <c r="I2528" s="37"/>
      <c r="J2528" s="37"/>
      <c r="K2528" s="37"/>
      <c r="L2528" s="37"/>
      <c r="M2528" s="37"/>
      <c r="N2528" s="37"/>
      <c r="O2528" s="37"/>
      <c r="P2528" s="38"/>
      <c r="Q2528" s="37"/>
      <c r="R2528" s="37"/>
      <c r="S2528" s="39"/>
      <c r="T2528" s="39"/>
      <c r="U2528" s="39"/>
      <c r="V2528" s="39"/>
      <c r="W2528" s="39"/>
      <c r="X2528" s="39"/>
      <c r="Y2528" s="39"/>
      <c r="Z2528" s="39"/>
      <c r="AD2528" s="40"/>
      <c r="AO2528" s="43"/>
      <c r="AP2528" s="44"/>
    </row>
    <row r="2529" spans="1:42" ht="15" x14ac:dyDescent="0.25">
      <c r="A2529" s="31"/>
      <c r="B2529" s="32"/>
      <c r="C2529" s="33"/>
      <c r="D2529" s="34"/>
      <c r="E2529" s="35"/>
      <c r="F2529" s="36"/>
      <c r="G2529" s="36"/>
      <c r="H2529" s="37"/>
      <c r="I2529" s="37"/>
      <c r="J2529" s="37"/>
      <c r="K2529" s="37"/>
      <c r="L2529" s="37"/>
      <c r="M2529" s="37"/>
      <c r="N2529" s="37"/>
      <c r="O2529" s="37"/>
      <c r="P2529" s="38"/>
      <c r="Q2529" s="37"/>
      <c r="R2529" s="37"/>
      <c r="S2529" s="39"/>
      <c r="T2529" s="39"/>
      <c r="U2529" s="39"/>
      <c r="V2529" s="39"/>
      <c r="W2529" s="39"/>
      <c r="X2529" s="39"/>
      <c r="Y2529" s="39"/>
      <c r="Z2529" s="39"/>
      <c r="AD2529" s="40"/>
      <c r="AO2529" s="43"/>
      <c r="AP2529" s="44"/>
    </row>
    <row r="2530" spans="1:42" ht="15" x14ac:dyDescent="0.25">
      <c r="A2530" s="31"/>
      <c r="B2530" s="32"/>
      <c r="C2530" s="33"/>
      <c r="D2530" s="34"/>
      <c r="E2530" s="35"/>
      <c r="F2530" s="36"/>
      <c r="G2530" s="36"/>
      <c r="H2530" s="37"/>
      <c r="I2530" s="37"/>
      <c r="J2530" s="37"/>
      <c r="K2530" s="37"/>
      <c r="L2530" s="37"/>
      <c r="M2530" s="37"/>
      <c r="N2530" s="37"/>
      <c r="O2530" s="37"/>
      <c r="P2530" s="38"/>
      <c r="Q2530" s="37"/>
      <c r="R2530" s="37"/>
      <c r="S2530" s="39"/>
      <c r="T2530" s="39"/>
      <c r="U2530" s="39"/>
      <c r="V2530" s="39"/>
      <c r="W2530" s="39"/>
      <c r="X2530" s="39"/>
      <c r="Y2530" s="39"/>
      <c r="Z2530" s="39"/>
      <c r="AD2530" s="40"/>
      <c r="AO2530" s="43"/>
      <c r="AP2530" s="44"/>
    </row>
    <row r="2531" spans="1:42" ht="15" x14ac:dyDescent="0.25">
      <c r="A2531" s="31"/>
      <c r="B2531" s="32"/>
      <c r="C2531" s="33"/>
      <c r="D2531" s="34"/>
      <c r="E2531" s="35"/>
      <c r="F2531" s="36"/>
      <c r="G2531" s="36"/>
      <c r="H2531" s="37"/>
      <c r="I2531" s="37"/>
      <c r="J2531" s="37"/>
      <c r="K2531" s="37"/>
      <c r="L2531" s="37"/>
      <c r="M2531" s="37"/>
      <c r="N2531" s="37"/>
      <c r="O2531" s="37"/>
      <c r="P2531" s="38"/>
      <c r="Q2531" s="37"/>
      <c r="R2531" s="37"/>
      <c r="S2531" s="39"/>
      <c r="T2531" s="39"/>
      <c r="U2531" s="39"/>
      <c r="V2531" s="39"/>
      <c r="W2531" s="39"/>
      <c r="X2531" s="39"/>
      <c r="Y2531" s="39"/>
      <c r="Z2531" s="39"/>
      <c r="AD2531" s="40"/>
      <c r="AO2531" s="43"/>
      <c r="AP2531" s="44"/>
    </row>
    <row r="2532" spans="1:42" ht="15" x14ac:dyDescent="0.25">
      <c r="A2532" s="31"/>
      <c r="B2532" s="32"/>
      <c r="C2532" s="33"/>
      <c r="D2532" s="34"/>
      <c r="E2532" s="35"/>
      <c r="F2532" s="36"/>
      <c r="G2532" s="36"/>
      <c r="H2532" s="37"/>
      <c r="I2532" s="37"/>
      <c r="J2532" s="37"/>
      <c r="K2532" s="37"/>
      <c r="L2532" s="37"/>
      <c r="M2532" s="37"/>
      <c r="N2532" s="37"/>
      <c r="O2532" s="37"/>
      <c r="P2532" s="38"/>
      <c r="Q2532" s="37"/>
      <c r="R2532" s="37"/>
      <c r="S2532" s="39"/>
      <c r="T2532" s="39"/>
      <c r="U2532" s="39"/>
      <c r="V2532" s="39"/>
      <c r="W2532" s="39"/>
      <c r="X2532" s="39"/>
      <c r="Y2532" s="39"/>
      <c r="Z2532" s="39"/>
      <c r="AD2532" s="40"/>
      <c r="AO2532" s="43"/>
      <c r="AP2532" s="44"/>
    </row>
    <row r="2533" spans="1:42" ht="15" x14ac:dyDescent="0.25">
      <c r="A2533" s="31"/>
      <c r="B2533" s="32"/>
      <c r="C2533" s="33"/>
      <c r="D2533" s="34"/>
      <c r="E2533" s="35"/>
      <c r="F2533" s="36"/>
      <c r="G2533" s="36"/>
      <c r="H2533" s="37"/>
      <c r="I2533" s="37"/>
      <c r="J2533" s="37"/>
      <c r="K2533" s="37"/>
      <c r="L2533" s="37"/>
      <c r="M2533" s="37"/>
      <c r="N2533" s="37"/>
      <c r="O2533" s="37"/>
      <c r="P2533" s="38"/>
      <c r="Q2533" s="37"/>
      <c r="R2533" s="37"/>
      <c r="S2533" s="39"/>
      <c r="T2533" s="39"/>
      <c r="U2533" s="39"/>
      <c r="V2533" s="39"/>
      <c r="W2533" s="39"/>
      <c r="X2533" s="39"/>
      <c r="Y2533" s="39"/>
      <c r="Z2533" s="39"/>
      <c r="AD2533" s="40"/>
      <c r="AO2533" s="43"/>
      <c r="AP2533" s="44"/>
    </row>
    <row r="2534" spans="1:42" ht="15" x14ac:dyDescent="0.25">
      <c r="A2534" s="31"/>
      <c r="B2534" s="32"/>
      <c r="C2534" s="33"/>
      <c r="D2534" s="34"/>
      <c r="E2534" s="35"/>
      <c r="F2534" s="36"/>
      <c r="G2534" s="36"/>
      <c r="H2534" s="37"/>
      <c r="I2534" s="37"/>
      <c r="J2534" s="37"/>
      <c r="K2534" s="37"/>
      <c r="L2534" s="37"/>
      <c r="M2534" s="37"/>
      <c r="N2534" s="37"/>
      <c r="O2534" s="37"/>
      <c r="P2534" s="38"/>
      <c r="Q2534" s="37"/>
      <c r="R2534" s="37"/>
      <c r="S2534" s="39"/>
      <c r="T2534" s="39"/>
      <c r="U2534" s="39"/>
      <c r="V2534" s="39"/>
      <c r="W2534" s="39"/>
      <c r="X2534" s="39"/>
      <c r="Y2534" s="39"/>
      <c r="Z2534" s="39"/>
      <c r="AD2534" s="40"/>
      <c r="AO2534" s="43"/>
      <c r="AP2534" s="44"/>
    </row>
    <row r="2535" spans="1:42" ht="15" x14ac:dyDescent="0.25">
      <c r="A2535" s="31"/>
      <c r="B2535" s="32"/>
      <c r="C2535" s="33"/>
      <c r="D2535" s="34"/>
      <c r="E2535" s="35"/>
      <c r="F2535" s="36"/>
      <c r="G2535" s="36"/>
      <c r="H2535" s="37"/>
      <c r="I2535" s="37"/>
      <c r="J2535" s="37"/>
      <c r="K2535" s="37"/>
      <c r="L2535" s="37"/>
      <c r="M2535" s="37"/>
      <c r="N2535" s="37"/>
      <c r="O2535" s="37"/>
      <c r="P2535" s="38"/>
      <c r="Q2535" s="37"/>
      <c r="R2535" s="37"/>
      <c r="S2535" s="39"/>
      <c r="T2535" s="39"/>
      <c r="U2535" s="39"/>
      <c r="V2535" s="39"/>
      <c r="W2535" s="39"/>
      <c r="X2535" s="39"/>
      <c r="Y2535" s="39"/>
      <c r="Z2535" s="39"/>
      <c r="AD2535" s="40"/>
      <c r="AO2535" s="43"/>
      <c r="AP2535" s="44"/>
    </row>
    <row r="2536" spans="1:42" ht="15" x14ac:dyDescent="0.25">
      <c r="A2536" s="31"/>
      <c r="B2536" s="32"/>
      <c r="C2536" s="33"/>
      <c r="D2536" s="34"/>
      <c r="E2536" s="35"/>
      <c r="F2536" s="36"/>
      <c r="G2536" s="36"/>
      <c r="H2536" s="37"/>
      <c r="I2536" s="37"/>
      <c r="J2536" s="37"/>
      <c r="K2536" s="37"/>
      <c r="L2536" s="37"/>
      <c r="M2536" s="37"/>
      <c r="N2536" s="37"/>
      <c r="O2536" s="37"/>
      <c r="P2536" s="38"/>
      <c r="Q2536" s="37"/>
      <c r="R2536" s="37"/>
      <c r="S2536" s="39"/>
      <c r="T2536" s="39"/>
      <c r="U2536" s="39"/>
      <c r="V2536" s="39"/>
      <c r="W2536" s="39"/>
      <c r="X2536" s="39"/>
      <c r="Y2536" s="39"/>
      <c r="Z2536" s="39"/>
      <c r="AD2536" s="40"/>
      <c r="AO2536" s="43"/>
      <c r="AP2536" s="44"/>
    </row>
    <row r="2537" spans="1:42" ht="15" x14ac:dyDescent="0.25">
      <c r="A2537" s="31"/>
      <c r="B2537" s="32"/>
      <c r="C2537" s="33"/>
      <c r="D2537" s="34"/>
      <c r="E2537" s="35"/>
      <c r="F2537" s="36"/>
      <c r="G2537" s="36"/>
      <c r="H2537" s="37"/>
      <c r="I2537" s="37"/>
      <c r="J2537" s="37"/>
      <c r="K2537" s="37"/>
      <c r="L2537" s="37"/>
      <c r="M2537" s="37"/>
      <c r="N2537" s="37"/>
      <c r="O2537" s="37"/>
      <c r="P2537" s="38"/>
      <c r="Q2537" s="37"/>
      <c r="R2537" s="37"/>
      <c r="S2537" s="39"/>
      <c r="T2537" s="39"/>
      <c r="U2537" s="39"/>
      <c r="V2537" s="39"/>
      <c r="W2537" s="39"/>
      <c r="X2537" s="39"/>
      <c r="Y2537" s="39"/>
      <c r="Z2537" s="39"/>
      <c r="AD2537" s="40"/>
      <c r="AO2537" s="43"/>
      <c r="AP2537" s="44"/>
    </row>
    <row r="2538" spans="1:42" ht="15" x14ac:dyDescent="0.25">
      <c r="A2538" s="31"/>
      <c r="B2538" s="32"/>
      <c r="C2538" s="33"/>
      <c r="D2538" s="34"/>
      <c r="E2538" s="35"/>
      <c r="F2538" s="36"/>
      <c r="G2538" s="36"/>
      <c r="H2538" s="37"/>
      <c r="I2538" s="37"/>
      <c r="J2538" s="37"/>
      <c r="K2538" s="37"/>
      <c r="L2538" s="37"/>
      <c r="M2538" s="37"/>
      <c r="N2538" s="37"/>
      <c r="O2538" s="37"/>
      <c r="P2538" s="38"/>
      <c r="Q2538" s="37"/>
      <c r="R2538" s="37"/>
      <c r="S2538" s="39"/>
      <c r="T2538" s="39"/>
      <c r="U2538" s="39"/>
      <c r="V2538" s="39"/>
      <c r="W2538" s="39"/>
      <c r="X2538" s="39"/>
      <c r="Y2538" s="39"/>
      <c r="Z2538" s="39"/>
      <c r="AD2538" s="40"/>
      <c r="AO2538" s="43"/>
      <c r="AP2538" s="44"/>
    </row>
    <row r="2539" spans="1:42" ht="15" x14ac:dyDescent="0.25">
      <c r="A2539" s="31"/>
      <c r="B2539" s="32"/>
      <c r="C2539" s="33"/>
      <c r="D2539" s="34"/>
      <c r="E2539" s="35"/>
      <c r="F2539" s="36"/>
      <c r="G2539" s="36"/>
      <c r="H2539" s="37"/>
      <c r="I2539" s="37"/>
      <c r="J2539" s="37"/>
      <c r="K2539" s="37"/>
      <c r="L2539" s="37"/>
      <c r="M2539" s="37"/>
      <c r="N2539" s="37"/>
      <c r="O2539" s="37"/>
      <c r="P2539" s="38"/>
      <c r="Q2539" s="37"/>
      <c r="R2539" s="37"/>
      <c r="S2539" s="39"/>
      <c r="T2539" s="39"/>
      <c r="U2539" s="39"/>
      <c r="V2539" s="39"/>
      <c r="W2539" s="39"/>
      <c r="X2539" s="39"/>
      <c r="Y2539" s="39"/>
      <c r="Z2539" s="39"/>
      <c r="AD2539" s="40"/>
      <c r="AO2539" s="43"/>
      <c r="AP2539" s="44"/>
    </row>
    <row r="2540" spans="1:42" ht="15" x14ac:dyDescent="0.25">
      <c r="A2540" s="31"/>
      <c r="B2540" s="32"/>
      <c r="C2540" s="33"/>
      <c r="D2540" s="34"/>
      <c r="E2540" s="35"/>
      <c r="F2540" s="36"/>
      <c r="G2540" s="36"/>
      <c r="H2540" s="37"/>
      <c r="I2540" s="37"/>
      <c r="J2540" s="37"/>
      <c r="K2540" s="37"/>
      <c r="L2540" s="37"/>
      <c r="M2540" s="37"/>
      <c r="N2540" s="37"/>
      <c r="O2540" s="37"/>
      <c r="P2540" s="38"/>
      <c r="Q2540" s="37"/>
      <c r="R2540" s="37"/>
      <c r="S2540" s="39"/>
      <c r="T2540" s="39"/>
      <c r="U2540" s="39"/>
      <c r="V2540" s="39"/>
      <c r="W2540" s="39"/>
      <c r="X2540" s="39"/>
      <c r="Y2540" s="39"/>
      <c r="Z2540" s="39"/>
      <c r="AD2540" s="40"/>
      <c r="AO2540" s="43"/>
      <c r="AP2540" s="44"/>
    </row>
    <row r="2541" spans="1:42" ht="15" x14ac:dyDescent="0.25">
      <c r="A2541" s="31"/>
      <c r="B2541" s="32"/>
      <c r="C2541" s="33"/>
      <c r="D2541" s="34"/>
      <c r="E2541" s="35"/>
      <c r="F2541" s="36"/>
      <c r="G2541" s="36"/>
      <c r="H2541" s="37"/>
      <c r="I2541" s="37"/>
      <c r="J2541" s="37"/>
      <c r="K2541" s="37"/>
      <c r="L2541" s="37"/>
      <c r="M2541" s="37"/>
      <c r="N2541" s="37"/>
      <c r="O2541" s="37"/>
      <c r="P2541" s="38"/>
      <c r="Q2541" s="37"/>
      <c r="R2541" s="37"/>
      <c r="S2541" s="39"/>
      <c r="T2541" s="39"/>
      <c r="U2541" s="39"/>
      <c r="V2541" s="39"/>
      <c r="W2541" s="39"/>
      <c r="X2541" s="39"/>
      <c r="Y2541" s="39"/>
      <c r="Z2541" s="39"/>
      <c r="AD2541" s="40"/>
      <c r="AO2541" s="43"/>
      <c r="AP2541" s="44"/>
    </row>
    <row r="2542" spans="1:42" ht="15" x14ac:dyDescent="0.25">
      <c r="A2542" s="31"/>
      <c r="B2542" s="32"/>
      <c r="C2542" s="33"/>
      <c r="D2542" s="34"/>
      <c r="E2542" s="35"/>
      <c r="F2542" s="36"/>
      <c r="G2542" s="36"/>
      <c r="H2542" s="37"/>
      <c r="I2542" s="37"/>
      <c r="J2542" s="37"/>
      <c r="K2542" s="37"/>
      <c r="L2542" s="37"/>
      <c r="M2542" s="37"/>
      <c r="N2542" s="37"/>
      <c r="O2542" s="37"/>
      <c r="P2542" s="38"/>
      <c r="Q2542" s="37"/>
      <c r="R2542" s="37"/>
      <c r="S2542" s="39"/>
      <c r="T2542" s="39"/>
      <c r="U2542" s="39"/>
      <c r="V2542" s="39"/>
      <c r="W2542" s="39"/>
      <c r="X2542" s="39"/>
      <c r="Y2542" s="39"/>
      <c r="Z2542" s="39"/>
      <c r="AD2542" s="40"/>
      <c r="AO2542" s="43"/>
      <c r="AP2542" s="44"/>
    </row>
    <row r="2543" spans="1:42" ht="15" x14ac:dyDescent="0.25">
      <c r="A2543" s="31"/>
      <c r="B2543" s="32"/>
      <c r="C2543" s="33"/>
      <c r="D2543" s="34"/>
      <c r="E2543" s="35"/>
      <c r="F2543" s="36"/>
      <c r="G2543" s="36"/>
      <c r="H2543" s="37"/>
      <c r="I2543" s="37"/>
      <c r="J2543" s="37"/>
      <c r="K2543" s="37"/>
      <c r="L2543" s="37"/>
      <c r="M2543" s="37"/>
      <c r="N2543" s="37"/>
      <c r="O2543" s="37"/>
      <c r="P2543" s="38"/>
      <c r="Q2543" s="37"/>
      <c r="R2543" s="37"/>
      <c r="S2543" s="39"/>
      <c r="T2543" s="39"/>
      <c r="U2543" s="39"/>
      <c r="V2543" s="39"/>
      <c r="W2543" s="39"/>
      <c r="X2543" s="39"/>
      <c r="Y2543" s="39"/>
      <c r="Z2543" s="39"/>
      <c r="AD2543" s="40"/>
      <c r="AO2543" s="43"/>
      <c r="AP2543" s="44"/>
    </row>
    <row r="2544" spans="1:42" ht="15" x14ac:dyDescent="0.25">
      <c r="A2544" s="31"/>
      <c r="B2544" s="32"/>
      <c r="C2544" s="33"/>
      <c r="D2544" s="34"/>
      <c r="E2544" s="35"/>
      <c r="F2544" s="36"/>
      <c r="G2544" s="36"/>
      <c r="H2544" s="37"/>
      <c r="I2544" s="37"/>
      <c r="J2544" s="37"/>
      <c r="K2544" s="37"/>
      <c r="L2544" s="37"/>
      <c r="M2544" s="37"/>
      <c r="N2544" s="37"/>
      <c r="O2544" s="37"/>
      <c r="P2544" s="38"/>
      <c r="Q2544" s="37"/>
      <c r="R2544" s="37"/>
      <c r="S2544" s="39"/>
      <c r="T2544" s="39"/>
      <c r="U2544" s="39"/>
      <c r="V2544" s="39"/>
      <c r="W2544" s="39"/>
      <c r="X2544" s="39"/>
      <c r="Y2544" s="39"/>
      <c r="Z2544" s="39"/>
      <c r="AD2544" s="40"/>
      <c r="AO2544" s="43"/>
      <c r="AP2544" s="44"/>
    </row>
    <row r="2545" spans="1:42" ht="15" x14ac:dyDescent="0.25">
      <c r="A2545" s="31"/>
      <c r="B2545" s="32"/>
      <c r="C2545" s="33"/>
      <c r="D2545" s="34"/>
      <c r="E2545" s="35"/>
      <c r="F2545" s="36"/>
      <c r="G2545" s="36"/>
      <c r="H2545" s="37"/>
      <c r="I2545" s="37"/>
      <c r="J2545" s="37"/>
      <c r="K2545" s="37"/>
      <c r="L2545" s="37"/>
      <c r="M2545" s="37"/>
      <c r="N2545" s="37"/>
      <c r="O2545" s="37"/>
      <c r="P2545" s="38"/>
      <c r="Q2545" s="37"/>
      <c r="R2545" s="37"/>
      <c r="S2545" s="39"/>
      <c r="T2545" s="39"/>
      <c r="U2545" s="39"/>
      <c r="V2545" s="39"/>
      <c r="W2545" s="39"/>
      <c r="X2545" s="39"/>
      <c r="Y2545" s="39"/>
      <c r="Z2545" s="39"/>
      <c r="AD2545" s="40"/>
      <c r="AO2545" s="43"/>
      <c r="AP2545" s="44"/>
    </row>
    <row r="2546" spans="1:42" ht="15" x14ac:dyDescent="0.25">
      <c r="A2546" s="31"/>
      <c r="B2546" s="32"/>
      <c r="C2546" s="33"/>
      <c r="D2546" s="34"/>
      <c r="E2546" s="35"/>
      <c r="F2546" s="36"/>
      <c r="G2546" s="36"/>
      <c r="H2546" s="37"/>
      <c r="I2546" s="37"/>
      <c r="J2546" s="37"/>
      <c r="K2546" s="37"/>
      <c r="L2546" s="37"/>
      <c r="M2546" s="37"/>
      <c r="N2546" s="37"/>
      <c r="O2546" s="37"/>
      <c r="P2546" s="38"/>
      <c r="Q2546" s="37"/>
      <c r="R2546" s="37"/>
      <c r="S2546" s="39"/>
      <c r="T2546" s="39"/>
      <c r="U2546" s="39"/>
      <c r="V2546" s="39"/>
      <c r="W2546" s="39"/>
      <c r="X2546" s="39"/>
      <c r="Y2546" s="39"/>
      <c r="Z2546" s="39"/>
      <c r="AD2546" s="40"/>
      <c r="AO2546" s="43"/>
      <c r="AP2546" s="44"/>
    </row>
    <row r="2547" spans="1:42" ht="15" x14ac:dyDescent="0.25">
      <c r="A2547" s="31"/>
      <c r="B2547" s="32"/>
      <c r="C2547" s="33"/>
      <c r="D2547" s="34"/>
      <c r="E2547" s="35"/>
      <c r="F2547" s="36"/>
      <c r="G2547" s="36"/>
      <c r="H2547" s="37"/>
      <c r="I2547" s="37"/>
      <c r="J2547" s="37"/>
      <c r="K2547" s="37"/>
      <c r="L2547" s="37"/>
      <c r="M2547" s="37"/>
      <c r="N2547" s="37"/>
      <c r="O2547" s="37"/>
      <c r="P2547" s="38"/>
      <c r="Q2547" s="37"/>
      <c r="R2547" s="37"/>
      <c r="S2547" s="39"/>
      <c r="T2547" s="39"/>
      <c r="U2547" s="39"/>
      <c r="V2547" s="39"/>
      <c r="W2547" s="39"/>
      <c r="X2547" s="39"/>
      <c r="Y2547" s="39"/>
      <c r="Z2547" s="39"/>
      <c r="AD2547" s="40"/>
      <c r="AO2547" s="43"/>
      <c r="AP2547" s="44"/>
    </row>
    <row r="2548" spans="1:42" ht="15" x14ac:dyDescent="0.25">
      <c r="A2548" s="31"/>
      <c r="B2548" s="32"/>
      <c r="C2548" s="33"/>
      <c r="D2548" s="34"/>
      <c r="E2548" s="35"/>
      <c r="F2548" s="36"/>
      <c r="G2548" s="36"/>
      <c r="H2548" s="37"/>
      <c r="I2548" s="37"/>
      <c r="J2548" s="37"/>
      <c r="K2548" s="37"/>
      <c r="L2548" s="37"/>
      <c r="M2548" s="37"/>
      <c r="N2548" s="37"/>
      <c r="O2548" s="37"/>
      <c r="P2548" s="38"/>
      <c r="Q2548" s="37"/>
      <c r="R2548" s="37"/>
      <c r="S2548" s="39"/>
      <c r="T2548" s="39"/>
      <c r="U2548" s="39"/>
      <c r="V2548" s="39"/>
      <c r="W2548" s="39"/>
      <c r="X2548" s="39"/>
      <c r="Y2548" s="39"/>
      <c r="Z2548" s="39"/>
      <c r="AD2548" s="40"/>
      <c r="AO2548" s="43"/>
      <c r="AP2548" s="44"/>
    </row>
    <row r="2549" spans="1:42" ht="15" x14ac:dyDescent="0.25">
      <c r="A2549" s="31"/>
      <c r="B2549" s="32"/>
      <c r="C2549" s="33"/>
      <c r="D2549" s="34"/>
      <c r="E2549" s="35"/>
      <c r="F2549" s="36"/>
      <c r="G2549" s="36"/>
      <c r="H2549" s="37"/>
      <c r="I2549" s="37"/>
      <c r="J2549" s="37"/>
      <c r="K2549" s="37"/>
      <c r="L2549" s="37"/>
      <c r="M2549" s="37"/>
      <c r="N2549" s="37"/>
      <c r="O2549" s="37"/>
      <c r="P2549" s="38"/>
      <c r="Q2549" s="37"/>
      <c r="R2549" s="37"/>
      <c r="S2549" s="39"/>
      <c r="T2549" s="39"/>
      <c r="U2549" s="39"/>
      <c r="V2549" s="39"/>
      <c r="W2549" s="39"/>
      <c r="X2549" s="39"/>
      <c r="Y2549" s="39"/>
      <c r="Z2549" s="39"/>
      <c r="AD2549" s="40"/>
      <c r="AO2549" s="43"/>
      <c r="AP2549" s="44"/>
    </row>
    <row r="2550" spans="1:42" ht="15" x14ac:dyDescent="0.25">
      <c r="A2550" s="31"/>
      <c r="B2550" s="32"/>
      <c r="C2550" s="33"/>
      <c r="D2550" s="34"/>
      <c r="E2550" s="35"/>
      <c r="F2550" s="36"/>
      <c r="G2550" s="36"/>
      <c r="H2550" s="37"/>
      <c r="I2550" s="37"/>
      <c r="J2550" s="37"/>
      <c r="K2550" s="37"/>
      <c r="L2550" s="37"/>
      <c r="M2550" s="37"/>
      <c r="N2550" s="37"/>
      <c r="O2550" s="37"/>
      <c r="P2550" s="38"/>
      <c r="Q2550" s="37"/>
      <c r="R2550" s="37"/>
      <c r="S2550" s="39"/>
      <c r="T2550" s="39"/>
      <c r="U2550" s="39"/>
      <c r="V2550" s="39"/>
      <c r="W2550" s="39"/>
      <c r="X2550" s="39"/>
      <c r="Y2550" s="39"/>
      <c r="Z2550" s="39"/>
      <c r="AD2550" s="40"/>
      <c r="AO2550" s="43"/>
      <c r="AP2550" s="44"/>
    </row>
    <row r="2551" spans="1:42" ht="15" x14ac:dyDescent="0.25">
      <c r="A2551" s="31"/>
      <c r="B2551" s="32"/>
      <c r="C2551" s="33"/>
      <c r="D2551" s="34"/>
      <c r="E2551" s="35"/>
      <c r="F2551" s="36"/>
      <c r="G2551" s="36"/>
      <c r="H2551" s="37"/>
      <c r="I2551" s="37"/>
      <c r="J2551" s="37"/>
      <c r="K2551" s="37"/>
      <c r="L2551" s="37"/>
      <c r="M2551" s="37"/>
      <c r="N2551" s="37"/>
      <c r="O2551" s="37"/>
      <c r="P2551" s="38"/>
      <c r="Q2551" s="37"/>
      <c r="R2551" s="37"/>
      <c r="S2551" s="39"/>
      <c r="T2551" s="39"/>
      <c r="U2551" s="39"/>
      <c r="V2551" s="39"/>
      <c r="W2551" s="39"/>
      <c r="X2551" s="39"/>
      <c r="Y2551" s="39"/>
      <c r="Z2551" s="39"/>
      <c r="AD2551" s="40"/>
      <c r="AO2551" s="43"/>
      <c r="AP2551" s="44"/>
    </row>
    <row r="2552" spans="1:42" ht="15" x14ac:dyDescent="0.25">
      <c r="A2552" s="31"/>
      <c r="B2552" s="32"/>
      <c r="C2552" s="33"/>
      <c r="D2552" s="34"/>
      <c r="E2552" s="35"/>
      <c r="F2552" s="36"/>
      <c r="G2552" s="36"/>
      <c r="H2552" s="37"/>
      <c r="I2552" s="37"/>
      <c r="J2552" s="37"/>
      <c r="K2552" s="37"/>
      <c r="L2552" s="37"/>
      <c r="M2552" s="37"/>
      <c r="N2552" s="37"/>
      <c r="O2552" s="37"/>
      <c r="P2552" s="38"/>
      <c r="Q2552" s="37"/>
      <c r="R2552" s="37"/>
      <c r="S2552" s="39"/>
      <c r="T2552" s="39"/>
      <c r="U2552" s="39"/>
      <c r="V2552" s="39"/>
      <c r="W2552" s="39"/>
      <c r="X2552" s="39"/>
      <c r="Y2552" s="39"/>
      <c r="Z2552" s="39"/>
      <c r="AD2552" s="40"/>
      <c r="AO2552" s="43"/>
      <c r="AP2552" s="44"/>
    </row>
    <row r="2553" spans="1:42" ht="15" x14ac:dyDescent="0.25">
      <c r="A2553" s="31"/>
      <c r="B2553" s="32"/>
      <c r="C2553" s="33"/>
      <c r="D2553" s="34"/>
      <c r="E2553" s="35"/>
      <c r="F2553" s="36"/>
      <c r="G2553" s="36"/>
      <c r="H2553" s="37"/>
      <c r="I2553" s="37"/>
      <c r="J2553" s="37"/>
      <c r="K2553" s="37"/>
      <c r="L2553" s="37"/>
      <c r="M2553" s="37"/>
      <c r="N2553" s="37"/>
      <c r="O2553" s="37"/>
      <c r="P2553" s="38"/>
      <c r="Q2553" s="37"/>
      <c r="R2553" s="37"/>
      <c r="S2553" s="39"/>
      <c r="T2553" s="39"/>
      <c r="U2553" s="39"/>
      <c r="V2553" s="39"/>
      <c r="W2553" s="39"/>
      <c r="X2553" s="39"/>
      <c r="Y2553" s="39"/>
      <c r="Z2553" s="39"/>
      <c r="AD2553" s="40"/>
      <c r="AO2553" s="43"/>
      <c r="AP2553" s="44"/>
    </row>
    <row r="2554" spans="1:42" ht="15" x14ac:dyDescent="0.25">
      <c r="A2554" s="31"/>
      <c r="B2554" s="32"/>
      <c r="C2554" s="33"/>
      <c r="D2554" s="34"/>
      <c r="E2554" s="35"/>
      <c r="F2554" s="36"/>
      <c r="G2554" s="36"/>
      <c r="H2554" s="37"/>
      <c r="I2554" s="37"/>
      <c r="J2554" s="37"/>
      <c r="K2554" s="37"/>
      <c r="L2554" s="37"/>
      <c r="M2554" s="37"/>
      <c r="N2554" s="37"/>
      <c r="O2554" s="37"/>
      <c r="P2554" s="38"/>
      <c r="Q2554" s="37"/>
      <c r="R2554" s="37"/>
      <c r="S2554" s="39"/>
      <c r="T2554" s="39"/>
      <c r="U2554" s="39"/>
      <c r="V2554" s="39"/>
      <c r="W2554" s="39"/>
      <c r="X2554" s="39"/>
      <c r="Y2554" s="39"/>
      <c r="Z2554" s="39"/>
      <c r="AD2554" s="40"/>
      <c r="AO2554" s="43"/>
      <c r="AP2554" s="44"/>
    </row>
    <row r="2555" spans="1:42" ht="15" x14ac:dyDescent="0.25">
      <c r="A2555" s="31"/>
      <c r="B2555" s="32"/>
      <c r="C2555" s="33"/>
      <c r="D2555" s="34"/>
      <c r="E2555" s="35"/>
      <c r="F2555" s="36"/>
      <c r="G2555" s="36"/>
      <c r="H2555" s="37"/>
      <c r="I2555" s="37"/>
      <c r="J2555" s="37"/>
      <c r="K2555" s="37"/>
      <c r="L2555" s="37"/>
      <c r="M2555" s="37"/>
      <c r="N2555" s="37"/>
      <c r="O2555" s="37"/>
      <c r="P2555" s="38"/>
      <c r="Q2555" s="37"/>
      <c r="R2555" s="37"/>
      <c r="S2555" s="39"/>
      <c r="T2555" s="39"/>
      <c r="U2555" s="39"/>
      <c r="V2555" s="39"/>
      <c r="W2555" s="39"/>
      <c r="X2555" s="39"/>
      <c r="Y2555" s="39"/>
      <c r="Z2555" s="39"/>
      <c r="AD2555" s="40"/>
      <c r="AO2555" s="43"/>
      <c r="AP2555" s="44"/>
    </row>
    <row r="2556" spans="1:42" ht="15" x14ac:dyDescent="0.25">
      <c r="A2556" s="31"/>
      <c r="B2556" s="32"/>
      <c r="C2556" s="33"/>
      <c r="D2556" s="34"/>
      <c r="E2556" s="35"/>
      <c r="F2556" s="36"/>
      <c r="G2556" s="36"/>
      <c r="H2556" s="37"/>
      <c r="I2556" s="37"/>
      <c r="J2556" s="37"/>
      <c r="K2556" s="37"/>
      <c r="L2556" s="37"/>
      <c r="M2556" s="37"/>
      <c r="N2556" s="37"/>
      <c r="O2556" s="37"/>
      <c r="P2556" s="38"/>
      <c r="Q2556" s="37"/>
      <c r="R2556" s="37"/>
      <c r="S2556" s="39"/>
      <c r="T2556" s="39"/>
      <c r="U2556" s="39"/>
      <c r="V2556" s="39"/>
      <c r="W2556" s="39"/>
      <c r="X2556" s="39"/>
      <c r="Y2556" s="39"/>
      <c r="Z2556" s="39"/>
      <c r="AD2556" s="40"/>
      <c r="AO2556" s="43"/>
      <c r="AP2556" s="44"/>
    </row>
    <row r="2557" spans="1:42" ht="15" x14ac:dyDescent="0.25">
      <c r="A2557" s="31"/>
      <c r="B2557" s="32"/>
      <c r="C2557" s="33"/>
      <c r="D2557" s="34"/>
      <c r="E2557" s="35"/>
      <c r="F2557" s="36"/>
      <c r="G2557" s="36"/>
      <c r="H2557" s="37"/>
      <c r="I2557" s="37"/>
      <c r="J2557" s="37"/>
      <c r="K2557" s="37"/>
      <c r="L2557" s="37"/>
      <c r="M2557" s="37"/>
      <c r="N2557" s="37"/>
      <c r="O2557" s="37"/>
      <c r="P2557" s="38"/>
      <c r="Q2557" s="37"/>
      <c r="R2557" s="37"/>
      <c r="S2557" s="39"/>
      <c r="T2557" s="39"/>
      <c r="U2557" s="39"/>
      <c r="V2557" s="39"/>
      <c r="W2557" s="39"/>
      <c r="X2557" s="39"/>
      <c r="Y2557" s="39"/>
      <c r="Z2557" s="39"/>
      <c r="AD2557" s="40"/>
      <c r="AO2557" s="43"/>
      <c r="AP2557" s="44"/>
    </row>
    <row r="2558" spans="1:42" ht="15" x14ac:dyDescent="0.25">
      <c r="A2558" s="31"/>
      <c r="B2558" s="32"/>
      <c r="C2558" s="33"/>
      <c r="D2558" s="34"/>
      <c r="E2558" s="35"/>
      <c r="F2558" s="36"/>
      <c r="G2558" s="36"/>
      <c r="H2558" s="37"/>
      <c r="I2558" s="37"/>
      <c r="J2558" s="37"/>
      <c r="K2558" s="37"/>
      <c r="L2558" s="37"/>
      <c r="M2558" s="37"/>
      <c r="N2558" s="37"/>
      <c r="O2558" s="37"/>
      <c r="P2558" s="38"/>
      <c r="Q2558" s="37"/>
      <c r="R2558" s="37"/>
      <c r="S2558" s="39"/>
      <c r="T2558" s="39"/>
      <c r="U2558" s="39"/>
      <c r="V2558" s="39"/>
      <c r="W2558" s="39"/>
      <c r="X2558" s="39"/>
      <c r="Y2558" s="39"/>
      <c r="Z2558" s="39"/>
      <c r="AD2558" s="40"/>
      <c r="AO2558" s="43"/>
      <c r="AP2558" s="44"/>
    </row>
    <row r="2559" spans="1:42" ht="15" x14ac:dyDescent="0.25">
      <c r="A2559" s="31"/>
      <c r="B2559" s="32"/>
      <c r="C2559" s="33"/>
      <c r="D2559" s="34"/>
      <c r="E2559" s="35"/>
      <c r="F2559" s="36"/>
      <c r="G2559" s="36"/>
      <c r="H2559" s="37"/>
      <c r="I2559" s="37"/>
      <c r="J2559" s="37"/>
      <c r="K2559" s="37"/>
      <c r="L2559" s="37"/>
      <c r="M2559" s="37"/>
      <c r="N2559" s="37"/>
      <c r="O2559" s="37"/>
      <c r="P2559" s="38"/>
      <c r="Q2559" s="37"/>
      <c r="R2559" s="37"/>
      <c r="S2559" s="39"/>
      <c r="T2559" s="39"/>
      <c r="U2559" s="39"/>
      <c r="V2559" s="39"/>
      <c r="W2559" s="39"/>
      <c r="X2559" s="39"/>
      <c r="Y2559" s="39"/>
      <c r="Z2559" s="39"/>
      <c r="AD2559" s="40"/>
      <c r="AO2559" s="43"/>
      <c r="AP2559" s="44"/>
    </row>
    <row r="2560" spans="1:42" ht="15" x14ac:dyDescent="0.25">
      <c r="A2560" s="31"/>
      <c r="B2560" s="32"/>
      <c r="C2560" s="33"/>
      <c r="D2560" s="34"/>
      <c r="E2560" s="35"/>
      <c r="F2560" s="36"/>
      <c r="G2560" s="36"/>
      <c r="H2560" s="37"/>
      <c r="I2560" s="37"/>
      <c r="J2560" s="37"/>
      <c r="K2560" s="37"/>
      <c r="L2560" s="37"/>
      <c r="M2560" s="37"/>
      <c r="N2560" s="37"/>
      <c r="O2560" s="37"/>
      <c r="P2560" s="38"/>
      <c r="Q2560" s="37"/>
      <c r="R2560" s="37"/>
      <c r="S2560" s="39"/>
      <c r="T2560" s="39"/>
      <c r="U2560" s="39"/>
      <c r="V2560" s="39"/>
      <c r="W2560" s="39"/>
      <c r="X2560" s="39"/>
      <c r="Y2560" s="39"/>
      <c r="Z2560" s="39"/>
      <c r="AD2560" s="40"/>
      <c r="AO2560" s="43"/>
      <c r="AP2560" s="44"/>
    </row>
    <row r="2561" spans="1:42" ht="15" x14ac:dyDescent="0.25">
      <c r="A2561" s="31"/>
      <c r="B2561" s="32"/>
      <c r="C2561" s="33"/>
      <c r="D2561" s="34"/>
      <c r="E2561" s="35"/>
      <c r="F2561" s="36"/>
      <c r="G2561" s="36"/>
      <c r="H2561" s="37"/>
      <c r="I2561" s="37"/>
      <c r="J2561" s="37"/>
      <c r="K2561" s="37"/>
      <c r="L2561" s="37"/>
      <c r="M2561" s="37"/>
      <c r="N2561" s="37"/>
      <c r="O2561" s="37"/>
      <c r="P2561" s="38"/>
      <c r="Q2561" s="37"/>
      <c r="R2561" s="37"/>
      <c r="S2561" s="39"/>
      <c r="T2561" s="39"/>
      <c r="U2561" s="39"/>
      <c r="V2561" s="39"/>
      <c r="W2561" s="39"/>
      <c r="X2561" s="39"/>
      <c r="Y2561" s="39"/>
      <c r="Z2561" s="39"/>
      <c r="AD2561" s="40"/>
      <c r="AO2561" s="43"/>
      <c r="AP2561" s="44"/>
    </row>
    <row r="2562" spans="1:42" ht="15" x14ac:dyDescent="0.25">
      <c r="A2562" s="31"/>
      <c r="B2562" s="32"/>
      <c r="C2562" s="33"/>
      <c r="D2562" s="34"/>
      <c r="E2562" s="35"/>
      <c r="F2562" s="36"/>
      <c r="G2562" s="36"/>
      <c r="H2562" s="37"/>
      <c r="I2562" s="37"/>
      <c r="J2562" s="37"/>
      <c r="K2562" s="37"/>
      <c r="L2562" s="37"/>
      <c r="M2562" s="37"/>
      <c r="N2562" s="37"/>
      <c r="O2562" s="37"/>
      <c r="P2562" s="38"/>
      <c r="Q2562" s="37"/>
      <c r="R2562" s="37"/>
      <c r="S2562" s="39"/>
      <c r="T2562" s="39"/>
      <c r="U2562" s="39"/>
      <c r="V2562" s="39"/>
      <c r="W2562" s="39"/>
      <c r="X2562" s="39"/>
      <c r="Y2562" s="39"/>
      <c r="Z2562" s="39"/>
      <c r="AD2562" s="40"/>
      <c r="AO2562" s="43"/>
      <c r="AP2562" s="44"/>
    </row>
    <row r="2563" spans="1:42" ht="15" x14ac:dyDescent="0.25">
      <c r="A2563" s="31"/>
      <c r="B2563" s="32"/>
      <c r="C2563" s="33"/>
      <c r="D2563" s="34"/>
      <c r="E2563" s="35"/>
      <c r="F2563" s="36"/>
      <c r="G2563" s="36"/>
      <c r="H2563" s="37"/>
      <c r="I2563" s="37"/>
      <c r="J2563" s="37"/>
      <c r="K2563" s="37"/>
      <c r="L2563" s="37"/>
      <c r="M2563" s="37"/>
      <c r="N2563" s="37"/>
      <c r="O2563" s="37"/>
      <c r="P2563" s="38"/>
      <c r="Q2563" s="37"/>
      <c r="R2563" s="37"/>
      <c r="S2563" s="39"/>
      <c r="T2563" s="39"/>
      <c r="U2563" s="39"/>
      <c r="V2563" s="39"/>
      <c r="W2563" s="39"/>
      <c r="X2563" s="39"/>
      <c r="Y2563" s="39"/>
      <c r="Z2563" s="39"/>
      <c r="AD2563" s="40"/>
      <c r="AO2563" s="43"/>
      <c r="AP2563" s="44"/>
    </row>
    <row r="2564" spans="1:42" ht="15" x14ac:dyDescent="0.25">
      <c r="A2564" s="31"/>
      <c r="B2564" s="32"/>
      <c r="C2564" s="33"/>
      <c r="D2564" s="34"/>
      <c r="E2564" s="35"/>
      <c r="F2564" s="36"/>
      <c r="G2564" s="36"/>
      <c r="H2564" s="37"/>
      <c r="I2564" s="37"/>
      <c r="J2564" s="37"/>
      <c r="K2564" s="37"/>
      <c r="L2564" s="37"/>
      <c r="M2564" s="37"/>
      <c r="N2564" s="37"/>
      <c r="O2564" s="37"/>
      <c r="P2564" s="38"/>
      <c r="Q2564" s="37"/>
      <c r="R2564" s="37"/>
      <c r="S2564" s="39"/>
      <c r="T2564" s="39"/>
      <c r="U2564" s="39"/>
      <c r="V2564" s="39"/>
      <c r="W2564" s="39"/>
      <c r="X2564" s="39"/>
      <c r="Y2564" s="39"/>
      <c r="Z2564" s="39"/>
      <c r="AD2564" s="40"/>
      <c r="AO2564" s="43"/>
      <c r="AP2564" s="44"/>
    </row>
    <row r="2565" spans="1:42" ht="15" x14ac:dyDescent="0.25">
      <c r="A2565" s="31"/>
      <c r="B2565" s="32"/>
      <c r="C2565" s="33"/>
      <c r="D2565" s="34"/>
      <c r="E2565" s="35"/>
      <c r="F2565" s="36"/>
      <c r="G2565" s="36"/>
      <c r="H2565" s="37"/>
      <c r="I2565" s="37"/>
      <c r="J2565" s="37"/>
      <c r="K2565" s="37"/>
      <c r="L2565" s="37"/>
      <c r="M2565" s="37"/>
      <c r="N2565" s="37"/>
      <c r="O2565" s="37"/>
      <c r="P2565" s="38"/>
      <c r="Q2565" s="37"/>
      <c r="R2565" s="37"/>
      <c r="S2565" s="39"/>
      <c r="T2565" s="39"/>
      <c r="U2565" s="39"/>
      <c r="V2565" s="39"/>
      <c r="W2565" s="39"/>
      <c r="X2565" s="39"/>
      <c r="Y2565" s="39"/>
      <c r="Z2565" s="39"/>
      <c r="AD2565" s="40"/>
      <c r="AO2565" s="43"/>
      <c r="AP2565" s="44"/>
    </row>
    <row r="2566" spans="1:42" ht="15" x14ac:dyDescent="0.25">
      <c r="A2566" s="31"/>
      <c r="B2566" s="32"/>
      <c r="C2566" s="33"/>
      <c r="D2566" s="34"/>
      <c r="E2566" s="35"/>
      <c r="F2566" s="36"/>
      <c r="G2566" s="36"/>
      <c r="H2566" s="37"/>
      <c r="I2566" s="37"/>
      <c r="J2566" s="37"/>
      <c r="K2566" s="37"/>
      <c r="L2566" s="37"/>
      <c r="M2566" s="37"/>
      <c r="N2566" s="37"/>
      <c r="O2566" s="37"/>
      <c r="P2566" s="38"/>
      <c r="Q2566" s="37"/>
      <c r="R2566" s="37"/>
      <c r="S2566" s="39"/>
      <c r="T2566" s="39"/>
      <c r="U2566" s="39"/>
      <c r="V2566" s="39"/>
      <c r="W2566" s="39"/>
      <c r="X2566" s="39"/>
      <c r="Y2566" s="39"/>
      <c r="Z2566" s="39"/>
      <c r="AD2566" s="40"/>
      <c r="AO2566" s="43"/>
      <c r="AP2566" s="44"/>
    </row>
    <row r="2567" spans="1:42" ht="15" x14ac:dyDescent="0.25">
      <c r="A2567" s="31"/>
      <c r="B2567" s="32"/>
      <c r="C2567" s="33"/>
      <c r="D2567" s="34"/>
      <c r="E2567" s="35"/>
      <c r="F2567" s="36"/>
      <c r="G2567" s="36"/>
      <c r="H2567" s="37"/>
      <c r="I2567" s="37"/>
      <c r="J2567" s="37"/>
      <c r="K2567" s="37"/>
      <c r="L2567" s="37"/>
      <c r="M2567" s="37"/>
      <c r="N2567" s="37"/>
      <c r="O2567" s="37"/>
      <c r="P2567" s="38"/>
      <c r="Q2567" s="37"/>
      <c r="R2567" s="37"/>
      <c r="S2567" s="39"/>
      <c r="T2567" s="39"/>
      <c r="U2567" s="39"/>
      <c r="V2567" s="39"/>
      <c r="W2567" s="39"/>
      <c r="X2567" s="39"/>
      <c r="Y2567" s="39"/>
      <c r="Z2567" s="39"/>
      <c r="AD2567" s="40"/>
      <c r="AO2567" s="43"/>
      <c r="AP2567" s="44"/>
    </row>
    <row r="2568" spans="1:42" ht="15" x14ac:dyDescent="0.25">
      <c r="A2568" s="31"/>
      <c r="B2568" s="32"/>
      <c r="C2568" s="33"/>
      <c r="D2568" s="34"/>
      <c r="E2568" s="35"/>
      <c r="F2568" s="36"/>
      <c r="G2568" s="36"/>
      <c r="H2568" s="37"/>
      <c r="I2568" s="37"/>
      <c r="J2568" s="37"/>
      <c r="K2568" s="37"/>
      <c r="L2568" s="37"/>
      <c r="M2568" s="37"/>
      <c r="N2568" s="37"/>
      <c r="O2568" s="37"/>
      <c r="P2568" s="38"/>
      <c r="Q2568" s="37"/>
      <c r="R2568" s="37"/>
      <c r="S2568" s="39"/>
      <c r="T2568" s="39"/>
      <c r="U2568" s="39"/>
      <c r="V2568" s="39"/>
      <c r="W2568" s="39"/>
      <c r="X2568" s="39"/>
      <c r="Y2568" s="39"/>
      <c r="Z2568" s="39"/>
      <c r="AD2568" s="40"/>
      <c r="AO2568" s="43"/>
      <c r="AP2568" s="44"/>
    </row>
    <row r="2569" spans="1:42" ht="15" x14ac:dyDescent="0.25">
      <c r="A2569" s="31"/>
      <c r="B2569" s="32"/>
      <c r="C2569" s="33"/>
      <c r="D2569" s="34"/>
      <c r="E2569" s="35"/>
      <c r="F2569" s="36"/>
      <c r="G2569" s="36"/>
      <c r="H2569" s="37"/>
      <c r="I2569" s="37"/>
      <c r="J2569" s="37"/>
      <c r="K2569" s="37"/>
      <c r="L2569" s="37"/>
      <c r="M2569" s="37"/>
      <c r="N2569" s="37"/>
      <c r="O2569" s="37"/>
      <c r="P2569" s="38"/>
      <c r="Q2569" s="37"/>
      <c r="R2569" s="37"/>
      <c r="S2569" s="39"/>
      <c r="T2569" s="39"/>
      <c r="U2569" s="39"/>
      <c r="V2569" s="39"/>
      <c r="W2569" s="39"/>
      <c r="X2569" s="39"/>
      <c r="Y2569" s="39"/>
      <c r="Z2569" s="39"/>
      <c r="AD2569" s="40"/>
      <c r="AO2569" s="43"/>
      <c r="AP2569" s="44"/>
    </row>
    <row r="2570" spans="1:42" ht="15" x14ac:dyDescent="0.25">
      <c r="A2570" s="31"/>
      <c r="B2570" s="32"/>
      <c r="C2570" s="33"/>
      <c r="D2570" s="34"/>
      <c r="E2570" s="35"/>
      <c r="F2570" s="36"/>
      <c r="G2570" s="36"/>
      <c r="H2570" s="37"/>
      <c r="I2570" s="37"/>
      <c r="J2570" s="37"/>
      <c r="K2570" s="37"/>
      <c r="L2570" s="37"/>
      <c r="M2570" s="37"/>
      <c r="N2570" s="37"/>
      <c r="O2570" s="37"/>
      <c r="P2570" s="38"/>
      <c r="Q2570" s="37"/>
      <c r="R2570" s="37"/>
      <c r="S2570" s="39"/>
      <c r="T2570" s="39"/>
      <c r="U2570" s="39"/>
      <c r="V2570" s="39"/>
      <c r="W2570" s="39"/>
      <c r="X2570" s="39"/>
      <c r="Y2570" s="39"/>
      <c r="Z2570" s="39"/>
      <c r="AD2570" s="40"/>
      <c r="AO2570" s="43"/>
      <c r="AP2570" s="44"/>
    </row>
    <row r="2571" spans="1:42" ht="15" x14ac:dyDescent="0.25">
      <c r="A2571" s="31"/>
      <c r="B2571" s="32"/>
      <c r="C2571" s="33"/>
      <c r="D2571" s="34"/>
      <c r="E2571" s="35"/>
      <c r="F2571" s="36"/>
      <c r="G2571" s="36"/>
      <c r="H2571" s="37"/>
      <c r="I2571" s="37"/>
      <c r="J2571" s="37"/>
      <c r="K2571" s="37"/>
      <c r="L2571" s="37"/>
      <c r="M2571" s="37"/>
      <c r="N2571" s="37"/>
      <c r="O2571" s="37"/>
      <c r="P2571" s="38"/>
      <c r="Q2571" s="37"/>
      <c r="R2571" s="37"/>
      <c r="S2571" s="39"/>
      <c r="T2571" s="39"/>
      <c r="U2571" s="39"/>
      <c r="V2571" s="39"/>
      <c r="W2571" s="39"/>
      <c r="X2571" s="39"/>
      <c r="Y2571" s="39"/>
      <c r="Z2571" s="39"/>
      <c r="AD2571" s="40"/>
      <c r="AO2571" s="43"/>
      <c r="AP2571" s="44"/>
    </row>
    <row r="2572" spans="1:42" ht="15" x14ac:dyDescent="0.25">
      <c r="A2572" s="31"/>
      <c r="B2572" s="32"/>
      <c r="C2572" s="33"/>
      <c r="D2572" s="34"/>
      <c r="E2572" s="35"/>
      <c r="F2572" s="36"/>
      <c r="G2572" s="36"/>
      <c r="H2572" s="37"/>
      <c r="I2572" s="37"/>
      <c r="J2572" s="37"/>
      <c r="K2572" s="37"/>
      <c r="L2572" s="37"/>
      <c r="M2572" s="37"/>
      <c r="N2572" s="37"/>
      <c r="O2572" s="37"/>
      <c r="P2572" s="38"/>
      <c r="Q2572" s="37"/>
      <c r="R2572" s="37"/>
      <c r="S2572" s="39"/>
      <c r="T2572" s="39"/>
      <c r="U2572" s="39"/>
      <c r="V2572" s="39"/>
      <c r="W2572" s="39"/>
      <c r="X2572" s="39"/>
      <c r="Y2572" s="39"/>
      <c r="Z2572" s="39"/>
      <c r="AD2572" s="40"/>
      <c r="AO2572" s="43"/>
      <c r="AP2572" s="44"/>
    </row>
    <row r="2573" spans="1:42" ht="15" x14ac:dyDescent="0.25">
      <c r="A2573" s="31"/>
      <c r="B2573" s="32"/>
      <c r="C2573" s="33"/>
      <c r="D2573" s="34"/>
      <c r="E2573" s="35"/>
      <c r="F2573" s="36"/>
      <c r="G2573" s="36"/>
      <c r="H2573" s="37"/>
      <c r="I2573" s="37"/>
      <c r="J2573" s="37"/>
      <c r="K2573" s="37"/>
      <c r="L2573" s="37"/>
      <c r="M2573" s="37"/>
      <c r="N2573" s="37"/>
      <c r="O2573" s="37"/>
      <c r="P2573" s="38"/>
      <c r="Q2573" s="37"/>
      <c r="R2573" s="37"/>
      <c r="S2573" s="39"/>
      <c r="T2573" s="39"/>
      <c r="U2573" s="39"/>
      <c r="V2573" s="39"/>
      <c r="W2573" s="39"/>
      <c r="X2573" s="39"/>
      <c r="Y2573" s="39"/>
      <c r="Z2573" s="39"/>
      <c r="AD2573" s="40"/>
      <c r="AO2573" s="43"/>
      <c r="AP2573" s="44"/>
    </row>
    <row r="2574" spans="1:42" ht="15" x14ac:dyDescent="0.25">
      <c r="A2574" s="31"/>
      <c r="B2574" s="32"/>
      <c r="C2574" s="33"/>
      <c r="D2574" s="34"/>
      <c r="E2574" s="35"/>
      <c r="F2574" s="36"/>
      <c r="G2574" s="36"/>
      <c r="H2574" s="37"/>
      <c r="I2574" s="37"/>
      <c r="J2574" s="37"/>
      <c r="K2574" s="37"/>
      <c r="L2574" s="37"/>
      <c r="M2574" s="37"/>
      <c r="N2574" s="37"/>
      <c r="O2574" s="37"/>
      <c r="P2574" s="38"/>
      <c r="Q2574" s="37"/>
      <c r="R2574" s="37"/>
      <c r="S2574" s="39"/>
      <c r="T2574" s="39"/>
      <c r="U2574" s="39"/>
      <c r="V2574" s="39"/>
      <c r="W2574" s="39"/>
      <c r="X2574" s="39"/>
      <c r="Y2574" s="39"/>
      <c r="Z2574" s="39"/>
      <c r="AD2574" s="40"/>
      <c r="AO2574" s="43"/>
      <c r="AP2574" s="44"/>
    </row>
    <row r="2575" spans="1:42" ht="15" x14ac:dyDescent="0.25">
      <c r="A2575" s="31"/>
      <c r="B2575" s="32"/>
      <c r="C2575" s="33"/>
      <c r="D2575" s="34"/>
      <c r="E2575" s="35"/>
      <c r="F2575" s="36"/>
      <c r="G2575" s="36"/>
      <c r="H2575" s="37"/>
      <c r="I2575" s="37"/>
      <c r="J2575" s="37"/>
      <c r="K2575" s="37"/>
      <c r="L2575" s="37"/>
      <c r="M2575" s="37"/>
      <c r="N2575" s="37"/>
      <c r="O2575" s="37"/>
      <c r="P2575" s="38"/>
      <c r="Q2575" s="37"/>
      <c r="R2575" s="37"/>
      <c r="S2575" s="39"/>
      <c r="T2575" s="39"/>
      <c r="U2575" s="39"/>
      <c r="V2575" s="39"/>
      <c r="W2575" s="39"/>
      <c r="X2575" s="39"/>
      <c r="Y2575" s="39"/>
      <c r="Z2575" s="39"/>
      <c r="AD2575" s="40"/>
      <c r="AO2575" s="43"/>
      <c r="AP2575" s="44"/>
    </row>
    <row r="2576" spans="1:42" ht="15" x14ac:dyDescent="0.25">
      <c r="A2576" s="31"/>
      <c r="B2576" s="32"/>
      <c r="C2576" s="33"/>
      <c r="D2576" s="34"/>
      <c r="E2576" s="35"/>
      <c r="F2576" s="36"/>
      <c r="G2576" s="36"/>
      <c r="H2576" s="37"/>
      <c r="I2576" s="37"/>
      <c r="J2576" s="37"/>
      <c r="K2576" s="37"/>
      <c r="L2576" s="37"/>
      <c r="M2576" s="37"/>
      <c r="N2576" s="37"/>
      <c r="O2576" s="37"/>
      <c r="P2576" s="38"/>
      <c r="Q2576" s="37"/>
      <c r="R2576" s="37"/>
      <c r="S2576" s="39"/>
      <c r="T2576" s="39"/>
      <c r="U2576" s="39"/>
      <c r="V2576" s="39"/>
      <c r="W2576" s="39"/>
      <c r="X2576" s="39"/>
      <c r="Y2576" s="39"/>
      <c r="Z2576" s="39"/>
      <c r="AD2576" s="40"/>
      <c r="AO2576" s="43"/>
      <c r="AP2576" s="44"/>
    </row>
    <row r="2577" spans="1:42" ht="15" x14ac:dyDescent="0.25">
      <c r="A2577" s="31"/>
      <c r="B2577" s="32"/>
      <c r="C2577" s="33"/>
      <c r="D2577" s="34"/>
      <c r="E2577" s="35"/>
      <c r="F2577" s="36"/>
      <c r="G2577" s="36"/>
      <c r="H2577" s="37"/>
      <c r="I2577" s="37"/>
      <c r="J2577" s="37"/>
      <c r="K2577" s="37"/>
      <c r="L2577" s="37"/>
      <c r="M2577" s="37"/>
      <c r="N2577" s="37"/>
      <c r="O2577" s="37"/>
      <c r="P2577" s="38"/>
      <c r="Q2577" s="37"/>
      <c r="R2577" s="37"/>
      <c r="S2577" s="39"/>
      <c r="T2577" s="39"/>
      <c r="U2577" s="39"/>
      <c r="V2577" s="39"/>
      <c r="W2577" s="39"/>
      <c r="X2577" s="39"/>
      <c r="Y2577" s="39"/>
      <c r="Z2577" s="39"/>
      <c r="AD2577" s="40"/>
      <c r="AO2577" s="43"/>
      <c r="AP2577" s="44"/>
    </row>
    <row r="2578" spans="1:42" ht="15" x14ac:dyDescent="0.25">
      <c r="A2578" s="31"/>
      <c r="B2578" s="32"/>
      <c r="C2578" s="33"/>
      <c r="D2578" s="34"/>
      <c r="E2578" s="35"/>
      <c r="F2578" s="36"/>
      <c r="G2578" s="36"/>
      <c r="H2578" s="37"/>
      <c r="I2578" s="37"/>
      <c r="J2578" s="37"/>
      <c r="K2578" s="37"/>
      <c r="L2578" s="37"/>
      <c r="M2578" s="37"/>
      <c r="N2578" s="37"/>
      <c r="O2578" s="37"/>
      <c r="P2578" s="38"/>
      <c r="Q2578" s="37"/>
      <c r="R2578" s="37"/>
      <c r="S2578" s="39"/>
      <c r="T2578" s="39"/>
      <c r="U2578" s="39"/>
      <c r="V2578" s="39"/>
      <c r="W2578" s="39"/>
      <c r="X2578" s="39"/>
      <c r="Y2578" s="39"/>
      <c r="Z2578" s="39"/>
      <c r="AD2578" s="40"/>
      <c r="AO2578" s="43"/>
      <c r="AP2578" s="44"/>
    </row>
    <row r="2579" spans="1:42" ht="15" x14ac:dyDescent="0.25">
      <c r="A2579" s="31"/>
      <c r="B2579" s="32"/>
      <c r="C2579" s="33"/>
      <c r="D2579" s="34"/>
      <c r="E2579" s="35"/>
      <c r="F2579" s="36"/>
      <c r="G2579" s="36"/>
      <c r="H2579" s="37"/>
      <c r="I2579" s="37"/>
      <c r="J2579" s="37"/>
      <c r="K2579" s="37"/>
      <c r="L2579" s="37"/>
      <c r="M2579" s="37"/>
      <c r="N2579" s="37"/>
      <c r="O2579" s="37"/>
      <c r="P2579" s="38"/>
      <c r="Q2579" s="37"/>
      <c r="R2579" s="37"/>
      <c r="S2579" s="39"/>
      <c r="T2579" s="39"/>
      <c r="U2579" s="39"/>
      <c r="V2579" s="39"/>
      <c r="W2579" s="39"/>
      <c r="X2579" s="39"/>
      <c r="Y2579" s="39"/>
      <c r="Z2579" s="39"/>
      <c r="AD2579" s="40"/>
      <c r="AO2579" s="43"/>
      <c r="AP2579" s="44"/>
    </row>
    <row r="2580" spans="1:42" ht="15" x14ac:dyDescent="0.25">
      <c r="A2580" s="31"/>
      <c r="B2580" s="32"/>
      <c r="C2580" s="33"/>
      <c r="D2580" s="34"/>
      <c r="E2580" s="35"/>
      <c r="F2580" s="36"/>
      <c r="G2580" s="36"/>
      <c r="H2580" s="37"/>
      <c r="I2580" s="37"/>
      <c r="J2580" s="37"/>
      <c r="K2580" s="37"/>
      <c r="L2580" s="37"/>
      <c r="M2580" s="37"/>
      <c r="N2580" s="37"/>
      <c r="O2580" s="37"/>
      <c r="P2580" s="38"/>
      <c r="Q2580" s="37"/>
      <c r="R2580" s="37"/>
      <c r="S2580" s="39"/>
      <c r="T2580" s="39"/>
      <c r="U2580" s="39"/>
      <c r="V2580" s="39"/>
      <c r="W2580" s="39"/>
      <c r="X2580" s="39"/>
      <c r="Y2580" s="39"/>
      <c r="Z2580" s="39"/>
      <c r="AD2580" s="40"/>
      <c r="AO2580" s="43"/>
      <c r="AP2580" s="44"/>
    </row>
    <row r="2581" spans="1:42" ht="15" x14ac:dyDescent="0.25">
      <c r="A2581" s="31"/>
      <c r="B2581" s="32"/>
      <c r="C2581" s="33"/>
      <c r="D2581" s="34"/>
      <c r="E2581" s="35"/>
      <c r="F2581" s="36"/>
      <c r="G2581" s="36"/>
      <c r="H2581" s="37"/>
      <c r="I2581" s="37"/>
      <c r="J2581" s="37"/>
      <c r="K2581" s="37"/>
      <c r="L2581" s="37"/>
      <c r="M2581" s="37"/>
      <c r="N2581" s="37"/>
      <c r="O2581" s="37"/>
      <c r="P2581" s="38"/>
      <c r="Q2581" s="37"/>
      <c r="R2581" s="37"/>
      <c r="S2581" s="39"/>
      <c r="T2581" s="39"/>
      <c r="U2581" s="39"/>
      <c r="V2581" s="39"/>
      <c r="W2581" s="39"/>
      <c r="X2581" s="39"/>
      <c r="Y2581" s="39"/>
      <c r="Z2581" s="39"/>
      <c r="AD2581" s="40"/>
      <c r="AO2581" s="43"/>
      <c r="AP2581" s="44"/>
    </row>
    <row r="2582" spans="1:42" ht="15" x14ac:dyDescent="0.25">
      <c r="A2582" s="31"/>
      <c r="B2582" s="32"/>
      <c r="C2582" s="33"/>
      <c r="D2582" s="34"/>
      <c r="E2582" s="35"/>
      <c r="F2582" s="36"/>
      <c r="G2582" s="36"/>
      <c r="H2582" s="37"/>
      <c r="I2582" s="37"/>
      <c r="J2582" s="37"/>
      <c r="K2582" s="37"/>
      <c r="L2582" s="37"/>
      <c r="M2582" s="37"/>
      <c r="N2582" s="37"/>
      <c r="O2582" s="37"/>
      <c r="P2582" s="38"/>
      <c r="Q2582" s="37"/>
      <c r="R2582" s="37"/>
      <c r="S2582" s="39"/>
      <c r="T2582" s="39"/>
      <c r="U2582" s="39"/>
      <c r="V2582" s="39"/>
      <c r="W2582" s="39"/>
      <c r="X2582" s="39"/>
      <c r="Y2582" s="39"/>
      <c r="Z2582" s="39"/>
      <c r="AD2582" s="40"/>
      <c r="AO2582" s="43"/>
      <c r="AP2582" s="44"/>
    </row>
    <row r="2583" spans="1:42" ht="15" x14ac:dyDescent="0.25">
      <c r="A2583" s="31"/>
      <c r="B2583" s="32"/>
      <c r="C2583" s="33"/>
      <c r="D2583" s="34"/>
      <c r="E2583" s="35"/>
      <c r="F2583" s="36"/>
      <c r="G2583" s="36"/>
      <c r="H2583" s="37"/>
      <c r="I2583" s="37"/>
      <c r="J2583" s="37"/>
      <c r="K2583" s="37"/>
      <c r="L2583" s="37"/>
      <c r="M2583" s="37"/>
      <c r="N2583" s="37"/>
      <c r="O2583" s="37"/>
      <c r="P2583" s="38"/>
      <c r="Q2583" s="37"/>
      <c r="R2583" s="37"/>
      <c r="S2583" s="39"/>
      <c r="T2583" s="39"/>
      <c r="U2583" s="39"/>
      <c r="V2583" s="39"/>
      <c r="W2583" s="39"/>
      <c r="X2583" s="39"/>
      <c r="Y2583" s="39"/>
      <c r="Z2583" s="39"/>
      <c r="AD2583" s="40"/>
      <c r="AO2583" s="43"/>
      <c r="AP2583" s="44"/>
    </row>
    <row r="2584" spans="1:42" ht="15" x14ac:dyDescent="0.25">
      <c r="A2584" s="31"/>
      <c r="B2584" s="32"/>
      <c r="C2584" s="33"/>
      <c r="D2584" s="34"/>
      <c r="E2584" s="35"/>
      <c r="F2584" s="36"/>
      <c r="G2584" s="36"/>
      <c r="H2584" s="37"/>
      <c r="I2584" s="37"/>
      <c r="J2584" s="37"/>
      <c r="K2584" s="37"/>
      <c r="L2584" s="37"/>
      <c r="M2584" s="37"/>
      <c r="N2584" s="37"/>
      <c r="O2584" s="37"/>
      <c r="P2584" s="38"/>
      <c r="Q2584" s="37"/>
      <c r="R2584" s="37"/>
      <c r="S2584" s="39"/>
      <c r="T2584" s="39"/>
      <c r="U2584" s="39"/>
      <c r="V2584" s="39"/>
      <c r="W2584" s="39"/>
      <c r="X2584" s="39"/>
      <c r="Y2584" s="39"/>
      <c r="Z2584" s="39"/>
      <c r="AD2584" s="40"/>
      <c r="AO2584" s="43"/>
      <c r="AP2584" s="44"/>
    </row>
    <row r="2585" spans="1:42" ht="15" x14ac:dyDescent="0.25">
      <c r="A2585" s="31"/>
      <c r="B2585" s="32"/>
      <c r="C2585" s="33"/>
      <c r="D2585" s="34"/>
      <c r="E2585" s="35"/>
      <c r="F2585" s="36"/>
      <c r="G2585" s="36"/>
      <c r="H2585" s="37"/>
      <c r="I2585" s="37"/>
      <c r="J2585" s="37"/>
      <c r="K2585" s="37"/>
      <c r="L2585" s="37"/>
      <c r="M2585" s="37"/>
      <c r="N2585" s="37"/>
      <c r="O2585" s="37"/>
      <c r="P2585" s="38"/>
      <c r="Q2585" s="37"/>
      <c r="R2585" s="37"/>
      <c r="S2585" s="39"/>
      <c r="T2585" s="39"/>
      <c r="U2585" s="39"/>
      <c r="V2585" s="39"/>
      <c r="W2585" s="39"/>
      <c r="X2585" s="39"/>
      <c r="Y2585" s="39"/>
      <c r="Z2585" s="39"/>
      <c r="AD2585" s="40"/>
      <c r="AO2585" s="43"/>
      <c r="AP2585" s="44"/>
    </row>
    <row r="2586" spans="1:42" ht="15" x14ac:dyDescent="0.25">
      <c r="A2586" s="31"/>
      <c r="B2586" s="32"/>
      <c r="C2586" s="33"/>
      <c r="D2586" s="34"/>
      <c r="E2586" s="35"/>
      <c r="F2586" s="36"/>
      <c r="G2586" s="36"/>
      <c r="H2586" s="37"/>
      <c r="I2586" s="37"/>
      <c r="J2586" s="37"/>
      <c r="K2586" s="37"/>
      <c r="L2586" s="37"/>
      <c r="M2586" s="37"/>
      <c r="N2586" s="37"/>
      <c r="O2586" s="37"/>
      <c r="P2586" s="38"/>
      <c r="Q2586" s="37"/>
      <c r="R2586" s="37"/>
      <c r="S2586" s="39"/>
      <c r="T2586" s="39"/>
      <c r="U2586" s="39"/>
      <c r="V2586" s="39"/>
      <c r="W2586" s="39"/>
      <c r="X2586" s="39"/>
      <c r="Y2586" s="39"/>
      <c r="Z2586" s="39"/>
      <c r="AD2586" s="40"/>
      <c r="AO2586" s="43"/>
      <c r="AP2586" s="44"/>
    </row>
    <row r="2587" spans="1:42" ht="15" x14ac:dyDescent="0.25">
      <c r="A2587" s="31"/>
      <c r="B2587" s="32"/>
      <c r="C2587" s="33"/>
      <c r="D2587" s="34"/>
      <c r="E2587" s="35"/>
      <c r="F2587" s="36"/>
      <c r="G2587" s="36"/>
      <c r="H2587" s="37"/>
      <c r="I2587" s="37"/>
      <c r="J2587" s="37"/>
      <c r="K2587" s="37"/>
      <c r="L2587" s="37"/>
      <c r="M2587" s="37"/>
      <c r="N2587" s="37"/>
      <c r="O2587" s="37"/>
      <c r="P2587" s="38"/>
      <c r="Q2587" s="37"/>
      <c r="R2587" s="37"/>
      <c r="S2587" s="39"/>
      <c r="T2587" s="39"/>
      <c r="U2587" s="39"/>
      <c r="V2587" s="39"/>
      <c r="W2587" s="39"/>
      <c r="X2587" s="39"/>
      <c r="Y2587" s="39"/>
      <c r="Z2587" s="39"/>
      <c r="AD2587" s="40"/>
      <c r="AO2587" s="43"/>
      <c r="AP2587" s="44"/>
    </row>
    <row r="2588" spans="1:42" ht="15" x14ac:dyDescent="0.25">
      <c r="A2588" s="31"/>
      <c r="B2588" s="32"/>
      <c r="C2588" s="33"/>
      <c r="D2588" s="34"/>
      <c r="E2588" s="35"/>
      <c r="F2588" s="36"/>
      <c r="G2588" s="36"/>
      <c r="H2588" s="37"/>
      <c r="I2588" s="37"/>
      <c r="J2588" s="37"/>
      <c r="K2588" s="37"/>
      <c r="L2588" s="37"/>
      <c r="M2588" s="37"/>
      <c r="N2588" s="37"/>
      <c r="O2588" s="37"/>
      <c r="P2588" s="38"/>
      <c r="Q2588" s="37"/>
      <c r="R2588" s="37"/>
      <c r="S2588" s="39"/>
      <c r="T2588" s="39"/>
      <c r="U2588" s="39"/>
      <c r="V2588" s="39"/>
      <c r="W2588" s="39"/>
      <c r="X2588" s="39"/>
      <c r="Y2588" s="39"/>
      <c r="Z2588" s="39"/>
      <c r="AD2588" s="40"/>
      <c r="AO2588" s="43"/>
      <c r="AP2588" s="44"/>
    </row>
    <row r="2589" spans="1:42" ht="15" x14ac:dyDescent="0.25">
      <c r="A2589" s="31"/>
      <c r="B2589" s="32"/>
      <c r="C2589" s="33"/>
      <c r="D2589" s="34"/>
      <c r="E2589" s="35"/>
      <c r="F2589" s="36"/>
      <c r="G2589" s="36"/>
      <c r="H2589" s="37"/>
      <c r="I2589" s="37"/>
      <c r="J2589" s="37"/>
      <c r="K2589" s="37"/>
      <c r="L2589" s="37"/>
      <c r="M2589" s="37"/>
      <c r="N2589" s="37"/>
      <c r="O2589" s="37"/>
      <c r="P2589" s="38"/>
      <c r="Q2589" s="37"/>
      <c r="R2589" s="37"/>
      <c r="S2589" s="39"/>
      <c r="T2589" s="39"/>
      <c r="U2589" s="39"/>
      <c r="V2589" s="39"/>
      <c r="W2589" s="39"/>
      <c r="X2589" s="39"/>
      <c r="Y2589" s="39"/>
      <c r="Z2589" s="39"/>
      <c r="AD2589" s="40"/>
      <c r="AO2589" s="43"/>
      <c r="AP2589" s="44"/>
    </row>
    <row r="2590" spans="1:42" ht="15" x14ac:dyDescent="0.25">
      <c r="A2590" s="31"/>
      <c r="B2590" s="32"/>
      <c r="C2590" s="33"/>
      <c r="D2590" s="34"/>
      <c r="E2590" s="35"/>
      <c r="F2590" s="36"/>
      <c r="G2590" s="36"/>
      <c r="H2590" s="37"/>
      <c r="I2590" s="37"/>
      <c r="J2590" s="37"/>
      <c r="K2590" s="37"/>
      <c r="L2590" s="37"/>
      <c r="M2590" s="37"/>
      <c r="N2590" s="37"/>
      <c r="O2590" s="37"/>
      <c r="P2590" s="38"/>
      <c r="Q2590" s="37"/>
      <c r="R2590" s="37"/>
      <c r="S2590" s="39"/>
      <c r="T2590" s="39"/>
      <c r="U2590" s="39"/>
      <c r="V2590" s="39"/>
      <c r="W2590" s="39"/>
      <c r="X2590" s="39"/>
      <c r="Y2590" s="39"/>
      <c r="Z2590" s="39"/>
      <c r="AD2590" s="40"/>
      <c r="AO2590" s="43"/>
      <c r="AP2590" s="44"/>
    </row>
    <row r="2591" spans="1:42" ht="15" x14ac:dyDescent="0.25">
      <c r="A2591" s="31"/>
      <c r="B2591" s="32"/>
      <c r="C2591" s="33"/>
      <c r="D2591" s="34"/>
      <c r="E2591" s="35"/>
      <c r="F2591" s="36"/>
      <c r="G2591" s="36"/>
      <c r="H2591" s="37"/>
      <c r="I2591" s="37"/>
      <c r="J2591" s="37"/>
      <c r="K2591" s="37"/>
      <c r="L2591" s="37"/>
      <c r="M2591" s="37"/>
      <c r="N2591" s="37"/>
      <c r="O2591" s="37"/>
      <c r="P2591" s="38"/>
      <c r="Q2591" s="37"/>
      <c r="R2591" s="37"/>
      <c r="S2591" s="39"/>
      <c r="T2591" s="39"/>
      <c r="U2591" s="39"/>
      <c r="V2591" s="39"/>
      <c r="W2591" s="39"/>
      <c r="X2591" s="39"/>
      <c r="Y2591" s="39"/>
      <c r="Z2591" s="39"/>
      <c r="AD2591" s="40"/>
      <c r="AO2591" s="43"/>
      <c r="AP2591" s="44"/>
    </row>
    <row r="2592" spans="1:42" ht="15" x14ac:dyDescent="0.25">
      <c r="A2592" s="31"/>
      <c r="B2592" s="32"/>
      <c r="C2592" s="33"/>
      <c r="D2592" s="34"/>
      <c r="E2592" s="35"/>
      <c r="F2592" s="36"/>
      <c r="G2592" s="36"/>
      <c r="H2592" s="37"/>
      <c r="I2592" s="37"/>
      <c r="J2592" s="37"/>
      <c r="K2592" s="37"/>
      <c r="L2592" s="37"/>
      <c r="M2592" s="37"/>
      <c r="N2592" s="37"/>
      <c r="O2592" s="37"/>
      <c r="P2592" s="38"/>
      <c r="Q2592" s="37"/>
      <c r="R2592" s="37"/>
      <c r="S2592" s="39"/>
      <c r="T2592" s="39"/>
      <c r="U2592" s="39"/>
      <c r="V2592" s="39"/>
      <c r="W2592" s="39"/>
      <c r="X2592" s="39"/>
      <c r="Y2592" s="39"/>
      <c r="Z2592" s="39"/>
      <c r="AD2592" s="40"/>
      <c r="AO2592" s="43"/>
      <c r="AP2592" s="44"/>
    </row>
    <row r="2593" spans="1:42" ht="15" x14ac:dyDescent="0.25">
      <c r="A2593" s="31"/>
      <c r="B2593" s="32"/>
      <c r="C2593" s="33"/>
      <c r="D2593" s="34"/>
      <c r="E2593" s="35"/>
      <c r="F2593" s="36"/>
      <c r="G2593" s="36"/>
      <c r="H2593" s="37"/>
      <c r="I2593" s="37"/>
      <c r="J2593" s="37"/>
      <c r="K2593" s="37"/>
      <c r="L2593" s="37"/>
      <c r="M2593" s="37"/>
      <c r="N2593" s="37"/>
      <c r="O2593" s="37"/>
      <c r="P2593" s="38"/>
      <c r="Q2593" s="37"/>
      <c r="R2593" s="37"/>
      <c r="S2593" s="39"/>
      <c r="T2593" s="39"/>
      <c r="U2593" s="39"/>
      <c r="V2593" s="39"/>
      <c r="W2593" s="39"/>
      <c r="X2593" s="39"/>
      <c r="Y2593" s="39"/>
      <c r="Z2593" s="39"/>
      <c r="AD2593" s="40"/>
      <c r="AO2593" s="43"/>
      <c r="AP2593" s="44"/>
    </row>
    <row r="2594" spans="1:42" ht="15" x14ac:dyDescent="0.25">
      <c r="A2594" s="31"/>
      <c r="B2594" s="32"/>
      <c r="C2594" s="33"/>
      <c r="D2594" s="34"/>
      <c r="E2594" s="35"/>
      <c r="F2594" s="36"/>
      <c r="G2594" s="36"/>
      <c r="H2594" s="37"/>
      <c r="I2594" s="37"/>
      <c r="J2594" s="37"/>
      <c r="K2594" s="37"/>
      <c r="L2594" s="37"/>
      <c r="M2594" s="37"/>
      <c r="N2594" s="37"/>
      <c r="O2594" s="37"/>
      <c r="P2594" s="38"/>
      <c r="Q2594" s="37"/>
      <c r="R2594" s="37"/>
      <c r="S2594" s="39"/>
      <c r="T2594" s="39"/>
      <c r="U2594" s="39"/>
      <c r="V2594" s="39"/>
      <c r="W2594" s="39"/>
      <c r="X2594" s="39"/>
      <c r="Y2594" s="39"/>
      <c r="Z2594" s="39"/>
      <c r="AD2594" s="40"/>
      <c r="AO2594" s="43"/>
      <c r="AP2594" s="44"/>
    </row>
    <row r="2595" spans="1:42" ht="15" x14ac:dyDescent="0.25">
      <c r="A2595" s="31"/>
      <c r="B2595" s="32"/>
      <c r="C2595" s="33"/>
      <c r="D2595" s="34"/>
      <c r="E2595" s="35"/>
      <c r="F2595" s="36"/>
      <c r="G2595" s="36"/>
      <c r="H2595" s="37"/>
      <c r="I2595" s="37"/>
      <c r="J2595" s="37"/>
      <c r="K2595" s="37"/>
      <c r="L2595" s="37"/>
      <c r="M2595" s="37"/>
      <c r="N2595" s="37"/>
      <c r="O2595" s="37"/>
      <c r="P2595" s="38"/>
      <c r="Q2595" s="37"/>
      <c r="R2595" s="37"/>
      <c r="S2595" s="39"/>
      <c r="T2595" s="39"/>
      <c r="U2595" s="39"/>
      <c r="V2595" s="39"/>
      <c r="W2595" s="39"/>
      <c r="X2595" s="39"/>
      <c r="Y2595" s="39"/>
      <c r="Z2595" s="39"/>
      <c r="AD2595" s="40"/>
      <c r="AO2595" s="43"/>
      <c r="AP2595" s="44"/>
    </row>
    <row r="2596" spans="1:42" ht="15" x14ac:dyDescent="0.25">
      <c r="A2596" s="31"/>
      <c r="B2596" s="32"/>
      <c r="C2596" s="33"/>
      <c r="D2596" s="34"/>
      <c r="E2596" s="35"/>
      <c r="F2596" s="36"/>
      <c r="G2596" s="36"/>
      <c r="H2596" s="37"/>
      <c r="I2596" s="37"/>
      <c r="J2596" s="37"/>
      <c r="K2596" s="37"/>
      <c r="L2596" s="37"/>
      <c r="M2596" s="37"/>
      <c r="N2596" s="37"/>
      <c r="O2596" s="37"/>
      <c r="P2596" s="38"/>
      <c r="Q2596" s="37"/>
      <c r="R2596" s="37"/>
      <c r="S2596" s="39"/>
      <c r="T2596" s="39"/>
      <c r="U2596" s="39"/>
      <c r="V2596" s="39"/>
      <c r="W2596" s="39"/>
      <c r="X2596" s="39"/>
      <c r="Y2596" s="39"/>
      <c r="Z2596" s="39"/>
      <c r="AD2596" s="40"/>
      <c r="AO2596" s="43"/>
      <c r="AP2596" s="44"/>
    </row>
    <row r="2597" spans="1:42" ht="15" x14ac:dyDescent="0.25">
      <c r="A2597" s="31"/>
      <c r="B2597" s="32"/>
      <c r="C2597" s="33"/>
      <c r="D2597" s="34"/>
      <c r="E2597" s="35"/>
      <c r="F2597" s="36"/>
      <c r="G2597" s="36"/>
      <c r="H2597" s="37"/>
      <c r="I2597" s="37"/>
      <c r="J2597" s="37"/>
      <c r="K2597" s="37"/>
      <c r="L2597" s="37"/>
      <c r="M2597" s="37"/>
      <c r="N2597" s="37"/>
      <c r="O2597" s="37"/>
      <c r="P2597" s="38"/>
      <c r="Q2597" s="37"/>
      <c r="R2597" s="37"/>
      <c r="S2597" s="39"/>
      <c r="T2597" s="39"/>
      <c r="U2597" s="39"/>
      <c r="V2597" s="39"/>
      <c r="W2597" s="39"/>
      <c r="X2597" s="39"/>
      <c r="Y2597" s="39"/>
      <c r="Z2597" s="39"/>
      <c r="AD2597" s="40"/>
      <c r="AO2597" s="43"/>
      <c r="AP2597" s="44"/>
    </row>
    <row r="2598" spans="1:42" ht="15" x14ac:dyDescent="0.25">
      <c r="A2598" s="31"/>
      <c r="B2598" s="32"/>
      <c r="C2598" s="33"/>
      <c r="D2598" s="34"/>
      <c r="E2598" s="35"/>
      <c r="F2598" s="36"/>
      <c r="G2598" s="36"/>
      <c r="H2598" s="37"/>
      <c r="I2598" s="37"/>
      <c r="J2598" s="37"/>
      <c r="K2598" s="37"/>
      <c r="L2598" s="37"/>
      <c r="M2598" s="37"/>
      <c r="N2598" s="37"/>
      <c r="O2598" s="37"/>
      <c r="P2598" s="38"/>
      <c r="Q2598" s="37"/>
      <c r="R2598" s="37"/>
      <c r="S2598" s="39"/>
      <c r="T2598" s="39"/>
      <c r="U2598" s="39"/>
      <c r="V2598" s="39"/>
      <c r="W2598" s="39"/>
      <c r="X2598" s="39"/>
      <c r="Y2598" s="39"/>
      <c r="Z2598" s="39"/>
      <c r="AD2598" s="40"/>
      <c r="AO2598" s="43"/>
      <c r="AP2598" s="44"/>
    </row>
    <row r="2599" spans="1:42" ht="15" x14ac:dyDescent="0.25">
      <c r="A2599" s="31"/>
      <c r="B2599" s="32"/>
      <c r="C2599" s="33"/>
      <c r="D2599" s="34"/>
      <c r="E2599" s="35"/>
      <c r="F2599" s="36"/>
      <c r="G2599" s="36"/>
      <c r="H2599" s="37"/>
      <c r="I2599" s="37"/>
      <c r="J2599" s="37"/>
      <c r="K2599" s="37"/>
      <c r="L2599" s="37"/>
      <c r="M2599" s="37"/>
      <c r="N2599" s="37"/>
      <c r="O2599" s="37"/>
      <c r="P2599" s="38"/>
      <c r="Q2599" s="37"/>
      <c r="R2599" s="37"/>
      <c r="S2599" s="39"/>
      <c r="T2599" s="39"/>
      <c r="U2599" s="39"/>
      <c r="V2599" s="39"/>
      <c r="W2599" s="39"/>
      <c r="X2599" s="39"/>
      <c r="Y2599" s="39"/>
      <c r="Z2599" s="39"/>
      <c r="AD2599" s="40"/>
      <c r="AO2599" s="43"/>
      <c r="AP2599" s="44"/>
    </row>
    <row r="2600" spans="1:42" ht="15" x14ac:dyDescent="0.25">
      <c r="A2600" s="31"/>
      <c r="B2600" s="32"/>
      <c r="C2600" s="33"/>
      <c r="D2600" s="34"/>
      <c r="E2600" s="35"/>
      <c r="F2600" s="36"/>
      <c r="G2600" s="36"/>
      <c r="H2600" s="37"/>
      <c r="I2600" s="37"/>
      <c r="J2600" s="37"/>
      <c r="K2600" s="37"/>
      <c r="L2600" s="37"/>
      <c r="M2600" s="37"/>
      <c r="N2600" s="37"/>
      <c r="O2600" s="37"/>
      <c r="P2600" s="38"/>
      <c r="Q2600" s="37"/>
      <c r="R2600" s="37"/>
      <c r="S2600" s="39"/>
      <c r="T2600" s="39"/>
      <c r="U2600" s="39"/>
      <c r="V2600" s="39"/>
      <c r="W2600" s="39"/>
      <c r="X2600" s="39"/>
      <c r="Y2600" s="39"/>
      <c r="Z2600" s="39"/>
      <c r="AD2600" s="40"/>
      <c r="AO2600" s="43"/>
      <c r="AP2600" s="44"/>
    </row>
    <row r="2601" spans="1:42" ht="15" x14ac:dyDescent="0.25">
      <c r="A2601" s="31"/>
      <c r="B2601" s="32"/>
      <c r="C2601" s="33"/>
      <c r="D2601" s="34"/>
      <c r="E2601" s="35"/>
      <c r="F2601" s="36"/>
      <c r="G2601" s="36"/>
      <c r="H2601" s="37"/>
      <c r="I2601" s="37"/>
      <c r="J2601" s="37"/>
      <c r="K2601" s="37"/>
      <c r="L2601" s="37"/>
      <c r="M2601" s="37"/>
      <c r="N2601" s="37"/>
      <c r="O2601" s="37"/>
      <c r="P2601" s="38"/>
      <c r="Q2601" s="37"/>
      <c r="R2601" s="37"/>
      <c r="S2601" s="39"/>
      <c r="T2601" s="39"/>
      <c r="U2601" s="39"/>
      <c r="V2601" s="39"/>
      <c r="W2601" s="39"/>
      <c r="X2601" s="39"/>
      <c r="Y2601" s="39"/>
      <c r="Z2601" s="39"/>
      <c r="AD2601" s="40"/>
      <c r="AO2601" s="43"/>
      <c r="AP2601" s="44"/>
    </row>
    <row r="2602" spans="1:42" ht="15" x14ac:dyDescent="0.25">
      <c r="A2602" s="31"/>
      <c r="B2602" s="32"/>
      <c r="C2602" s="33"/>
      <c r="D2602" s="34"/>
      <c r="E2602" s="35"/>
      <c r="F2602" s="36"/>
      <c r="G2602" s="36"/>
      <c r="H2602" s="37"/>
      <c r="I2602" s="37"/>
      <c r="J2602" s="37"/>
      <c r="K2602" s="37"/>
      <c r="L2602" s="37"/>
      <c r="M2602" s="37"/>
      <c r="N2602" s="37"/>
      <c r="O2602" s="37"/>
      <c r="P2602" s="38"/>
      <c r="Q2602" s="37"/>
      <c r="R2602" s="37"/>
      <c r="S2602" s="39"/>
      <c r="T2602" s="39"/>
      <c r="U2602" s="39"/>
      <c r="V2602" s="39"/>
      <c r="W2602" s="39"/>
      <c r="X2602" s="39"/>
      <c r="Y2602" s="39"/>
      <c r="Z2602" s="39"/>
      <c r="AD2602" s="40"/>
      <c r="AO2602" s="43"/>
      <c r="AP2602" s="44"/>
    </row>
    <row r="2603" spans="1:42" ht="15" x14ac:dyDescent="0.25">
      <c r="A2603" s="31"/>
      <c r="B2603" s="32"/>
      <c r="C2603" s="33"/>
      <c r="D2603" s="34"/>
      <c r="E2603" s="35"/>
      <c r="F2603" s="36"/>
      <c r="G2603" s="36"/>
      <c r="H2603" s="37"/>
      <c r="I2603" s="37"/>
      <c r="J2603" s="37"/>
      <c r="K2603" s="37"/>
      <c r="L2603" s="37"/>
      <c r="M2603" s="37"/>
      <c r="N2603" s="37"/>
      <c r="O2603" s="37"/>
      <c r="P2603" s="38"/>
      <c r="Q2603" s="37"/>
      <c r="R2603" s="37"/>
      <c r="S2603" s="39"/>
      <c r="T2603" s="39"/>
      <c r="U2603" s="39"/>
      <c r="V2603" s="39"/>
      <c r="W2603" s="39"/>
      <c r="X2603" s="39"/>
      <c r="Y2603" s="39"/>
      <c r="Z2603" s="39"/>
      <c r="AD2603" s="40"/>
      <c r="AO2603" s="43"/>
      <c r="AP2603" s="44"/>
    </row>
    <row r="2604" spans="1:42" ht="15" x14ac:dyDescent="0.25">
      <c r="A2604" s="31"/>
      <c r="B2604" s="32"/>
      <c r="C2604" s="33"/>
      <c r="D2604" s="34"/>
      <c r="E2604" s="35"/>
      <c r="F2604" s="36"/>
      <c r="G2604" s="36"/>
      <c r="H2604" s="37"/>
      <c r="I2604" s="37"/>
      <c r="J2604" s="37"/>
      <c r="K2604" s="37"/>
      <c r="L2604" s="37"/>
      <c r="M2604" s="37"/>
      <c r="N2604" s="37"/>
      <c r="O2604" s="37"/>
      <c r="P2604" s="38"/>
      <c r="Q2604" s="37"/>
      <c r="R2604" s="37"/>
      <c r="S2604" s="39"/>
      <c r="T2604" s="39"/>
      <c r="U2604" s="39"/>
      <c r="V2604" s="39"/>
      <c r="W2604" s="39"/>
      <c r="X2604" s="39"/>
      <c r="Y2604" s="39"/>
      <c r="Z2604" s="39"/>
      <c r="AD2604" s="40"/>
      <c r="AO2604" s="43"/>
      <c r="AP2604" s="44"/>
    </row>
    <row r="2605" spans="1:42" ht="15" x14ac:dyDescent="0.25">
      <c r="A2605" s="31"/>
      <c r="B2605" s="32"/>
      <c r="C2605" s="33"/>
      <c r="D2605" s="34"/>
      <c r="E2605" s="35"/>
      <c r="F2605" s="36"/>
      <c r="G2605" s="36"/>
      <c r="H2605" s="37"/>
      <c r="I2605" s="37"/>
      <c r="J2605" s="37"/>
      <c r="K2605" s="37"/>
      <c r="L2605" s="37"/>
      <c r="M2605" s="37"/>
      <c r="N2605" s="37"/>
      <c r="O2605" s="37"/>
      <c r="P2605" s="38"/>
      <c r="Q2605" s="37"/>
      <c r="R2605" s="37"/>
      <c r="S2605" s="39"/>
      <c r="T2605" s="39"/>
      <c r="U2605" s="39"/>
      <c r="V2605" s="39"/>
      <c r="W2605" s="39"/>
      <c r="X2605" s="39"/>
      <c r="Y2605" s="39"/>
      <c r="Z2605" s="39"/>
      <c r="AD2605" s="40"/>
      <c r="AO2605" s="43"/>
      <c r="AP2605" s="44"/>
    </row>
    <row r="2606" spans="1:42" ht="15" x14ac:dyDescent="0.25">
      <c r="A2606" s="31"/>
      <c r="B2606" s="32"/>
      <c r="C2606" s="33"/>
      <c r="D2606" s="34"/>
      <c r="E2606" s="35"/>
      <c r="F2606" s="36"/>
      <c r="G2606" s="36"/>
      <c r="H2606" s="37"/>
      <c r="I2606" s="37"/>
      <c r="J2606" s="37"/>
      <c r="K2606" s="37"/>
      <c r="L2606" s="37"/>
      <c r="M2606" s="37"/>
      <c r="N2606" s="37"/>
      <c r="O2606" s="37"/>
      <c r="P2606" s="38"/>
      <c r="Q2606" s="37"/>
      <c r="R2606" s="37"/>
      <c r="S2606" s="39"/>
      <c r="T2606" s="39"/>
      <c r="U2606" s="39"/>
      <c r="V2606" s="39"/>
      <c r="W2606" s="39"/>
      <c r="X2606" s="39"/>
      <c r="Y2606" s="39"/>
      <c r="Z2606" s="39"/>
      <c r="AD2606" s="40"/>
      <c r="AO2606" s="43"/>
      <c r="AP2606" s="44"/>
    </row>
    <row r="2607" spans="1:42" ht="15" x14ac:dyDescent="0.25">
      <c r="A2607" s="31"/>
      <c r="B2607" s="32"/>
      <c r="C2607" s="33"/>
      <c r="D2607" s="34"/>
      <c r="E2607" s="35"/>
      <c r="F2607" s="36"/>
      <c r="G2607" s="36"/>
      <c r="H2607" s="37"/>
      <c r="I2607" s="37"/>
      <c r="J2607" s="37"/>
      <c r="K2607" s="37"/>
      <c r="L2607" s="37"/>
      <c r="M2607" s="37"/>
      <c r="N2607" s="37"/>
      <c r="O2607" s="37"/>
      <c r="P2607" s="38"/>
      <c r="Q2607" s="37"/>
      <c r="R2607" s="37"/>
      <c r="S2607" s="39"/>
      <c r="T2607" s="39"/>
      <c r="U2607" s="39"/>
      <c r="V2607" s="39"/>
      <c r="W2607" s="39"/>
      <c r="X2607" s="39"/>
      <c r="Y2607" s="39"/>
      <c r="Z2607" s="39"/>
      <c r="AD2607" s="40"/>
      <c r="AO2607" s="43"/>
      <c r="AP2607" s="44"/>
    </row>
    <row r="2608" spans="1:42" ht="15" x14ac:dyDescent="0.25">
      <c r="A2608" s="31"/>
      <c r="B2608" s="32"/>
      <c r="C2608" s="33"/>
      <c r="D2608" s="34"/>
      <c r="E2608" s="35"/>
      <c r="F2608" s="36"/>
      <c r="G2608" s="36"/>
      <c r="H2608" s="37"/>
      <c r="I2608" s="37"/>
      <c r="J2608" s="37"/>
      <c r="K2608" s="37"/>
      <c r="L2608" s="37"/>
      <c r="M2608" s="37"/>
      <c r="N2608" s="37"/>
      <c r="O2608" s="37"/>
      <c r="P2608" s="38"/>
      <c r="Q2608" s="37"/>
      <c r="R2608" s="37"/>
      <c r="S2608" s="39"/>
      <c r="T2608" s="39"/>
      <c r="U2608" s="39"/>
      <c r="V2608" s="39"/>
      <c r="W2608" s="39"/>
      <c r="X2608" s="39"/>
      <c r="Y2608" s="39"/>
      <c r="Z2608" s="39"/>
      <c r="AD2608" s="40"/>
      <c r="AO2608" s="43"/>
      <c r="AP2608" s="44"/>
    </row>
    <row r="2609" spans="1:42" ht="15" x14ac:dyDescent="0.25">
      <c r="A2609" s="31"/>
      <c r="B2609" s="32"/>
      <c r="C2609" s="33"/>
      <c r="D2609" s="34"/>
      <c r="E2609" s="35"/>
      <c r="F2609" s="36"/>
      <c r="G2609" s="36"/>
      <c r="H2609" s="37"/>
      <c r="I2609" s="37"/>
      <c r="J2609" s="37"/>
      <c r="K2609" s="37"/>
      <c r="L2609" s="37"/>
      <c r="M2609" s="37"/>
      <c r="N2609" s="37"/>
      <c r="O2609" s="37"/>
      <c r="P2609" s="38"/>
      <c r="Q2609" s="37"/>
      <c r="R2609" s="37"/>
      <c r="S2609" s="39"/>
      <c r="T2609" s="39"/>
      <c r="U2609" s="39"/>
      <c r="V2609" s="39"/>
      <c r="W2609" s="39"/>
      <c r="X2609" s="39"/>
      <c r="Y2609" s="39"/>
      <c r="Z2609" s="39"/>
      <c r="AD2609" s="40"/>
      <c r="AO2609" s="43"/>
      <c r="AP2609" s="44"/>
    </row>
    <row r="2610" spans="1:42" ht="15" x14ac:dyDescent="0.25">
      <c r="A2610" s="31"/>
      <c r="B2610" s="32"/>
      <c r="C2610" s="33"/>
      <c r="D2610" s="34"/>
      <c r="E2610" s="35"/>
      <c r="F2610" s="36"/>
      <c r="G2610" s="36"/>
      <c r="H2610" s="37"/>
      <c r="I2610" s="37"/>
      <c r="J2610" s="37"/>
      <c r="K2610" s="37"/>
      <c r="L2610" s="37"/>
      <c r="M2610" s="37"/>
      <c r="N2610" s="37"/>
      <c r="O2610" s="37"/>
      <c r="P2610" s="38"/>
      <c r="Q2610" s="37"/>
      <c r="R2610" s="37"/>
      <c r="S2610" s="39"/>
      <c r="T2610" s="39"/>
      <c r="U2610" s="39"/>
      <c r="V2610" s="39"/>
      <c r="W2610" s="39"/>
      <c r="X2610" s="39"/>
      <c r="Y2610" s="39"/>
      <c r="Z2610" s="39"/>
      <c r="AD2610" s="40"/>
      <c r="AO2610" s="43"/>
      <c r="AP2610" s="44"/>
    </row>
    <row r="2611" spans="1:42" ht="15" x14ac:dyDescent="0.25">
      <c r="A2611" s="31"/>
      <c r="B2611" s="32"/>
      <c r="C2611" s="33"/>
      <c r="D2611" s="34"/>
      <c r="E2611" s="35"/>
      <c r="F2611" s="36"/>
      <c r="G2611" s="36"/>
      <c r="H2611" s="37"/>
      <c r="I2611" s="37"/>
      <c r="J2611" s="37"/>
      <c r="K2611" s="37"/>
      <c r="L2611" s="37"/>
      <c r="M2611" s="37"/>
      <c r="N2611" s="37"/>
      <c r="O2611" s="37"/>
      <c r="P2611" s="38"/>
      <c r="Q2611" s="37"/>
      <c r="R2611" s="37"/>
      <c r="S2611" s="39"/>
      <c r="T2611" s="39"/>
      <c r="U2611" s="39"/>
      <c r="V2611" s="39"/>
      <c r="W2611" s="39"/>
      <c r="X2611" s="39"/>
      <c r="Y2611" s="39"/>
      <c r="Z2611" s="39"/>
      <c r="AD2611" s="40"/>
      <c r="AO2611" s="43"/>
      <c r="AP2611" s="44"/>
    </row>
    <row r="2612" spans="1:42" ht="15" x14ac:dyDescent="0.25">
      <c r="A2612" s="31"/>
      <c r="B2612" s="32"/>
      <c r="C2612" s="33"/>
      <c r="D2612" s="34"/>
      <c r="E2612" s="35"/>
      <c r="F2612" s="36"/>
      <c r="G2612" s="36"/>
      <c r="H2612" s="37"/>
      <c r="I2612" s="37"/>
      <c r="J2612" s="37"/>
      <c r="K2612" s="37"/>
      <c r="L2612" s="37"/>
      <c r="M2612" s="37"/>
      <c r="N2612" s="37"/>
      <c r="O2612" s="37"/>
      <c r="P2612" s="38"/>
      <c r="Q2612" s="37"/>
      <c r="R2612" s="37"/>
      <c r="S2612" s="39"/>
      <c r="T2612" s="39"/>
      <c r="U2612" s="39"/>
      <c r="V2612" s="39"/>
      <c r="W2612" s="39"/>
      <c r="X2612" s="39"/>
      <c r="Y2612" s="39"/>
      <c r="Z2612" s="39"/>
      <c r="AD2612" s="40"/>
      <c r="AO2612" s="43"/>
      <c r="AP2612" s="44"/>
    </row>
    <row r="2613" spans="1:42" ht="15" x14ac:dyDescent="0.25">
      <c r="A2613" s="31"/>
      <c r="B2613" s="32"/>
      <c r="C2613" s="33"/>
      <c r="D2613" s="34"/>
      <c r="E2613" s="35"/>
      <c r="F2613" s="36"/>
      <c r="G2613" s="36"/>
      <c r="H2613" s="37"/>
      <c r="I2613" s="37"/>
      <c r="J2613" s="37"/>
      <c r="K2613" s="37"/>
      <c r="L2613" s="37"/>
      <c r="M2613" s="37"/>
      <c r="N2613" s="37"/>
      <c r="O2613" s="37"/>
      <c r="P2613" s="38"/>
      <c r="Q2613" s="37"/>
      <c r="R2613" s="37"/>
      <c r="S2613" s="39"/>
      <c r="T2613" s="39"/>
      <c r="U2613" s="39"/>
      <c r="V2613" s="39"/>
      <c r="W2613" s="39"/>
      <c r="X2613" s="39"/>
      <c r="Y2613" s="39"/>
      <c r="Z2613" s="39"/>
      <c r="AD2613" s="40"/>
      <c r="AO2613" s="43"/>
      <c r="AP2613" s="44"/>
    </row>
    <row r="2614" spans="1:42" ht="15" x14ac:dyDescent="0.25">
      <c r="A2614" s="31"/>
      <c r="B2614" s="32"/>
      <c r="C2614" s="33"/>
      <c r="D2614" s="34"/>
      <c r="E2614" s="35"/>
      <c r="F2614" s="36"/>
      <c r="G2614" s="36"/>
      <c r="H2614" s="37"/>
      <c r="I2614" s="37"/>
      <c r="J2614" s="37"/>
      <c r="K2614" s="37"/>
      <c r="L2614" s="37"/>
      <c r="M2614" s="37"/>
      <c r="N2614" s="37"/>
      <c r="O2614" s="37"/>
      <c r="P2614" s="38"/>
      <c r="Q2614" s="37"/>
      <c r="R2614" s="37"/>
      <c r="S2614" s="39"/>
      <c r="T2614" s="39"/>
      <c r="U2614" s="39"/>
      <c r="V2614" s="39"/>
      <c r="W2614" s="39"/>
      <c r="X2614" s="39"/>
      <c r="Y2614" s="39"/>
      <c r="Z2614" s="39"/>
      <c r="AD2614" s="40"/>
      <c r="AO2614" s="43"/>
      <c r="AP2614" s="44"/>
    </row>
    <row r="2615" spans="1:42" ht="15" x14ac:dyDescent="0.25">
      <c r="A2615" s="31"/>
      <c r="B2615" s="32"/>
      <c r="C2615" s="33"/>
      <c r="D2615" s="34"/>
      <c r="E2615" s="35"/>
      <c r="F2615" s="36"/>
      <c r="G2615" s="36"/>
      <c r="H2615" s="37"/>
      <c r="I2615" s="37"/>
      <c r="J2615" s="37"/>
      <c r="K2615" s="37"/>
      <c r="L2615" s="37"/>
      <c r="M2615" s="37"/>
      <c r="N2615" s="37"/>
      <c r="O2615" s="37"/>
      <c r="P2615" s="38"/>
      <c r="Q2615" s="37"/>
      <c r="R2615" s="37"/>
      <c r="S2615" s="39"/>
      <c r="T2615" s="39"/>
      <c r="U2615" s="39"/>
      <c r="V2615" s="39"/>
      <c r="W2615" s="39"/>
      <c r="X2615" s="39"/>
      <c r="Y2615" s="39"/>
      <c r="Z2615" s="39"/>
      <c r="AD2615" s="40"/>
      <c r="AO2615" s="43"/>
      <c r="AP2615" s="44"/>
    </row>
    <row r="2616" spans="1:42" ht="15" x14ac:dyDescent="0.25">
      <c r="A2616" s="31"/>
      <c r="B2616" s="32"/>
      <c r="C2616" s="33"/>
      <c r="D2616" s="34"/>
      <c r="E2616" s="35"/>
      <c r="F2616" s="36"/>
      <c r="G2616" s="36"/>
      <c r="H2616" s="37"/>
      <c r="I2616" s="37"/>
      <c r="J2616" s="37"/>
      <c r="K2616" s="37"/>
      <c r="L2616" s="37"/>
      <c r="M2616" s="37"/>
      <c r="N2616" s="37"/>
      <c r="O2616" s="37"/>
      <c r="P2616" s="38"/>
      <c r="Q2616" s="37"/>
      <c r="R2616" s="37"/>
      <c r="S2616" s="39"/>
      <c r="T2616" s="39"/>
      <c r="U2616" s="39"/>
      <c r="V2616" s="39"/>
      <c r="W2616" s="39"/>
      <c r="X2616" s="39"/>
      <c r="Y2616" s="39"/>
      <c r="Z2616" s="39"/>
      <c r="AD2616" s="40"/>
      <c r="AO2616" s="43"/>
      <c r="AP2616" s="44"/>
    </row>
    <row r="2617" spans="1:42" ht="15" x14ac:dyDescent="0.25">
      <c r="A2617" s="31"/>
      <c r="B2617" s="32"/>
      <c r="C2617" s="33"/>
      <c r="D2617" s="34"/>
      <c r="E2617" s="35"/>
      <c r="F2617" s="36"/>
      <c r="G2617" s="36"/>
      <c r="H2617" s="37"/>
      <c r="I2617" s="37"/>
      <c r="J2617" s="37"/>
      <c r="K2617" s="37"/>
      <c r="L2617" s="37"/>
      <c r="M2617" s="37"/>
      <c r="N2617" s="37"/>
      <c r="O2617" s="37"/>
      <c r="P2617" s="38"/>
      <c r="Q2617" s="37"/>
      <c r="R2617" s="37"/>
      <c r="S2617" s="39"/>
      <c r="T2617" s="39"/>
      <c r="U2617" s="39"/>
      <c r="V2617" s="39"/>
      <c r="W2617" s="39"/>
      <c r="X2617" s="39"/>
      <c r="Y2617" s="39"/>
      <c r="Z2617" s="39"/>
      <c r="AD2617" s="40"/>
      <c r="AO2617" s="43"/>
      <c r="AP2617" s="44"/>
    </row>
    <row r="2618" spans="1:42" ht="15" x14ac:dyDescent="0.25">
      <c r="A2618" s="31"/>
      <c r="B2618" s="32"/>
      <c r="C2618" s="33"/>
      <c r="D2618" s="34"/>
      <c r="E2618" s="35"/>
      <c r="F2618" s="36"/>
      <c r="G2618" s="36"/>
      <c r="H2618" s="37"/>
      <c r="I2618" s="37"/>
      <c r="J2618" s="37"/>
      <c r="K2618" s="37"/>
      <c r="L2618" s="37"/>
      <c r="M2618" s="37"/>
      <c r="N2618" s="37"/>
      <c r="O2618" s="37"/>
      <c r="P2618" s="38"/>
      <c r="Q2618" s="37"/>
      <c r="R2618" s="37"/>
      <c r="S2618" s="39"/>
      <c r="T2618" s="39"/>
      <c r="U2618" s="39"/>
      <c r="V2618" s="39"/>
      <c r="W2618" s="39"/>
      <c r="X2618" s="39"/>
      <c r="Y2618" s="39"/>
      <c r="Z2618" s="39"/>
      <c r="AD2618" s="40"/>
      <c r="AO2618" s="43"/>
      <c r="AP2618" s="44"/>
    </row>
    <row r="2619" spans="1:42" ht="15" x14ac:dyDescent="0.25">
      <c r="A2619" s="31"/>
      <c r="B2619" s="32"/>
      <c r="C2619" s="33"/>
      <c r="D2619" s="34"/>
      <c r="E2619" s="35"/>
      <c r="F2619" s="36"/>
      <c r="G2619" s="36"/>
      <c r="H2619" s="37"/>
      <c r="I2619" s="37"/>
      <c r="J2619" s="37"/>
      <c r="K2619" s="37"/>
      <c r="L2619" s="37"/>
      <c r="M2619" s="37"/>
      <c r="N2619" s="37"/>
      <c r="O2619" s="37"/>
      <c r="P2619" s="38"/>
      <c r="Q2619" s="37"/>
      <c r="R2619" s="37"/>
      <c r="S2619" s="39"/>
      <c r="T2619" s="39"/>
      <c r="U2619" s="39"/>
      <c r="V2619" s="39"/>
      <c r="W2619" s="39"/>
      <c r="X2619" s="39"/>
      <c r="Y2619" s="39"/>
      <c r="Z2619" s="39"/>
      <c r="AD2619" s="40"/>
      <c r="AO2619" s="43"/>
      <c r="AP2619" s="44"/>
    </row>
    <row r="2620" spans="1:42" ht="15" x14ac:dyDescent="0.25">
      <c r="A2620" s="31"/>
      <c r="B2620" s="32"/>
      <c r="C2620" s="33"/>
      <c r="D2620" s="34"/>
      <c r="E2620" s="35"/>
      <c r="F2620" s="36"/>
      <c r="G2620" s="36"/>
      <c r="H2620" s="37"/>
      <c r="I2620" s="37"/>
      <c r="J2620" s="37"/>
      <c r="K2620" s="37"/>
      <c r="L2620" s="37"/>
      <c r="M2620" s="37"/>
      <c r="N2620" s="37"/>
      <c r="O2620" s="37"/>
      <c r="P2620" s="38"/>
      <c r="Q2620" s="37"/>
      <c r="R2620" s="37"/>
      <c r="S2620" s="39"/>
      <c r="T2620" s="39"/>
      <c r="U2620" s="39"/>
      <c r="V2620" s="39"/>
      <c r="W2620" s="39"/>
      <c r="X2620" s="39"/>
      <c r="Y2620" s="39"/>
      <c r="Z2620" s="39"/>
      <c r="AD2620" s="40"/>
      <c r="AO2620" s="43"/>
      <c r="AP2620" s="44"/>
    </row>
    <row r="2621" spans="1:42" ht="15" x14ac:dyDescent="0.25">
      <c r="A2621" s="31"/>
      <c r="B2621" s="32"/>
      <c r="C2621" s="33"/>
      <c r="D2621" s="34"/>
      <c r="E2621" s="35"/>
      <c r="F2621" s="36"/>
      <c r="G2621" s="36"/>
      <c r="H2621" s="37"/>
      <c r="I2621" s="37"/>
      <c r="J2621" s="37"/>
      <c r="K2621" s="37"/>
      <c r="L2621" s="37"/>
      <c r="M2621" s="37"/>
      <c r="N2621" s="37"/>
      <c r="O2621" s="37"/>
      <c r="P2621" s="38"/>
      <c r="Q2621" s="37"/>
      <c r="R2621" s="37"/>
      <c r="S2621" s="39"/>
      <c r="T2621" s="39"/>
      <c r="U2621" s="39"/>
      <c r="V2621" s="39"/>
      <c r="W2621" s="39"/>
      <c r="X2621" s="39"/>
      <c r="Y2621" s="39"/>
      <c r="Z2621" s="39"/>
      <c r="AD2621" s="40"/>
      <c r="AO2621" s="43"/>
      <c r="AP2621" s="44"/>
    </row>
    <row r="2622" spans="1:42" ht="15" x14ac:dyDescent="0.25">
      <c r="A2622" s="31"/>
      <c r="B2622" s="32"/>
      <c r="C2622" s="33"/>
      <c r="D2622" s="34"/>
      <c r="E2622" s="35"/>
      <c r="F2622" s="36"/>
      <c r="G2622" s="36"/>
      <c r="H2622" s="37"/>
      <c r="I2622" s="37"/>
      <c r="J2622" s="37"/>
      <c r="K2622" s="37"/>
      <c r="L2622" s="37"/>
      <c r="M2622" s="37"/>
      <c r="N2622" s="37"/>
      <c r="O2622" s="37"/>
      <c r="P2622" s="38"/>
      <c r="Q2622" s="37"/>
      <c r="R2622" s="37"/>
      <c r="S2622" s="39"/>
      <c r="T2622" s="39"/>
      <c r="U2622" s="39"/>
      <c r="V2622" s="39"/>
      <c r="W2622" s="39"/>
      <c r="X2622" s="39"/>
      <c r="Y2622" s="39"/>
      <c r="Z2622" s="39"/>
      <c r="AD2622" s="40"/>
      <c r="AO2622" s="43"/>
      <c r="AP2622" s="44"/>
    </row>
    <row r="2623" spans="1:42" ht="15" x14ac:dyDescent="0.25">
      <c r="A2623" s="31"/>
      <c r="B2623" s="32"/>
      <c r="C2623" s="33"/>
      <c r="D2623" s="34"/>
      <c r="E2623" s="35"/>
      <c r="F2623" s="36"/>
      <c r="G2623" s="36"/>
      <c r="H2623" s="37"/>
      <c r="I2623" s="37"/>
      <c r="J2623" s="37"/>
      <c r="K2623" s="37"/>
      <c r="L2623" s="37"/>
      <c r="M2623" s="37"/>
      <c r="N2623" s="37"/>
      <c r="O2623" s="37"/>
      <c r="P2623" s="38"/>
      <c r="Q2623" s="37"/>
      <c r="R2623" s="37"/>
      <c r="S2623" s="39"/>
      <c r="T2623" s="39"/>
      <c r="U2623" s="39"/>
      <c r="V2623" s="39"/>
      <c r="W2623" s="39"/>
      <c r="X2623" s="39"/>
      <c r="Y2623" s="39"/>
      <c r="Z2623" s="39"/>
      <c r="AD2623" s="40"/>
      <c r="AO2623" s="43"/>
      <c r="AP2623" s="44"/>
    </row>
    <row r="2624" spans="1:42" ht="15" x14ac:dyDescent="0.25">
      <c r="A2624" s="31"/>
      <c r="B2624" s="32"/>
      <c r="C2624" s="33"/>
      <c r="D2624" s="34"/>
      <c r="E2624" s="35"/>
      <c r="F2624" s="36"/>
      <c r="G2624" s="36"/>
      <c r="H2624" s="37"/>
      <c r="I2624" s="37"/>
      <c r="J2624" s="37"/>
      <c r="K2624" s="37"/>
      <c r="L2624" s="37"/>
      <c r="M2624" s="37"/>
      <c r="N2624" s="37"/>
      <c r="O2624" s="37"/>
      <c r="P2624" s="38"/>
      <c r="Q2624" s="37"/>
      <c r="R2624" s="37"/>
      <c r="S2624" s="39"/>
      <c r="T2624" s="39"/>
      <c r="U2624" s="39"/>
      <c r="V2624" s="39"/>
      <c r="W2624" s="39"/>
      <c r="X2624" s="39"/>
      <c r="Y2624" s="39"/>
      <c r="Z2624" s="39"/>
      <c r="AD2624" s="40"/>
      <c r="AO2624" s="43"/>
      <c r="AP2624" s="44"/>
    </row>
    <row r="2625" spans="1:42" ht="15" x14ac:dyDescent="0.25">
      <c r="A2625" s="31"/>
      <c r="B2625" s="32"/>
      <c r="C2625" s="33"/>
      <c r="D2625" s="34"/>
      <c r="E2625" s="35"/>
      <c r="F2625" s="36"/>
      <c r="G2625" s="36"/>
      <c r="H2625" s="37"/>
      <c r="I2625" s="37"/>
      <c r="J2625" s="37"/>
      <c r="K2625" s="37"/>
      <c r="L2625" s="37"/>
      <c r="M2625" s="37"/>
      <c r="N2625" s="37"/>
      <c r="O2625" s="37"/>
      <c r="P2625" s="38"/>
      <c r="Q2625" s="37"/>
      <c r="R2625" s="37"/>
      <c r="S2625" s="39"/>
      <c r="T2625" s="39"/>
      <c r="U2625" s="39"/>
      <c r="V2625" s="39"/>
      <c r="W2625" s="39"/>
      <c r="X2625" s="39"/>
      <c r="Y2625" s="39"/>
      <c r="Z2625" s="39"/>
      <c r="AD2625" s="40"/>
      <c r="AO2625" s="43"/>
      <c r="AP2625" s="44"/>
    </row>
    <row r="2626" spans="1:42" ht="15" x14ac:dyDescent="0.25">
      <c r="A2626" s="31"/>
      <c r="B2626" s="32"/>
      <c r="C2626" s="33"/>
      <c r="D2626" s="34"/>
      <c r="E2626" s="35"/>
      <c r="F2626" s="36"/>
      <c r="G2626" s="36"/>
      <c r="H2626" s="37"/>
      <c r="I2626" s="37"/>
      <c r="J2626" s="37"/>
      <c r="K2626" s="37"/>
      <c r="L2626" s="37"/>
      <c r="M2626" s="37"/>
      <c r="N2626" s="37"/>
      <c r="O2626" s="37"/>
      <c r="P2626" s="38"/>
      <c r="Q2626" s="37"/>
      <c r="R2626" s="37"/>
      <c r="S2626" s="39"/>
      <c r="T2626" s="39"/>
      <c r="U2626" s="39"/>
      <c r="V2626" s="39"/>
      <c r="W2626" s="39"/>
      <c r="X2626" s="39"/>
      <c r="Y2626" s="39"/>
      <c r="Z2626" s="39"/>
      <c r="AD2626" s="40"/>
      <c r="AO2626" s="43"/>
      <c r="AP2626" s="44"/>
    </row>
    <row r="2627" spans="1:42" ht="15" x14ac:dyDescent="0.25">
      <c r="A2627" s="31"/>
      <c r="B2627" s="32"/>
      <c r="C2627" s="33"/>
      <c r="D2627" s="34"/>
      <c r="E2627" s="35"/>
      <c r="F2627" s="36"/>
      <c r="G2627" s="36"/>
      <c r="H2627" s="37"/>
      <c r="I2627" s="37"/>
      <c r="J2627" s="37"/>
      <c r="K2627" s="37"/>
      <c r="L2627" s="37"/>
      <c r="M2627" s="37"/>
      <c r="N2627" s="37"/>
      <c r="O2627" s="37"/>
      <c r="P2627" s="38"/>
      <c r="Q2627" s="37"/>
      <c r="R2627" s="37"/>
      <c r="S2627" s="39"/>
      <c r="T2627" s="39"/>
      <c r="U2627" s="39"/>
      <c r="V2627" s="39"/>
      <c r="W2627" s="39"/>
      <c r="X2627" s="39"/>
      <c r="Y2627" s="39"/>
      <c r="Z2627" s="39"/>
      <c r="AD2627" s="40"/>
      <c r="AO2627" s="43"/>
      <c r="AP2627" s="44"/>
    </row>
    <row r="2628" spans="1:42" ht="15" x14ac:dyDescent="0.25">
      <c r="A2628" s="31"/>
      <c r="B2628" s="32"/>
      <c r="C2628" s="33"/>
      <c r="D2628" s="34"/>
      <c r="E2628" s="35"/>
      <c r="F2628" s="36"/>
      <c r="G2628" s="36"/>
      <c r="H2628" s="37"/>
      <c r="I2628" s="37"/>
      <c r="J2628" s="37"/>
      <c r="K2628" s="37"/>
      <c r="L2628" s="37"/>
      <c r="M2628" s="37"/>
      <c r="N2628" s="37"/>
      <c r="O2628" s="37"/>
      <c r="P2628" s="38"/>
      <c r="Q2628" s="37"/>
      <c r="R2628" s="37"/>
      <c r="S2628" s="39"/>
      <c r="T2628" s="39"/>
      <c r="U2628" s="39"/>
      <c r="V2628" s="39"/>
      <c r="W2628" s="39"/>
      <c r="X2628" s="39"/>
      <c r="Y2628" s="39"/>
      <c r="Z2628" s="39"/>
      <c r="AD2628" s="40"/>
      <c r="AO2628" s="43"/>
      <c r="AP2628" s="44"/>
    </row>
    <row r="2629" spans="1:42" ht="15" x14ac:dyDescent="0.25">
      <c r="A2629" s="31"/>
      <c r="B2629" s="32"/>
      <c r="C2629" s="33"/>
      <c r="D2629" s="34"/>
      <c r="E2629" s="35"/>
      <c r="F2629" s="36"/>
      <c r="G2629" s="36"/>
      <c r="H2629" s="37"/>
      <c r="I2629" s="37"/>
      <c r="J2629" s="37"/>
      <c r="K2629" s="37"/>
      <c r="L2629" s="37"/>
      <c r="M2629" s="37"/>
      <c r="N2629" s="37"/>
      <c r="O2629" s="37"/>
      <c r="P2629" s="38"/>
      <c r="Q2629" s="37"/>
      <c r="R2629" s="37"/>
      <c r="S2629" s="39"/>
      <c r="T2629" s="39"/>
      <c r="U2629" s="39"/>
      <c r="V2629" s="39"/>
      <c r="W2629" s="39"/>
      <c r="X2629" s="39"/>
      <c r="Y2629" s="39"/>
      <c r="Z2629" s="39"/>
      <c r="AD2629" s="40"/>
      <c r="AO2629" s="43"/>
      <c r="AP2629" s="44"/>
    </row>
    <row r="2630" spans="1:42" ht="15" x14ac:dyDescent="0.25">
      <c r="A2630" s="31"/>
      <c r="B2630" s="32"/>
      <c r="C2630" s="33"/>
      <c r="D2630" s="34"/>
      <c r="E2630" s="35"/>
      <c r="F2630" s="36"/>
      <c r="G2630" s="36"/>
      <c r="H2630" s="37"/>
      <c r="I2630" s="37"/>
      <c r="J2630" s="37"/>
      <c r="K2630" s="37"/>
      <c r="L2630" s="37"/>
      <c r="M2630" s="37"/>
      <c r="N2630" s="37"/>
      <c r="O2630" s="37"/>
      <c r="P2630" s="38"/>
      <c r="Q2630" s="37"/>
      <c r="R2630" s="37"/>
      <c r="S2630" s="39"/>
      <c r="T2630" s="39"/>
      <c r="U2630" s="39"/>
      <c r="V2630" s="39"/>
      <c r="W2630" s="39"/>
      <c r="X2630" s="39"/>
      <c r="Y2630" s="39"/>
      <c r="Z2630" s="39"/>
      <c r="AD2630" s="40"/>
      <c r="AO2630" s="43"/>
      <c r="AP2630" s="44"/>
    </row>
    <row r="2631" spans="1:42" ht="15" x14ac:dyDescent="0.25">
      <c r="A2631" s="31"/>
      <c r="B2631" s="32"/>
      <c r="C2631" s="33"/>
      <c r="D2631" s="34"/>
      <c r="E2631" s="35"/>
      <c r="F2631" s="36"/>
      <c r="G2631" s="36"/>
      <c r="H2631" s="37"/>
      <c r="I2631" s="37"/>
      <c r="J2631" s="37"/>
      <c r="K2631" s="37"/>
      <c r="L2631" s="37"/>
      <c r="M2631" s="37"/>
      <c r="N2631" s="37"/>
      <c r="O2631" s="37"/>
      <c r="P2631" s="38"/>
      <c r="Q2631" s="37"/>
      <c r="R2631" s="37"/>
      <c r="S2631" s="39"/>
      <c r="T2631" s="39"/>
      <c r="U2631" s="39"/>
      <c r="V2631" s="39"/>
      <c r="W2631" s="39"/>
      <c r="X2631" s="39"/>
      <c r="Y2631" s="39"/>
      <c r="Z2631" s="39"/>
      <c r="AD2631" s="40"/>
      <c r="AO2631" s="43"/>
      <c r="AP2631" s="44"/>
    </row>
    <row r="2632" spans="1:42" ht="15" x14ac:dyDescent="0.25">
      <c r="A2632" s="31"/>
      <c r="B2632" s="32"/>
      <c r="C2632" s="33"/>
      <c r="D2632" s="34"/>
      <c r="E2632" s="35"/>
      <c r="F2632" s="36"/>
      <c r="G2632" s="36"/>
      <c r="H2632" s="37"/>
      <c r="I2632" s="37"/>
      <c r="J2632" s="37"/>
      <c r="K2632" s="37"/>
      <c r="L2632" s="37"/>
      <c r="M2632" s="37"/>
      <c r="N2632" s="37"/>
      <c r="O2632" s="37"/>
      <c r="P2632" s="38"/>
      <c r="Q2632" s="37"/>
      <c r="R2632" s="37"/>
      <c r="S2632" s="39"/>
      <c r="T2632" s="39"/>
      <c r="U2632" s="39"/>
      <c r="V2632" s="39"/>
      <c r="W2632" s="39"/>
      <c r="X2632" s="39"/>
      <c r="Y2632" s="39"/>
      <c r="Z2632" s="39"/>
      <c r="AD2632" s="40"/>
      <c r="AO2632" s="43"/>
      <c r="AP2632" s="44"/>
    </row>
    <row r="2633" spans="1:42" ht="15" x14ac:dyDescent="0.25">
      <c r="A2633" s="31"/>
      <c r="B2633" s="32"/>
      <c r="C2633" s="33"/>
      <c r="D2633" s="34"/>
      <c r="E2633" s="35"/>
      <c r="F2633" s="36"/>
      <c r="G2633" s="36"/>
      <c r="H2633" s="37"/>
      <c r="I2633" s="37"/>
      <c r="J2633" s="37"/>
      <c r="K2633" s="37"/>
      <c r="L2633" s="37"/>
      <c r="M2633" s="37"/>
      <c r="N2633" s="37"/>
      <c r="O2633" s="37"/>
      <c r="P2633" s="38"/>
      <c r="Q2633" s="37"/>
      <c r="R2633" s="37"/>
      <c r="S2633" s="39"/>
      <c r="T2633" s="39"/>
      <c r="U2633" s="39"/>
      <c r="V2633" s="39"/>
      <c r="W2633" s="39"/>
      <c r="X2633" s="39"/>
      <c r="Y2633" s="39"/>
      <c r="Z2633" s="39"/>
      <c r="AD2633" s="40"/>
      <c r="AO2633" s="43"/>
      <c r="AP2633" s="44"/>
    </row>
    <row r="2634" spans="1:42" ht="15" x14ac:dyDescent="0.25">
      <c r="A2634" s="31"/>
      <c r="B2634" s="32"/>
      <c r="C2634" s="33"/>
      <c r="D2634" s="34"/>
      <c r="E2634" s="35"/>
      <c r="F2634" s="36"/>
      <c r="G2634" s="36"/>
      <c r="H2634" s="37"/>
      <c r="I2634" s="37"/>
      <c r="J2634" s="37"/>
      <c r="K2634" s="37"/>
      <c r="L2634" s="37"/>
      <c r="M2634" s="37"/>
      <c r="N2634" s="37"/>
      <c r="O2634" s="37"/>
      <c r="P2634" s="38"/>
      <c r="Q2634" s="37"/>
      <c r="R2634" s="37"/>
      <c r="S2634" s="39"/>
      <c r="T2634" s="39"/>
      <c r="U2634" s="39"/>
      <c r="V2634" s="39"/>
      <c r="W2634" s="39"/>
      <c r="X2634" s="39"/>
      <c r="Y2634" s="39"/>
      <c r="Z2634" s="39"/>
      <c r="AD2634" s="40"/>
      <c r="AO2634" s="43"/>
      <c r="AP2634" s="44"/>
    </row>
    <row r="2635" spans="1:42" ht="15" x14ac:dyDescent="0.25">
      <c r="A2635" s="31"/>
      <c r="B2635" s="32"/>
      <c r="C2635" s="33"/>
      <c r="D2635" s="34"/>
      <c r="E2635" s="35"/>
      <c r="F2635" s="36"/>
      <c r="G2635" s="36"/>
      <c r="H2635" s="37"/>
      <c r="I2635" s="37"/>
      <c r="J2635" s="37"/>
      <c r="K2635" s="37"/>
      <c r="L2635" s="37"/>
      <c r="M2635" s="37"/>
      <c r="N2635" s="37"/>
      <c r="O2635" s="37"/>
      <c r="P2635" s="38"/>
      <c r="Q2635" s="37"/>
      <c r="R2635" s="37"/>
      <c r="S2635" s="39"/>
      <c r="T2635" s="39"/>
      <c r="U2635" s="39"/>
      <c r="V2635" s="39"/>
      <c r="W2635" s="39"/>
      <c r="X2635" s="39"/>
      <c r="Y2635" s="39"/>
      <c r="Z2635" s="39"/>
      <c r="AD2635" s="40"/>
      <c r="AO2635" s="43"/>
      <c r="AP2635" s="44"/>
    </row>
    <row r="2636" spans="1:42" ht="15" x14ac:dyDescent="0.25">
      <c r="A2636" s="31"/>
      <c r="B2636" s="32"/>
      <c r="C2636" s="33"/>
      <c r="D2636" s="34"/>
      <c r="E2636" s="35"/>
      <c r="F2636" s="36"/>
      <c r="G2636" s="36"/>
      <c r="H2636" s="37"/>
      <c r="I2636" s="37"/>
      <c r="J2636" s="37"/>
      <c r="K2636" s="37"/>
      <c r="L2636" s="37"/>
      <c r="M2636" s="37"/>
      <c r="N2636" s="37"/>
      <c r="O2636" s="37"/>
      <c r="P2636" s="38"/>
      <c r="Q2636" s="37"/>
      <c r="R2636" s="37"/>
      <c r="S2636" s="39"/>
      <c r="T2636" s="39"/>
      <c r="U2636" s="39"/>
      <c r="V2636" s="39"/>
      <c r="W2636" s="39"/>
      <c r="X2636" s="39"/>
      <c r="Y2636" s="39"/>
      <c r="Z2636" s="39"/>
      <c r="AD2636" s="40"/>
      <c r="AO2636" s="43"/>
      <c r="AP2636" s="44"/>
    </row>
    <row r="2637" spans="1:42" ht="15" x14ac:dyDescent="0.25">
      <c r="A2637" s="31"/>
      <c r="B2637" s="32"/>
      <c r="C2637" s="33"/>
      <c r="D2637" s="34"/>
      <c r="E2637" s="35"/>
      <c r="F2637" s="36"/>
      <c r="G2637" s="36"/>
      <c r="H2637" s="37"/>
      <c r="I2637" s="37"/>
      <c r="J2637" s="37"/>
      <c r="K2637" s="37"/>
      <c r="L2637" s="37"/>
      <c r="M2637" s="37"/>
      <c r="N2637" s="37"/>
      <c r="O2637" s="37"/>
      <c r="P2637" s="38"/>
      <c r="Q2637" s="37"/>
      <c r="R2637" s="37"/>
      <c r="S2637" s="39"/>
      <c r="T2637" s="39"/>
      <c r="U2637" s="39"/>
      <c r="V2637" s="39"/>
      <c r="W2637" s="39"/>
      <c r="X2637" s="39"/>
      <c r="Y2637" s="39"/>
      <c r="Z2637" s="39"/>
      <c r="AD2637" s="40"/>
      <c r="AO2637" s="43"/>
      <c r="AP2637" s="44"/>
    </row>
    <row r="2638" spans="1:42" ht="15" x14ac:dyDescent="0.25">
      <c r="A2638" s="31"/>
      <c r="B2638" s="32"/>
      <c r="C2638" s="33"/>
      <c r="D2638" s="34"/>
      <c r="E2638" s="35"/>
      <c r="F2638" s="36"/>
      <c r="G2638" s="36"/>
      <c r="H2638" s="37"/>
      <c r="I2638" s="37"/>
      <c r="J2638" s="37"/>
      <c r="K2638" s="37"/>
      <c r="L2638" s="37"/>
      <c r="M2638" s="37"/>
      <c r="N2638" s="37"/>
      <c r="O2638" s="37"/>
      <c r="P2638" s="38"/>
      <c r="Q2638" s="37"/>
      <c r="R2638" s="37"/>
      <c r="S2638" s="39"/>
      <c r="T2638" s="39"/>
      <c r="U2638" s="39"/>
      <c r="V2638" s="39"/>
      <c r="W2638" s="39"/>
      <c r="X2638" s="39"/>
      <c r="Y2638" s="39"/>
      <c r="Z2638" s="39"/>
      <c r="AD2638" s="40"/>
      <c r="AO2638" s="43"/>
      <c r="AP2638" s="44"/>
    </row>
    <row r="2639" spans="1:42" ht="15" x14ac:dyDescent="0.25">
      <c r="A2639" s="31"/>
      <c r="B2639" s="32"/>
      <c r="C2639" s="33"/>
      <c r="D2639" s="34"/>
      <c r="E2639" s="35"/>
      <c r="F2639" s="36"/>
      <c r="G2639" s="36"/>
      <c r="H2639" s="37"/>
      <c r="I2639" s="37"/>
      <c r="J2639" s="37"/>
      <c r="K2639" s="37"/>
      <c r="L2639" s="37"/>
      <c r="M2639" s="37"/>
      <c r="N2639" s="37"/>
      <c r="O2639" s="37"/>
      <c r="P2639" s="38"/>
      <c r="Q2639" s="37"/>
      <c r="R2639" s="37"/>
      <c r="S2639" s="39"/>
      <c r="T2639" s="39"/>
      <c r="U2639" s="39"/>
      <c r="V2639" s="39"/>
      <c r="W2639" s="39"/>
      <c r="X2639" s="39"/>
      <c r="Y2639" s="39"/>
      <c r="Z2639" s="39"/>
      <c r="AD2639" s="40"/>
      <c r="AO2639" s="43"/>
      <c r="AP2639" s="44"/>
    </row>
    <row r="2640" spans="1:42" ht="15" x14ac:dyDescent="0.25">
      <c r="A2640" s="31"/>
      <c r="B2640" s="32"/>
      <c r="C2640" s="33"/>
      <c r="D2640" s="34"/>
      <c r="E2640" s="35"/>
      <c r="F2640" s="36"/>
      <c r="G2640" s="36"/>
      <c r="H2640" s="37"/>
      <c r="I2640" s="37"/>
      <c r="J2640" s="37"/>
      <c r="K2640" s="37"/>
      <c r="L2640" s="37"/>
      <c r="M2640" s="37"/>
      <c r="N2640" s="37"/>
      <c r="O2640" s="37"/>
      <c r="P2640" s="38"/>
      <c r="Q2640" s="37"/>
      <c r="R2640" s="37"/>
      <c r="S2640" s="39"/>
      <c r="T2640" s="39"/>
      <c r="U2640" s="39"/>
      <c r="V2640" s="39"/>
      <c r="W2640" s="39"/>
      <c r="X2640" s="39"/>
      <c r="Y2640" s="39"/>
      <c r="Z2640" s="39"/>
      <c r="AD2640" s="40"/>
      <c r="AO2640" s="43"/>
      <c r="AP2640" s="44"/>
    </row>
    <row r="2641" spans="1:42" ht="15" x14ac:dyDescent="0.25">
      <c r="A2641" s="31"/>
      <c r="B2641" s="32"/>
      <c r="C2641" s="33"/>
      <c r="D2641" s="34"/>
      <c r="E2641" s="35"/>
      <c r="F2641" s="36"/>
      <c r="G2641" s="36"/>
      <c r="H2641" s="37"/>
      <c r="I2641" s="37"/>
      <c r="J2641" s="37"/>
      <c r="K2641" s="37"/>
      <c r="L2641" s="37"/>
      <c r="M2641" s="37"/>
      <c r="N2641" s="37"/>
      <c r="O2641" s="37"/>
      <c r="P2641" s="38"/>
      <c r="Q2641" s="37"/>
      <c r="R2641" s="37"/>
      <c r="S2641" s="39"/>
      <c r="T2641" s="39"/>
      <c r="U2641" s="39"/>
      <c r="V2641" s="39"/>
      <c r="W2641" s="39"/>
      <c r="X2641" s="39"/>
      <c r="Y2641" s="39"/>
      <c r="Z2641" s="39"/>
      <c r="AD2641" s="40"/>
      <c r="AO2641" s="43"/>
      <c r="AP2641" s="44"/>
    </row>
    <row r="2642" spans="1:42" ht="15" x14ac:dyDescent="0.25">
      <c r="A2642" s="31"/>
      <c r="B2642" s="32"/>
      <c r="C2642" s="33"/>
      <c r="D2642" s="34"/>
      <c r="E2642" s="35"/>
      <c r="F2642" s="36"/>
      <c r="G2642" s="36"/>
      <c r="H2642" s="37"/>
      <c r="I2642" s="37"/>
      <c r="J2642" s="37"/>
      <c r="K2642" s="37"/>
      <c r="L2642" s="37"/>
      <c r="M2642" s="37"/>
      <c r="N2642" s="37"/>
      <c r="O2642" s="37"/>
      <c r="P2642" s="38"/>
      <c r="Q2642" s="37"/>
      <c r="R2642" s="37"/>
      <c r="S2642" s="39"/>
      <c r="T2642" s="39"/>
      <c r="U2642" s="39"/>
      <c r="V2642" s="39"/>
      <c r="W2642" s="39"/>
      <c r="X2642" s="39"/>
      <c r="Y2642" s="39"/>
      <c r="Z2642" s="39"/>
      <c r="AD2642" s="40"/>
      <c r="AO2642" s="43"/>
      <c r="AP2642" s="44"/>
    </row>
    <row r="2643" spans="1:42" ht="15" x14ac:dyDescent="0.25">
      <c r="A2643" s="31"/>
      <c r="B2643" s="32"/>
      <c r="C2643" s="33"/>
      <c r="D2643" s="34"/>
      <c r="E2643" s="35"/>
      <c r="F2643" s="36"/>
      <c r="G2643" s="36"/>
      <c r="H2643" s="37"/>
      <c r="I2643" s="37"/>
      <c r="J2643" s="37"/>
      <c r="K2643" s="37"/>
      <c r="L2643" s="37"/>
      <c r="M2643" s="37"/>
      <c r="N2643" s="37"/>
      <c r="O2643" s="37"/>
      <c r="P2643" s="38"/>
      <c r="Q2643" s="37"/>
      <c r="R2643" s="37"/>
      <c r="S2643" s="39"/>
      <c r="T2643" s="39"/>
      <c r="U2643" s="39"/>
      <c r="V2643" s="39"/>
      <c r="W2643" s="39"/>
      <c r="X2643" s="39"/>
      <c r="Y2643" s="39"/>
      <c r="Z2643" s="39"/>
      <c r="AD2643" s="40"/>
      <c r="AO2643" s="43"/>
      <c r="AP2643" s="44"/>
    </row>
    <row r="2644" spans="1:42" ht="15" x14ac:dyDescent="0.25">
      <c r="A2644" s="31"/>
      <c r="B2644" s="32"/>
      <c r="C2644" s="33"/>
      <c r="D2644" s="34"/>
      <c r="E2644" s="35"/>
      <c r="F2644" s="36"/>
      <c r="G2644" s="36"/>
      <c r="H2644" s="37"/>
      <c r="I2644" s="37"/>
      <c r="J2644" s="37"/>
      <c r="K2644" s="37"/>
      <c r="L2644" s="37"/>
      <c r="M2644" s="37"/>
      <c r="N2644" s="37"/>
      <c r="O2644" s="37"/>
      <c r="P2644" s="38"/>
      <c r="Q2644" s="37"/>
      <c r="R2644" s="37"/>
      <c r="S2644" s="39"/>
      <c r="T2644" s="39"/>
      <c r="U2644" s="39"/>
      <c r="V2644" s="39"/>
      <c r="W2644" s="39"/>
      <c r="X2644" s="39"/>
      <c r="Y2644" s="39"/>
      <c r="Z2644" s="39"/>
      <c r="AD2644" s="40"/>
      <c r="AO2644" s="43"/>
      <c r="AP2644" s="44"/>
    </row>
    <row r="2645" spans="1:42" ht="15" x14ac:dyDescent="0.25">
      <c r="A2645" s="31"/>
      <c r="B2645" s="32"/>
      <c r="C2645" s="33"/>
      <c r="D2645" s="34"/>
      <c r="E2645" s="35"/>
      <c r="F2645" s="36"/>
      <c r="G2645" s="36"/>
      <c r="H2645" s="37"/>
      <c r="I2645" s="37"/>
      <c r="J2645" s="37"/>
      <c r="K2645" s="37"/>
      <c r="L2645" s="37"/>
      <c r="M2645" s="37"/>
      <c r="N2645" s="37"/>
      <c r="O2645" s="37"/>
      <c r="P2645" s="38"/>
      <c r="Q2645" s="37"/>
      <c r="R2645" s="37"/>
      <c r="S2645" s="39"/>
      <c r="T2645" s="39"/>
      <c r="U2645" s="39"/>
      <c r="V2645" s="39"/>
      <c r="W2645" s="39"/>
      <c r="X2645" s="39"/>
      <c r="Y2645" s="39"/>
      <c r="Z2645" s="39"/>
      <c r="AD2645" s="40"/>
      <c r="AO2645" s="43"/>
      <c r="AP2645" s="44"/>
    </row>
    <row r="2646" spans="1:42" ht="15" x14ac:dyDescent="0.25">
      <c r="A2646" s="31"/>
      <c r="B2646" s="32"/>
      <c r="C2646" s="33"/>
      <c r="D2646" s="34"/>
      <c r="E2646" s="35"/>
      <c r="F2646" s="36"/>
      <c r="G2646" s="36"/>
      <c r="H2646" s="37"/>
      <c r="I2646" s="37"/>
      <c r="J2646" s="37"/>
      <c r="K2646" s="37"/>
      <c r="L2646" s="37"/>
      <c r="M2646" s="37"/>
      <c r="N2646" s="37"/>
      <c r="O2646" s="37"/>
      <c r="P2646" s="38"/>
      <c r="Q2646" s="37"/>
      <c r="R2646" s="37"/>
      <c r="S2646" s="39"/>
      <c r="T2646" s="39"/>
      <c r="U2646" s="39"/>
      <c r="V2646" s="39"/>
      <c r="W2646" s="39"/>
      <c r="X2646" s="39"/>
      <c r="Y2646" s="39"/>
      <c r="Z2646" s="39"/>
      <c r="AD2646" s="40"/>
      <c r="AO2646" s="43"/>
      <c r="AP2646" s="44"/>
    </row>
    <row r="2647" spans="1:42" ht="15" x14ac:dyDescent="0.25">
      <c r="A2647" s="31"/>
      <c r="B2647" s="32"/>
      <c r="C2647" s="33"/>
      <c r="D2647" s="34"/>
      <c r="E2647" s="35"/>
      <c r="F2647" s="36"/>
      <c r="G2647" s="36"/>
      <c r="H2647" s="37"/>
      <c r="I2647" s="37"/>
      <c r="J2647" s="37"/>
      <c r="K2647" s="37"/>
      <c r="L2647" s="37"/>
      <c r="M2647" s="37"/>
      <c r="N2647" s="37"/>
      <c r="O2647" s="37"/>
      <c r="P2647" s="38"/>
      <c r="Q2647" s="37"/>
      <c r="R2647" s="37"/>
      <c r="S2647" s="39"/>
      <c r="T2647" s="39"/>
      <c r="U2647" s="39"/>
      <c r="V2647" s="39"/>
      <c r="W2647" s="39"/>
      <c r="X2647" s="39"/>
      <c r="Y2647" s="39"/>
      <c r="Z2647" s="39"/>
      <c r="AD2647" s="40"/>
      <c r="AO2647" s="43"/>
      <c r="AP2647" s="44"/>
    </row>
    <row r="2648" spans="1:42" ht="15" x14ac:dyDescent="0.25">
      <c r="A2648" s="31"/>
      <c r="B2648" s="32"/>
      <c r="C2648" s="33"/>
      <c r="D2648" s="34"/>
      <c r="E2648" s="35"/>
      <c r="F2648" s="36"/>
      <c r="G2648" s="36"/>
      <c r="H2648" s="37"/>
      <c r="I2648" s="37"/>
      <c r="J2648" s="37"/>
      <c r="K2648" s="37"/>
      <c r="L2648" s="37"/>
      <c r="M2648" s="37"/>
      <c r="N2648" s="37"/>
      <c r="O2648" s="37"/>
      <c r="P2648" s="38"/>
      <c r="Q2648" s="37"/>
      <c r="R2648" s="37"/>
      <c r="S2648" s="39"/>
      <c r="T2648" s="39"/>
      <c r="U2648" s="39"/>
      <c r="V2648" s="39"/>
      <c r="W2648" s="39"/>
      <c r="X2648" s="39"/>
      <c r="Y2648" s="39"/>
      <c r="Z2648" s="39"/>
      <c r="AD2648" s="40"/>
      <c r="AO2648" s="43"/>
      <c r="AP2648" s="44"/>
    </row>
    <row r="2649" spans="1:42" ht="15" x14ac:dyDescent="0.25">
      <c r="A2649" s="31"/>
      <c r="B2649" s="32"/>
      <c r="C2649" s="33"/>
      <c r="D2649" s="34"/>
      <c r="E2649" s="35"/>
      <c r="F2649" s="36"/>
      <c r="G2649" s="36"/>
      <c r="H2649" s="37"/>
      <c r="I2649" s="37"/>
      <c r="J2649" s="37"/>
      <c r="K2649" s="37"/>
      <c r="L2649" s="37"/>
      <c r="M2649" s="37"/>
      <c r="N2649" s="37"/>
      <c r="O2649" s="37"/>
      <c r="P2649" s="38"/>
      <c r="Q2649" s="37"/>
      <c r="R2649" s="37"/>
      <c r="S2649" s="39"/>
      <c r="T2649" s="39"/>
      <c r="U2649" s="39"/>
      <c r="V2649" s="39"/>
      <c r="W2649" s="39"/>
      <c r="X2649" s="39"/>
      <c r="Y2649" s="39"/>
      <c r="Z2649" s="39"/>
      <c r="AD2649" s="40"/>
      <c r="AO2649" s="43"/>
      <c r="AP2649" s="44"/>
    </row>
    <row r="2650" spans="1:42" ht="15" x14ac:dyDescent="0.25">
      <c r="A2650" s="31"/>
      <c r="B2650" s="32"/>
      <c r="C2650" s="33"/>
      <c r="D2650" s="34"/>
      <c r="E2650" s="35"/>
      <c r="F2650" s="36"/>
      <c r="G2650" s="36"/>
      <c r="H2650" s="37"/>
      <c r="I2650" s="37"/>
      <c r="J2650" s="37"/>
      <c r="K2650" s="37"/>
      <c r="L2650" s="37"/>
      <c r="M2650" s="37"/>
      <c r="N2650" s="37"/>
      <c r="O2650" s="37"/>
      <c r="P2650" s="38"/>
      <c r="Q2650" s="37"/>
      <c r="R2650" s="37"/>
      <c r="S2650" s="39"/>
      <c r="T2650" s="39"/>
      <c r="U2650" s="39"/>
      <c r="V2650" s="39"/>
      <c r="W2650" s="39"/>
      <c r="X2650" s="39"/>
      <c r="Y2650" s="39"/>
      <c r="Z2650" s="39"/>
      <c r="AD2650" s="40"/>
      <c r="AO2650" s="43"/>
      <c r="AP2650" s="44"/>
    </row>
    <row r="2651" spans="1:42" ht="15" x14ac:dyDescent="0.25">
      <c r="A2651" s="31"/>
      <c r="B2651" s="32"/>
      <c r="C2651" s="33"/>
      <c r="D2651" s="34"/>
      <c r="E2651" s="35"/>
      <c r="F2651" s="36"/>
      <c r="G2651" s="36"/>
      <c r="H2651" s="37"/>
      <c r="I2651" s="37"/>
      <c r="J2651" s="37"/>
      <c r="K2651" s="37"/>
      <c r="L2651" s="37"/>
      <c r="M2651" s="37"/>
      <c r="N2651" s="37"/>
      <c r="O2651" s="37"/>
      <c r="P2651" s="38"/>
      <c r="Q2651" s="37"/>
      <c r="R2651" s="37"/>
      <c r="S2651" s="39"/>
      <c r="T2651" s="39"/>
      <c r="U2651" s="39"/>
      <c r="V2651" s="39"/>
      <c r="W2651" s="39"/>
      <c r="X2651" s="39"/>
      <c r="Y2651" s="39"/>
      <c r="Z2651" s="39"/>
      <c r="AD2651" s="40"/>
      <c r="AO2651" s="43"/>
      <c r="AP2651" s="44"/>
    </row>
    <row r="2652" spans="1:42" ht="15" x14ac:dyDescent="0.25">
      <c r="A2652" s="31"/>
      <c r="B2652" s="32"/>
      <c r="C2652" s="33"/>
      <c r="D2652" s="34"/>
      <c r="E2652" s="35"/>
      <c r="F2652" s="36"/>
      <c r="G2652" s="36"/>
      <c r="H2652" s="37"/>
      <c r="I2652" s="37"/>
      <c r="J2652" s="37"/>
      <c r="K2652" s="37"/>
      <c r="L2652" s="37"/>
      <c r="M2652" s="37"/>
      <c r="N2652" s="37"/>
      <c r="O2652" s="37"/>
      <c r="P2652" s="38"/>
      <c r="Q2652" s="37"/>
      <c r="R2652" s="37"/>
      <c r="S2652" s="39"/>
      <c r="T2652" s="39"/>
      <c r="U2652" s="39"/>
      <c r="V2652" s="39"/>
      <c r="W2652" s="39"/>
      <c r="X2652" s="39"/>
      <c r="Y2652" s="39"/>
      <c r="Z2652" s="39"/>
      <c r="AD2652" s="40"/>
      <c r="AO2652" s="43"/>
      <c r="AP2652" s="44"/>
    </row>
    <row r="2653" spans="1:42" ht="15" x14ac:dyDescent="0.25">
      <c r="A2653" s="31"/>
      <c r="B2653" s="32"/>
      <c r="C2653" s="33"/>
      <c r="D2653" s="34"/>
      <c r="E2653" s="35"/>
      <c r="F2653" s="36"/>
      <c r="G2653" s="36"/>
      <c r="H2653" s="37"/>
      <c r="I2653" s="37"/>
      <c r="J2653" s="37"/>
      <c r="K2653" s="37"/>
      <c r="L2653" s="37"/>
      <c r="M2653" s="37"/>
      <c r="N2653" s="37"/>
      <c r="O2653" s="37"/>
      <c r="P2653" s="38"/>
      <c r="Q2653" s="37"/>
      <c r="R2653" s="37"/>
      <c r="S2653" s="39"/>
      <c r="T2653" s="39"/>
      <c r="U2653" s="39"/>
      <c r="V2653" s="39"/>
      <c r="W2653" s="39"/>
      <c r="X2653" s="39"/>
      <c r="Y2653" s="39"/>
      <c r="Z2653" s="39"/>
      <c r="AD2653" s="40"/>
      <c r="AO2653" s="43"/>
      <c r="AP2653" s="44"/>
    </row>
    <row r="2654" spans="1:42" ht="15" x14ac:dyDescent="0.25">
      <c r="A2654" s="31"/>
      <c r="B2654" s="32"/>
      <c r="C2654" s="33"/>
      <c r="D2654" s="34"/>
      <c r="E2654" s="35"/>
      <c r="F2654" s="36"/>
      <c r="G2654" s="36"/>
      <c r="H2654" s="37"/>
      <c r="I2654" s="37"/>
      <c r="J2654" s="37"/>
      <c r="K2654" s="37"/>
      <c r="L2654" s="37"/>
      <c r="M2654" s="37"/>
      <c r="N2654" s="37"/>
      <c r="O2654" s="37"/>
      <c r="P2654" s="38"/>
      <c r="Q2654" s="37"/>
      <c r="R2654" s="37"/>
      <c r="S2654" s="39"/>
      <c r="T2654" s="39"/>
      <c r="U2654" s="39"/>
      <c r="V2654" s="39"/>
      <c r="W2654" s="39"/>
      <c r="X2654" s="39"/>
      <c r="Y2654" s="39"/>
      <c r="Z2654" s="39"/>
      <c r="AD2654" s="40"/>
      <c r="AO2654" s="43"/>
      <c r="AP2654" s="44"/>
    </row>
    <row r="2655" spans="1:42" ht="15" x14ac:dyDescent="0.25">
      <c r="A2655" s="31"/>
      <c r="B2655" s="32"/>
      <c r="C2655" s="33"/>
      <c r="D2655" s="34"/>
      <c r="E2655" s="35"/>
      <c r="F2655" s="36"/>
      <c r="G2655" s="36"/>
      <c r="H2655" s="37"/>
      <c r="I2655" s="37"/>
      <c r="J2655" s="37"/>
      <c r="K2655" s="37"/>
      <c r="L2655" s="37"/>
      <c r="M2655" s="37"/>
      <c r="N2655" s="37"/>
      <c r="O2655" s="37"/>
      <c r="P2655" s="38"/>
      <c r="Q2655" s="37"/>
      <c r="R2655" s="37"/>
      <c r="S2655" s="39"/>
      <c r="T2655" s="39"/>
      <c r="U2655" s="39"/>
      <c r="V2655" s="39"/>
      <c r="W2655" s="39"/>
      <c r="X2655" s="39"/>
      <c r="Y2655" s="39"/>
      <c r="Z2655" s="39"/>
      <c r="AD2655" s="40"/>
      <c r="AO2655" s="43"/>
      <c r="AP2655" s="44"/>
    </row>
    <row r="2656" spans="1:42" ht="15" x14ac:dyDescent="0.25">
      <c r="A2656" s="31"/>
      <c r="B2656" s="32"/>
      <c r="C2656" s="33"/>
      <c r="D2656" s="34"/>
      <c r="E2656" s="35"/>
      <c r="F2656" s="36"/>
      <c r="G2656" s="36"/>
      <c r="H2656" s="37"/>
      <c r="I2656" s="37"/>
      <c r="J2656" s="37"/>
      <c r="K2656" s="37"/>
      <c r="L2656" s="37"/>
      <c r="M2656" s="37"/>
      <c r="N2656" s="37"/>
      <c r="O2656" s="37"/>
      <c r="P2656" s="38"/>
      <c r="Q2656" s="37"/>
      <c r="R2656" s="37"/>
      <c r="S2656" s="39"/>
      <c r="T2656" s="39"/>
      <c r="U2656" s="39"/>
      <c r="V2656" s="39"/>
      <c r="W2656" s="39"/>
      <c r="X2656" s="39"/>
      <c r="Y2656" s="39"/>
      <c r="Z2656" s="39"/>
      <c r="AD2656" s="40"/>
      <c r="AO2656" s="43"/>
      <c r="AP2656" s="44"/>
    </row>
    <row r="2657" spans="1:42" ht="15" x14ac:dyDescent="0.25">
      <c r="A2657" s="31"/>
      <c r="B2657" s="32"/>
      <c r="C2657" s="33"/>
      <c r="D2657" s="34"/>
      <c r="E2657" s="35"/>
      <c r="F2657" s="36"/>
      <c r="G2657" s="36"/>
      <c r="H2657" s="37"/>
      <c r="I2657" s="37"/>
      <c r="J2657" s="37"/>
      <c r="K2657" s="37"/>
      <c r="L2657" s="37"/>
      <c r="M2657" s="37"/>
      <c r="N2657" s="37"/>
      <c r="O2657" s="37"/>
      <c r="P2657" s="38"/>
      <c r="Q2657" s="37"/>
      <c r="R2657" s="37"/>
      <c r="S2657" s="39"/>
      <c r="T2657" s="39"/>
      <c r="U2657" s="39"/>
      <c r="V2657" s="39"/>
      <c r="W2657" s="39"/>
      <c r="X2657" s="39"/>
      <c r="Y2657" s="39"/>
      <c r="Z2657" s="39"/>
      <c r="AD2657" s="40"/>
      <c r="AO2657" s="43"/>
      <c r="AP2657" s="44"/>
    </row>
    <row r="2658" spans="1:42" ht="15" x14ac:dyDescent="0.25">
      <c r="A2658" s="31"/>
      <c r="B2658" s="32"/>
      <c r="C2658" s="33"/>
      <c r="D2658" s="34"/>
      <c r="E2658" s="35"/>
      <c r="F2658" s="36"/>
      <c r="G2658" s="36"/>
      <c r="H2658" s="37"/>
      <c r="I2658" s="37"/>
      <c r="J2658" s="37"/>
      <c r="K2658" s="37"/>
      <c r="L2658" s="37"/>
      <c r="M2658" s="37"/>
      <c r="N2658" s="37"/>
      <c r="O2658" s="37"/>
      <c r="P2658" s="38"/>
      <c r="Q2658" s="37"/>
      <c r="R2658" s="37"/>
      <c r="S2658" s="39"/>
      <c r="T2658" s="39"/>
      <c r="U2658" s="39"/>
      <c r="V2658" s="39"/>
      <c r="W2658" s="39"/>
      <c r="X2658" s="39"/>
      <c r="Y2658" s="39"/>
      <c r="Z2658" s="39"/>
      <c r="AD2658" s="40"/>
      <c r="AO2658" s="43"/>
      <c r="AP2658" s="44"/>
    </row>
    <row r="2659" spans="1:42" ht="15" x14ac:dyDescent="0.25">
      <c r="A2659" s="31"/>
      <c r="B2659" s="32"/>
      <c r="C2659" s="33"/>
      <c r="D2659" s="34"/>
      <c r="E2659" s="35"/>
      <c r="F2659" s="36"/>
      <c r="G2659" s="36"/>
      <c r="H2659" s="37"/>
      <c r="I2659" s="37"/>
      <c r="J2659" s="37"/>
      <c r="K2659" s="37"/>
      <c r="L2659" s="37"/>
      <c r="M2659" s="37"/>
      <c r="N2659" s="37"/>
      <c r="O2659" s="37"/>
      <c r="P2659" s="38"/>
      <c r="Q2659" s="37"/>
      <c r="R2659" s="37"/>
      <c r="S2659" s="39"/>
      <c r="T2659" s="39"/>
      <c r="U2659" s="39"/>
      <c r="V2659" s="39"/>
      <c r="W2659" s="39"/>
      <c r="X2659" s="39"/>
      <c r="Y2659" s="39"/>
      <c r="Z2659" s="39"/>
      <c r="AD2659" s="40"/>
      <c r="AO2659" s="43"/>
      <c r="AP2659" s="44"/>
    </row>
    <row r="2660" spans="1:42" ht="15" x14ac:dyDescent="0.25">
      <c r="A2660" s="31"/>
      <c r="B2660" s="32"/>
      <c r="C2660" s="33"/>
      <c r="D2660" s="34"/>
      <c r="E2660" s="35"/>
      <c r="F2660" s="36"/>
      <c r="G2660" s="36"/>
      <c r="H2660" s="37"/>
      <c r="I2660" s="37"/>
      <c r="J2660" s="37"/>
      <c r="K2660" s="37"/>
      <c r="L2660" s="37"/>
      <c r="M2660" s="37"/>
      <c r="N2660" s="37"/>
      <c r="O2660" s="37"/>
      <c r="P2660" s="38"/>
      <c r="Q2660" s="37"/>
      <c r="R2660" s="37"/>
      <c r="S2660" s="39"/>
      <c r="T2660" s="39"/>
      <c r="U2660" s="39"/>
      <c r="V2660" s="39"/>
      <c r="W2660" s="39"/>
      <c r="X2660" s="39"/>
      <c r="Y2660" s="39"/>
      <c r="Z2660" s="39"/>
      <c r="AD2660" s="40"/>
      <c r="AO2660" s="43"/>
      <c r="AP2660" s="44"/>
    </row>
    <row r="2661" spans="1:42" ht="15" x14ac:dyDescent="0.25">
      <c r="A2661" s="31"/>
      <c r="B2661" s="32"/>
      <c r="C2661" s="33"/>
      <c r="D2661" s="34"/>
      <c r="E2661" s="35"/>
      <c r="F2661" s="36"/>
      <c r="G2661" s="36"/>
      <c r="H2661" s="37"/>
      <c r="I2661" s="37"/>
      <c r="J2661" s="37"/>
      <c r="K2661" s="37"/>
      <c r="L2661" s="37"/>
      <c r="M2661" s="37"/>
      <c r="N2661" s="37"/>
      <c r="O2661" s="37"/>
      <c r="P2661" s="38"/>
      <c r="Q2661" s="37"/>
      <c r="R2661" s="37"/>
      <c r="S2661" s="39"/>
      <c r="T2661" s="39"/>
      <c r="U2661" s="39"/>
      <c r="V2661" s="39"/>
      <c r="W2661" s="39"/>
      <c r="X2661" s="39"/>
      <c r="Y2661" s="39"/>
      <c r="Z2661" s="39"/>
      <c r="AD2661" s="40"/>
      <c r="AO2661" s="43"/>
      <c r="AP2661" s="44"/>
    </row>
    <row r="2662" spans="1:42" ht="15" x14ac:dyDescent="0.25">
      <c r="A2662" s="31"/>
      <c r="B2662" s="32"/>
      <c r="C2662" s="33"/>
      <c r="D2662" s="34"/>
      <c r="E2662" s="35"/>
      <c r="F2662" s="36"/>
      <c r="G2662" s="36"/>
      <c r="H2662" s="37"/>
      <c r="I2662" s="37"/>
      <c r="J2662" s="37"/>
      <c r="K2662" s="37"/>
      <c r="L2662" s="37"/>
      <c r="M2662" s="37"/>
      <c r="N2662" s="37"/>
      <c r="O2662" s="37"/>
      <c r="P2662" s="38"/>
      <c r="Q2662" s="37"/>
      <c r="R2662" s="37"/>
      <c r="S2662" s="39"/>
      <c r="T2662" s="39"/>
      <c r="U2662" s="39"/>
      <c r="V2662" s="39"/>
      <c r="W2662" s="39"/>
      <c r="X2662" s="39"/>
      <c r="Y2662" s="39"/>
      <c r="Z2662" s="39"/>
      <c r="AD2662" s="40"/>
      <c r="AO2662" s="43"/>
      <c r="AP2662" s="44"/>
    </row>
    <row r="2663" spans="1:42" ht="15" x14ac:dyDescent="0.25">
      <c r="A2663" s="31"/>
      <c r="B2663" s="32"/>
      <c r="C2663" s="33"/>
      <c r="D2663" s="34"/>
      <c r="E2663" s="35"/>
      <c r="F2663" s="36"/>
      <c r="G2663" s="36"/>
      <c r="H2663" s="37"/>
      <c r="I2663" s="37"/>
      <c r="J2663" s="37"/>
      <c r="K2663" s="37"/>
      <c r="L2663" s="37"/>
      <c r="M2663" s="37"/>
      <c r="N2663" s="37"/>
      <c r="O2663" s="37"/>
      <c r="P2663" s="38"/>
      <c r="Q2663" s="37"/>
      <c r="R2663" s="37"/>
      <c r="S2663" s="39"/>
      <c r="T2663" s="39"/>
      <c r="U2663" s="39"/>
      <c r="V2663" s="39"/>
      <c r="W2663" s="39"/>
      <c r="X2663" s="39"/>
      <c r="Y2663" s="39"/>
      <c r="Z2663" s="39"/>
      <c r="AD2663" s="40"/>
      <c r="AO2663" s="43"/>
      <c r="AP2663" s="44"/>
    </row>
    <row r="2664" spans="1:42" ht="15" x14ac:dyDescent="0.25">
      <c r="A2664" s="31"/>
      <c r="B2664" s="32"/>
      <c r="C2664" s="33"/>
      <c r="D2664" s="34"/>
      <c r="E2664" s="35"/>
      <c r="F2664" s="36"/>
      <c r="G2664" s="36"/>
      <c r="H2664" s="37"/>
      <c r="I2664" s="37"/>
      <c r="J2664" s="37"/>
      <c r="K2664" s="37"/>
      <c r="L2664" s="37"/>
      <c r="M2664" s="37"/>
      <c r="N2664" s="37"/>
      <c r="O2664" s="37"/>
      <c r="P2664" s="38"/>
      <c r="Q2664" s="37"/>
      <c r="R2664" s="37"/>
      <c r="S2664" s="39"/>
      <c r="T2664" s="39"/>
      <c r="U2664" s="39"/>
      <c r="V2664" s="39"/>
      <c r="W2664" s="39"/>
      <c r="X2664" s="39"/>
      <c r="Y2664" s="39"/>
      <c r="Z2664" s="39"/>
      <c r="AD2664" s="40"/>
      <c r="AO2664" s="43"/>
      <c r="AP2664" s="44"/>
    </row>
    <row r="2665" spans="1:42" ht="15" x14ac:dyDescent="0.25">
      <c r="A2665" s="31"/>
      <c r="B2665" s="32"/>
      <c r="C2665" s="33"/>
      <c r="D2665" s="34"/>
      <c r="E2665" s="35"/>
      <c r="F2665" s="36"/>
      <c r="G2665" s="36"/>
      <c r="H2665" s="37"/>
      <c r="I2665" s="37"/>
      <c r="J2665" s="37"/>
      <c r="K2665" s="37"/>
      <c r="L2665" s="37"/>
      <c r="M2665" s="37"/>
      <c r="N2665" s="37"/>
      <c r="O2665" s="37"/>
      <c r="P2665" s="38"/>
      <c r="Q2665" s="37"/>
      <c r="R2665" s="37"/>
      <c r="S2665" s="39"/>
      <c r="T2665" s="39"/>
      <c r="U2665" s="39"/>
      <c r="V2665" s="39"/>
      <c r="W2665" s="39"/>
      <c r="X2665" s="39"/>
      <c r="Y2665" s="39"/>
      <c r="Z2665" s="39"/>
      <c r="AD2665" s="40"/>
      <c r="AO2665" s="43"/>
      <c r="AP2665" s="44"/>
    </row>
    <row r="2666" spans="1:42" ht="15" x14ac:dyDescent="0.25">
      <c r="A2666" s="31"/>
      <c r="B2666" s="32"/>
      <c r="C2666" s="33"/>
      <c r="D2666" s="34"/>
      <c r="E2666" s="35"/>
      <c r="F2666" s="36"/>
      <c r="G2666" s="36"/>
      <c r="H2666" s="37"/>
      <c r="I2666" s="37"/>
      <c r="J2666" s="37"/>
      <c r="K2666" s="37"/>
      <c r="L2666" s="37"/>
      <c r="M2666" s="37"/>
      <c r="N2666" s="37"/>
      <c r="O2666" s="37"/>
      <c r="P2666" s="38"/>
      <c r="Q2666" s="37"/>
      <c r="R2666" s="37"/>
      <c r="S2666" s="39"/>
      <c r="T2666" s="39"/>
      <c r="U2666" s="39"/>
      <c r="V2666" s="39"/>
      <c r="W2666" s="39"/>
      <c r="X2666" s="39"/>
      <c r="Y2666" s="39"/>
      <c r="Z2666" s="39"/>
      <c r="AD2666" s="40"/>
      <c r="AO2666" s="43"/>
      <c r="AP2666" s="44"/>
    </row>
    <row r="2667" spans="1:42" ht="15" x14ac:dyDescent="0.25">
      <c r="A2667" s="31"/>
      <c r="B2667" s="32"/>
      <c r="C2667" s="33"/>
      <c r="D2667" s="34"/>
      <c r="E2667" s="35"/>
      <c r="F2667" s="36"/>
      <c r="G2667" s="36"/>
      <c r="H2667" s="37"/>
      <c r="I2667" s="37"/>
      <c r="J2667" s="37"/>
      <c r="K2667" s="37"/>
      <c r="L2667" s="37"/>
      <c r="M2667" s="37"/>
      <c r="N2667" s="37"/>
      <c r="O2667" s="37"/>
      <c r="P2667" s="38"/>
      <c r="Q2667" s="37"/>
      <c r="R2667" s="37"/>
      <c r="S2667" s="39"/>
      <c r="T2667" s="39"/>
      <c r="U2667" s="39"/>
      <c r="V2667" s="39"/>
      <c r="W2667" s="39"/>
      <c r="X2667" s="39"/>
      <c r="Y2667" s="39"/>
      <c r="Z2667" s="39"/>
      <c r="AD2667" s="40"/>
      <c r="AO2667" s="43"/>
      <c r="AP2667" s="44"/>
    </row>
    <row r="2668" spans="1:42" ht="15" x14ac:dyDescent="0.25">
      <c r="A2668" s="31"/>
      <c r="B2668" s="32"/>
      <c r="C2668" s="33"/>
      <c r="D2668" s="34"/>
      <c r="E2668" s="35"/>
      <c r="F2668" s="36"/>
      <c r="G2668" s="36"/>
      <c r="H2668" s="37"/>
      <c r="I2668" s="37"/>
      <c r="J2668" s="37"/>
      <c r="K2668" s="37"/>
      <c r="L2668" s="37"/>
      <c r="M2668" s="37"/>
      <c r="N2668" s="37"/>
      <c r="O2668" s="37"/>
      <c r="P2668" s="38"/>
      <c r="Q2668" s="37"/>
      <c r="R2668" s="37"/>
      <c r="S2668" s="39"/>
      <c r="T2668" s="39"/>
      <c r="U2668" s="39"/>
      <c r="V2668" s="39"/>
      <c r="W2668" s="39"/>
      <c r="X2668" s="39"/>
      <c r="Y2668" s="39"/>
      <c r="Z2668" s="39"/>
      <c r="AD2668" s="40"/>
      <c r="AO2668" s="43"/>
      <c r="AP2668" s="44"/>
    </row>
    <row r="2669" spans="1:42" ht="15" x14ac:dyDescent="0.25">
      <c r="A2669" s="31"/>
      <c r="B2669" s="32"/>
      <c r="C2669" s="33"/>
      <c r="D2669" s="34"/>
      <c r="E2669" s="35"/>
      <c r="F2669" s="36"/>
      <c r="G2669" s="36"/>
      <c r="H2669" s="37"/>
      <c r="I2669" s="37"/>
      <c r="J2669" s="37"/>
      <c r="K2669" s="37"/>
      <c r="L2669" s="37"/>
      <c r="M2669" s="37"/>
      <c r="N2669" s="37"/>
      <c r="O2669" s="37"/>
      <c r="P2669" s="38"/>
      <c r="Q2669" s="37"/>
      <c r="R2669" s="37"/>
      <c r="S2669" s="39"/>
      <c r="T2669" s="39"/>
      <c r="U2669" s="39"/>
      <c r="V2669" s="39"/>
      <c r="W2669" s="39"/>
      <c r="X2669" s="39"/>
      <c r="Y2669" s="39"/>
      <c r="Z2669" s="39"/>
      <c r="AD2669" s="40"/>
      <c r="AO2669" s="43"/>
      <c r="AP2669" s="44"/>
    </row>
    <row r="2670" spans="1:42" ht="15" x14ac:dyDescent="0.25">
      <c r="A2670" s="31"/>
      <c r="B2670" s="32"/>
      <c r="C2670" s="33"/>
      <c r="D2670" s="34"/>
      <c r="E2670" s="35"/>
      <c r="F2670" s="36"/>
      <c r="G2670" s="36"/>
      <c r="H2670" s="37"/>
      <c r="I2670" s="37"/>
      <c r="J2670" s="37"/>
      <c r="K2670" s="37"/>
      <c r="L2670" s="37"/>
      <c r="M2670" s="37"/>
      <c r="N2670" s="37"/>
      <c r="O2670" s="37"/>
      <c r="P2670" s="38"/>
      <c r="Q2670" s="37"/>
      <c r="R2670" s="37"/>
      <c r="S2670" s="39"/>
      <c r="T2670" s="39"/>
      <c r="U2670" s="39"/>
      <c r="V2670" s="39"/>
      <c r="W2670" s="39"/>
      <c r="X2670" s="39"/>
      <c r="Y2670" s="39"/>
      <c r="Z2670" s="39"/>
      <c r="AD2670" s="40"/>
      <c r="AO2670" s="43"/>
      <c r="AP2670" s="44"/>
    </row>
    <row r="2671" spans="1:42" ht="15" x14ac:dyDescent="0.25">
      <c r="A2671" s="31"/>
      <c r="B2671" s="32"/>
      <c r="C2671" s="33"/>
      <c r="D2671" s="34"/>
      <c r="E2671" s="35"/>
      <c r="F2671" s="36"/>
      <c r="G2671" s="36"/>
      <c r="H2671" s="37"/>
      <c r="I2671" s="37"/>
      <c r="J2671" s="37"/>
      <c r="K2671" s="37"/>
      <c r="L2671" s="37"/>
      <c r="M2671" s="37"/>
      <c r="N2671" s="37"/>
      <c r="O2671" s="37"/>
      <c r="P2671" s="38"/>
      <c r="Q2671" s="37"/>
      <c r="R2671" s="37"/>
      <c r="S2671" s="39"/>
      <c r="T2671" s="39"/>
      <c r="U2671" s="39"/>
      <c r="V2671" s="39"/>
      <c r="W2671" s="39"/>
      <c r="X2671" s="39"/>
      <c r="Y2671" s="39"/>
      <c r="Z2671" s="39"/>
      <c r="AD2671" s="40"/>
      <c r="AO2671" s="43"/>
      <c r="AP2671" s="44"/>
    </row>
    <row r="2672" spans="1:42" ht="15" x14ac:dyDescent="0.25">
      <c r="A2672" s="31"/>
      <c r="B2672" s="32"/>
      <c r="C2672" s="33"/>
      <c r="D2672" s="34"/>
      <c r="E2672" s="35"/>
      <c r="F2672" s="36"/>
      <c r="G2672" s="36"/>
      <c r="H2672" s="37"/>
      <c r="I2672" s="37"/>
      <c r="J2672" s="37"/>
      <c r="K2672" s="37"/>
      <c r="L2672" s="37"/>
      <c r="M2672" s="37"/>
      <c r="N2672" s="37"/>
      <c r="O2672" s="37"/>
      <c r="P2672" s="38"/>
      <c r="Q2672" s="37"/>
      <c r="R2672" s="37"/>
      <c r="S2672" s="39"/>
      <c r="T2672" s="39"/>
      <c r="U2672" s="39"/>
      <c r="V2672" s="39"/>
      <c r="W2672" s="39"/>
      <c r="X2672" s="39"/>
      <c r="Y2672" s="39"/>
      <c r="Z2672" s="39"/>
      <c r="AD2672" s="40"/>
      <c r="AO2672" s="43"/>
      <c r="AP2672" s="44"/>
    </row>
    <row r="2673" spans="1:42" ht="15" x14ac:dyDescent="0.25">
      <c r="A2673" s="31"/>
      <c r="B2673" s="32"/>
      <c r="C2673" s="33"/>
      <c r="D2673" s="34"/>
      <c r="E2673" s="35"/>
      <c r="F2673" s="36"/>
      <c r="G2673" s="36"/>
      <c r="H2673" s="37"/>
      <c r="I2673" s="37"/>
      <c r="J2673" s="37"/>
      <c r="K2673" s="37"/>
      <c r="L2673" s="37"/>
      <c r="M2673" s="37"/>
      <c r="N2673" s="37"/>
      <c r="O2673" s="37"/>
      <c r="P2673" s="38"/>
      <c r="Q2673" s="37"/>
      <c r="R2673" s="37"/>
      <c r="S2673" s="39"/>
      <c r="T2673" s="39"/>
      <c r="U2673" s="39"/>
      <c r="V2673" s="39"/>
      <c r="W2673" s="39"/>
      <c r="X2673" s="39"/>
      <c r="Y2673" s="39"/>
      <c r="Z2673" s="39"/>
      <c r="AD2673" s="40"/>
      <c r="AO2673" s="43"/>
      <c r="AP2673" s="44"/>
    </row>
    <row r="2674" spans="1:42" ht="15" x14ac:dyDescent="0.25">
      <c r="A2674" s="31"/>
      <c r="B2674" s="32"/>
      <c r="C2674" s="33"/>
      <c r="D2674" s="34"/>
      <c r="E2674" s="35"/>
      <c r="F2674" s="36"/>
      <c r="G2674" s="36"/>
      <c r="H2674" s="37"/>
      <c r="I2674" s="37"/>
      <c r="J2674" s="37"/>
      <c r="K2674" s="37"/>
      <c r="L2674" s="37"/>
      <c r="M2674" s="37"/>
      <c r="N2674" s="37"/>
      <c r="O2674" s="37"/>
      <c r="P2674" s="38"/>
      <c r="Q2674" s="37"/>
      <c r="R2674" s="37"/>
      <c r="S2674" s="39"/>
      <c r="T2674" s="39"/>
      <c r="U2674" s="39"/>
      <c r="V2674" s="39"/>
      <c r="W2674" s="39"/>
      <c r="X2674" s="39"/>
      <c r="Y2674" s="39"/>
      <c r="Z2674" s="39"/>
      <c r="AD2674" s="40"/>
      <c r="AO2674" s="43"/>
      <c r="AP2674" s="44"/>
    </row>
    <row r="2675" spans="1:42" ht="15" x14ac:dyDescent="0.25">
      <c r="A2675" s="31"/>
      <c r="B2675" s="32"/>
      <c r="C2675" s="33"/>
      <c r="D2675" s="34"/>
      <c r="E2675" s="35"/>
      <c r="F2675" s="36"/>
      <c r="G2675" s="36"/>
      <c r="H2675" s="37"/>
      <c r="I2675" s="37"/>
      <c r="J2675" s="37"/>
      <c r="K2675" s="37"/>
      <c r="L2675" s="37"/>
      <c r="M2675" s="37"/>
      <c r="N2675" s="37"/>
      <c r="O2675" s="37"/>
      <c r="P2675" s="38"/>
      <c r="Q2675" s="37"/>
      <c r="R2675" s="37"/>
      <c r="S2675" s="39"/>
      <c r="T2675" s="39"/>
      <c r="U2675" s="39"/>
      <c r="V2675" s="39"/>
      <c r="W2675" s="39"/>
      <c r="X2675" s="39"/>
      <c r="Y2675" s="39"/>
      <c r="Z2675" s="39"/>
      <c r="AD2675" s="40"/>
      <c r="AO2675" s="43"/>
      <c r="AP2675" s="44"/>
    </row>
    <row r="2676" spans="1:42" ht="15" x14ac:dyDescent="0.25">
      <c r="A2676" s="31"/>
      <c r="B2676" s="32"/>
      <c r="C2676" s="33"/>
      <c r="D2676" s="34"/>
      <c r="E2676" s="35"/>
      <c r="F2676" s="36"/>
      <c r="G2676" s="36"/>
      <c r="H2676" s="37"/>
      <c r="I2676" s="37"/>
      <c r="J2676" s="37"/>
      <c r="K2676" s="37"/>
      <c r="L2676" s="37"/>
      <c r="M2676" s="37"/>
      <c r="N2676" s="37"/>
      <c r="O2676" s="37"/>
      <c r="P2676" s="38"/>
      <c r="Q2676" s="37"/>
      <c r="R2676" s="37"/>
      <c r="S2676" s="39"/>
      <c r="T2676" s="39"/>
      <c r="U2676" s="39"/>
      <c r="V2676" s="39"/>
      <c r="W2676" s="39"/>
      <c r="X2676" s="39"/>
      <c r="Y2676" s="39"/>
      <c r="Z2676" s="39"/>
      <c r="AD2676" s="40"/>
      <c r="AO2676" s="43"/>
      <c r="AP2676" s="44"/>
    </row>
    <row r="2677" spans="1:42" ht="15" x14ac:dyDescent="0.25">
      <c r="A2677" s="31"/>
      <c r="B2677" s="32"/>
      <c r="C2677" s="33"/>
      <c r="D2677" s="34"/>
      <c r="E2677" s="35"/>
      <c r="F2677" s="36"/>
      <c r="G2677" s="36"/>
      <c r="H2677" s="37"/>
      <c r="I2677" s="37"/>
      <c r="J2677" s="37"/>
      <c r="K2677" s="37"/>
      <c r="L2677" s="37"/>
      <c r="M2677" s="37"/>
      <c r="N2677" s="37"/>
      <c r="O2677" s="37"/>
      <c r="P2677" s="38"/>
      <c r="Q2677" s="37"/>
      <c r="R2677" s="37"/>
      <c r="S2677" s="39"/>
      <c r="T2677" s="39"/>
      <c r="U2677" s="39"/>
      <c r="V2677" s="39"/>
      <c r="W2677" s="39"/>
      <c r="X2677" s="39"/>
      <c r="Y2677" s="39"/>
      <c r="Z2677" s="39"/>
      <c r="AD2677" s="40"/>
      <c r="AO2677" s="43"/>
      <c r="AP2677" s="44"/>
    </row>
    <row r="2678" spans="1:42" ht="15" x14ac:dyDescent="0.25">
      <c r="A2678" s="31"/>
      <c r="B2678" s="32"/>
      <c r="C2678" s="33"/>
      <c r="D2678" s="34"/>
      <c r="E2678" s="35"/>
      <c r="F2678" s="36"/>
      <c r="G2678" s="36"/>
      <c r="H2678" s="37"/>
      <c r="I2678" s="37"/>
      <c r="J2678" s="37"/>
      <c r="K2678" s="37"/>
      <c r="L2678" s="37"/>
      <c r="M2678" s="37"/>
      <c r="N2678" s="37"/>
      <c r="O2678" s="37"/>
      <c r="P2678" s="38"/>
      <c r="Q2678" s="37"/>
      <c r="R2678" s="37"/>
      <c r="S2678" s="39"/>
      <c r="T2678" s="39"/>
      <c r="U2678" s="39"/>
      <c r="V2678" s="39"/>
      <c r="W2678" s="39"/>
      <c r="X2678" s="39"/>
      <c r="Y2678" s="39"/>
      <c r="Z2678" s="39"/>
      <c r="AD2678" s="40"/>
      <c r="AO2678" s="43"/>
      <c r="AP2678" s="44"/>
    </row>
    <row r="2679" spans="1:42" ht="15" x14ac:dyDescent="0.25">
      <c r="A2679" s="31"/>
      <c r="B2679" s="32"/>
      <c r="C2679" s="33"/>
      <c r="D2679" s="34"/>
      <c r="E2679" s="35"/>
      <c r="F2679" s="36"/>
      <c r="G2679" s="36"/>
      <c r="H2679" s="37"/>
      <c r="I2679" s="37"/>
      <c r="J2679" s="37"/>
      <c r="K2679" s="37"/>
      <c r="L2679" s="37"/>
      <c r="M2679" s="37"/>
      <c r="N2679" s="37"/>
      <c r="O2679" s="37"/>
      <c r="P2679" s="38"/>
      <c r="Q2679" s="37"/>
      <c r="R2679" s="37"/>
      <c r="S2679" s="39"/>
      <c r="T2679" s="39"/>
      <c r="U2679" s="39"/>
      <c r="V2679" s="39"/>
      <c r="W2679" s="39"/>
      <c r="X2679" s="39"/>
      <c r="Y2679" s="39"/>
      <c r="Z2679" s="39"/>
      <c r="AD2679" s="40"/>
      <c r="AO2679" s="43"/>
      <c r="AP2679" s="44"/>
    </row>
    <row r="2680" spans="1:42" ht="15" x14ac:dyDescent="0.25">
      <c r="A2680" s="31"/>
      <c r="B2680" s="32"/>
      <c r="C2680" s="33"/>
      <c r="D2680" s="34"/>
      <c r="E2680" s="35"/>
      <c r="F2680" s="36"/>
      <c r="G2680" s="36"/>
      <c r="H2680" s="37"/>
      <c r="I2680" s="37"/>
      <c r="J2680" s="37"/>
      <c r="K2680" s="37"/>
      <c r="L2680" s="37"/>
      <c r="M2680" s="37"/>
      <c r="N2680" s="37"/>
      <c r="O2680" s="37"/>
      <c r="P2680" s="38"/>
      <c r="Q2680" s="37"/>
      <c r="R2680" s="37"/>
      <c r="S2680" s="39"/>
      <c r="T2680" s="39"/>
      <c r="U2680" s="39"/>
      <c r="V2680" s="39"/>
      <c r="W2680" s="39"/>
      <c r="X2680" s="39"/>
      <c r="Y2680" s="39"/>
      <c r="Z2680" s="39"/>
      <c r="AD2680" s="40"/>
      <c r="AO2680" s="43"/>
      <c r="AP2680" s="44"/>
    </row>
    <row r="2681" spans="1:42" ht="15" x14ac:dyDescent="0.25">
      <c r="A2681" s="31"/>
      <c r="B2681" s="32"/>
      <c r="C2681" s="33"/>
      <c r="D2681" s="34"/>
      <c r="E2681" s="35"/>
      <c r="F2681" s="36"/>
      <c r="G2681" s="36"/>
      <c r="H2681" s="37"/>
      <c r="I2681" s="37"/>
      <c r="J2681" s="37"/>
      <c r="K2681" s="37"/>
      <c r="L2681" s="37"/>
      <c r="M2681" s="37"/>
      <c r="N2681" s="37"/>
      <c r="O2681" s="37"/>
      <c r="P2681" s="38"/>
      <c r="Q2681" s="37"/>
      <c r="R2681" s="37"/>
      <c r="S2681" s="39"/>
      <c r="T2681" s="39"/>
      <c r="U2681" s="39"/>
      <c r="V2681" s="39"/>
      <c r="W2681" s="39"/>
      <c r="X2681" s="39"/>
      <c r="Y2681" s="39"/>
      <c r="Z2681" s="39"/>
      <c r="AD2681" s="40"/>
      <c r="AO2681" s="43"/>
      <c r="AP2681" s="44"/>
    </row>
    <row r="2682" spans="1:42" ht="15" x14ac:dyDescent="0.25">
      <c r="A2682" s="31"/>
      <c r="B2682" s="32"/>
      <c r="C2682" s="33"/>
      <c r="D2682" s="34"/>
      <c r="E2682" s="35"/>
      <c r="F2682" s="36"/>
      <c r="G2682" s="36"/>
      <c r="H2682" s="37"/>
      <c r="I2682" s="37"/>
      <c r="J2682" s="37"/>
      <c r="K2682" s="37"/>
      <c r="L2682" s="37"/>
      <c r="M2682" s="37"/>
      <c r="N2682" s="37"/>
      <c r="O2682" s="37"/>
      <c r="P2682" s="38"/>
      <c r="Q2682" s="37"/>
      <c r="R2682" s="37"/>
      <c r="S2682" s="39"/>
      <c r="T2682" s="39"/>
      <c r="U2682" s="39"/>
      <c r="V2682" s="39"/>
      <c r="W2682" s="39"/>
      <c r="X2682" s="39"/>
      <c r="Y2682" s="39"/>
      <c r="Z2682" s="39"/>
      <c r="AD2682" s="40"/>
      <c r="AO2682" s="43"/>
      <c r="AP2682" s="44"/>
    </row>
    <row r="2683" spans="1:42" ht="15" x14ac:dyDescent="0.25">
      <c r="A2683" s="31"/>
      <c r="B2683" s="32"/>
      <c r="C2683" s="33"/>
      <c r="D2683" s="34"/>
      <c r="E2683" s="35"/>
      <c r="F2683" s="36"/>
      <c r="G2683" s="36"/>
      <c r="H2683" s="37"/>
      <c r="I2683" s="37"/>
      <c r="J2683" s="37"/>
      <c r="K2683" s="37"/>
      <c r="L2683" s="37"/>
      <c r="M2683" s="37"/>
      <c r="N2683" s="37"/>
      <c r="O2683" s="37"/>
      <c r="P2683" s="38"/>
      <c r="Q2683" s="37"/>
      <c r="R2683" s="37"/>
      <c r="S2683" s="39"/>
      <c r="T2683" s="39"/>
      <c r="U2683" s="39"/>
      <c r="V2683" s="39"/>
      <c r="W2683" s="39"/>
      <c r="X2683" s="39"/>
      <c r="Y2683" s="39"/>
      <c r="Z2683" s="39"/>
      <c r="AD2683" s="40"/>
      <c r="AO2683" s="43"/>
      <c r="AP2683" s="44"/>
    </row>
    <row r="2684" spans="1:42" ht="15" x14ac:dyDescent="0.25">
      <c r="A2684" s="31"/>
      <c r="B2684" s="32"/>
      <c r="C2684" s="33"/>
      <c r="D2684" s="34"/>
      <c r="E2684" s="35"/>
      <c r="F2684" s="36"/>
      <c r="G2684" s="36"/>
      <c r="H2684" s="37"/>
      <c r="I2684" s="37"/>
      <c r="J2684" s="37"/>
      <c r="K2684" s="37"/>
      <c r="L2684" s="37"/>
      <c r="M2684" s="37"/>
      <c r="N2684" s="37"/>
      <c r="O2684" s="37"/>
      <c r="P2684" s="38"/>
      <c r="Q2684" s="37"/>
      <c r="R2684" s="37"/>
      <c r="S2684" s="39"/>
      <c r="T2684" s="39"/>
      <c r="U2684" s="39"/>
      <c r="V2684" s="39"/>
      <c r="W2684" s="39"/>
      <c r="X2684" s="39"/>
      <c r="Y2684" s="39"/>
      <c r="Z2684" s="39"/>
      <c r="AD2684" s="40"/>
      <c r="AO2684" s="43"/>
      <c r="AP2684" s="44"/>
    </row>
    <row r="2685" spans="1:42" ht="15" x14ac:dyDescent="0.25">
      <c r="A2685" s="31"/>
      <c r="B2685" s="32"/>
      <c r="C2685" s="33"/>
      <c r="D2685" s="34"/>
      <c r="E2685" s="35"/>
      <c r="F2685" s="36"/>
      <c r="G2685" s="36"/>
      <c r="H2685" s="37"/>
      <c r="I2685" s="37"/>
      <c r="J2685" s="37"/>
      <c r="K2685" s="37"/>
      <c r="L2685" s="37"/>
      <c r="M2685" s="37"/>
      <c r="N2685" s="37"/>
      <c r="O2685" s="37"/>
      <c r="P2685" s="38"/>
      <c r="Q2685" s="37"/>
      <c r="R2685" s="37"/>
      <c r="S2685" s="39"/>
      <c r="T2685" s="39"/>
      <c r="U2685" s="39"/>
      <c r="V2685" s="39"/>
      <c r="W2685" s="39"/>
      <c r="X2685" s="39"/>
      <c r="Y2685" s="39"/>
      <c r="Z2685" s="39"/>
      <c r="AD2685" s="40"/>
      <c r="AO2685" s="43"/>
      <c r="AP2685" s="44"/>
    </row>
    <row r="2686" spans="1:42" ht="15" x14ac:dyDescent="0.25">
      <c r="A2686" s="31"/>
      <c r="B2686" s="32"/>
      <c r="C2686" s="33"/>
      <c r="D2686" s="34"/>
      <c r="E2686" s="35"/>
      <c r="F2686" s="36"/>
      <c r="G2686" s="36"/>
      <c r="H2686" s="37"/>
      <c r="I2686" s="37"/>
      <c r="J2686" s="37"/>
      <c r="K2686" s="37"/>
      <c r="L2686" s="37"/>
      <c r="M2686" s="37"/>
      <c r="N2686" s="37"/>
      <c r="O2686" s="37"/>
      <c r="P2686" s="38"/>
      <c r="Q2686" s="37"/>
      <c r="R2686" s="37"/>
      <c r="S2686" s="39"/>
      <c r="T2686" s="39"/>
      <c r="U2686" s="39"/>
      <c r="V2686" s="39"/>
      <c r="W2686" s="39"/>
      <c r="X2686" s="39"/>
      <c r="Y2686" s="39"/>
      <c r="Z2686" s="39"/>
      <c r="AD2686" s="40"/>
      <c r="AO2686" s="43"/>
      <c r="AP2686" s="44"/>
    </row>
    <row r="2687" spans="1:42" ht="15" x14ac:dyDescent="0.25">
      <c r="A2687" s="31"/>
      <c r="B2687" s="32"/>
      <c r="C2687" s="33"/>
      <c r="D2687" s="34"/>
      <c r="E2687" s="35"/>
      <c r="F2687" s="36"/>
      <c r="G2687" s="36"/>
      <c r="H2687" s="37"/>
      <c r="I2687" s="37"/>
      <c r="J2687" s="37"/>
      <c r="K2687" s="37"/>
      <c r="L2687" s="37"/>
      <c r="M2687" s="37"/>
      <c r="N2687" s="37"/>
      <c r="O2687" s="37"/>
      <c r="P2687" s="38"/>
      <c r="Q2687" s="37"/>
      <c r="R2687" s="37"/>
      <c r="S2687" s="39"/>
      <c r="T2687" s="39"/>
      <c r="U2687" s="39"/>
      <c r="V2687" s="39"/>
      <c r="W2687" s="39"/>
      <c r="X2687" s="39"/>
      <c r="Y2687" s="39"/>
      <c r="Z2687" s="39"/>
      <c r="AD2687" s="40"/>
      <c r="AO2687" s="43"/>
      <c r="AP2687" s="44"/>
    </row>
    <row r="2688" spans="1:42" ht="15" x14ac:dyDescent="0.25">
      <c r="A2688" s="31"/>
      <c r="B2688" s="32"/>
      <c r="C2688" s="33"/>
      <c r="D2688" s="34"/>
      <c r="E2688" s="35"/>
      <c r="F2688" s="36"/>
      <c r="G2688" s="36"/>
      <c r="H2688" s="37"/>
      <c r="I2688" s="37"/>
      <c r="J2688" s="37"/>
      <c r="K2688" s="37"/>
      <c r="L2688" s="37"/>
      <c r="M2688" s="37"/>
      <c r="N2688" s="37"/>
      <c r="O2688" s="37"/>
      <c r="P2688" s="38"/>
      <c r="Q2688" s="37"/>
      <c r="R2688" s="37"/>
      <c r="S2688" s="39"/>
      <c r="T2688" s="39"/>
      <c r="U2688" s="39"/>
      <c r="V2688" s="39"/>
      <c r="W2688" s="39"/>
      <c r="X2688" s="39"/>
      <c r="Y2688" s="39"/>
      <c r="Z2688" s="39"/>
      <c r="AD2688" s="40"/>
      <c r="AO2688" s="43"/>
      <c r="AP2688" s="44"/>
    </row>
    <row r="2689" spans="1:42" ht="15" x14ac:dyDescent="0.25">
      <c r="A2689" s="31"/>
      <c r="B2689" s="32"/>
      <c r="C2689" s="33"/>
      <c r="D2689" s="34"/>
      <c r="E2689" s="35"/>
      <c r="F2689" s="36"/>
      <c r="G2689" s="36"/>
      <c r="H2689" s="37"/>
      <c r="I2689" s="37"/>
      <c r="J2689" s="37"/>
      <c r="K2689" s="37"/>
      <c r="L2689" s="37"/>
      <c r="M2689" s="37"/>
      <c r="N2689" s="37"/>
      <c r="O2689" s="37"/>
      <c r="P2689" s="38"/>
      <c r="Q2689" s="37"/>
      <c r="R2689" s="37"/>
      <c r="S2689" s="39"/>
      <c r="T2689" s="39"/>
      <c r="U2689" s="39"/>
      <c r="V2689" s="39"/>
      <c r="W2689" s="39"/>
      <c r="X2689" s="39"/>
      <c r="Y2689" s="39"/>
      <c r="Z2689" s="39"/>
      <c r="AD2689" s="40"/>
      <c r="AO2689" s="43"/>
      <c r="AP2689" s="44"/>
    </row>
    <row r="2690" spans="1:42" ht="15" x14ac:dyDescent="0.25">
      <c r="A2690" s="31"/>
      <c r="B2690" s="32"/>
      <c r="C2690" s="33"/>
      <c r="D2690" s="34"/>
      <c r="E2690" s="35"/>
      <c r="F2690" s="36"/>
      <c r="G2690" s="36"/>
      <c r="H2690" s="37"/>
      <c r="I2690" s="37"/>
      <c r="J2690" s="37"/>
      <c r="K2690" s="37"/>
      <c r="L2690" s="37"/>
      <c r="M2690" s="37"/>
      <c r="N2690" s="37"/>
      <c r="O2690" s="37"/>
      <c r="P2690" s="38"/>
      <c r="Q2690" s="37"/>
      <c r="R2690" s="37"/>
      <c r="S2690" s="39"/>
      <c r="T2690" s="39"/>
      <c r="U2690" s="39"/>
      <c r="V2690" s="39"/>
      <c r="W2690" s="39"/>
      <c r="X2690" s="39"/>
      <c r="Y2690" s="39"/>
      <c r="Z2690" s="39"/>
      <c r="AD2690" s="40"/>
      <c r="AO2690" s="43"/>
      <c r="AP2690" s="44"/>
    </row>
    <row r="2691" spans="1:42" ht="15" x14ac:dyDescent="0.25">
      <c r="A2691" s="31"/>
      <c r="B2691" s="32"/>
      <c r="C2691" s="33"/>
      <c r="D2691" s="34"/>
      <c r="E2691" s="35"/>
      <c r="F2691" s="36"/>
      <c r="G2691" s="36"/>
      <c r="H2691" s="37"/>
      <c r="I2691" s="37"/>
      <c r="J2691" s="37"/>
      <c r="K2691" s="37"/>
      <c r="L2691" s="37"/>
      <c r="M2691" s="37"/>
      <c r="N2691" s="37"/>
      <c r="O2691" s="37"/>
      <c r="P2691" s="38"/>
      <c r="Q2691" s="37"/>
      <c r="R2691" s="37"/>
      <c r="S2691" s="39"/>
      <c r="T2691" s="39"/>
      <c r="U2691" s="39"/>
      <c r="V2691" s="39"/>
      <c r="W2691" s="39"/>
      <c r="X2691" s="39"/>
      <c r="Y2691" s="39"/>
      <c r="Z2691" s="39"/>
      <c r="AD2691" s="40"/>
      <c r="AO2691" s="43"/>
      <c r="AP2691" s="44"/>
    </row>
    <row r="2692" spans="1:42" ht="15" x14ac:dyDescent="0.25">
      <c r="A2692" s="31"/>
      <c r="B2692" s="32"/>
      <c r="C2692" s="33"/>
      <c r="D2692" s="34"/>
      <c r="E2692" s="35"/>
      <c r="F2692" s="36"/>
      <c r="G2692" s="36"/>
      <c r="H2692" s="37"/>
      <c r="I2692" s="37"/>
      <c r="J2692" s="37"/>
      <c r="K2692" s="37"/>
      <c r="L2692" s="37"/>
      <c r="M2692" s="37"/>
      <c r="N2692" s="37"/>
      <c r="O2692" s="37"/>
      <c r="P2692" s="38"/>
      <c r="Q2692" s="37"/>
      <c r="R2692" s="37"/>
      <c r="S2692" s="39"/>
      <c r="T2692" s="39"/>
      <c r="U2692" s="39"/>
      <c r="V2692" s="39"/>
      <c r="W2692" s="39"/>
      <c r="X2692" s="39"/>
      <c r="Y2692" s="39"/>
      <c r="Z2692" s="39"/>
      <c r="AD2692" s="40"/>
      <c r="AO2692" s="43"/>
      <c r="AP2692" s="44"/>
    </row>
    <row r="2693" spans="1:42" ht="15" x14ac:dyDescent="0.25">
      <c r="A2693" s="31"/>
      <c r="B2693" s="32"/>
      <c r="C2693" s="33"/>
      <c r="D2693" s="34"/>
      <c r="E2693" s="35"/>
      <c r="F2693" s="36"/>
      <c r="G2693" s="36"/>
      <c r="H2693" s="37"/>
      <c r="I2693" s="37"/>
      <c r="J2693" s="37"/>
      <c r="K2693" s="37"/>
      <c r="L2693" s="37"/>
      <c r="M2693" s="37"/>
      <c r="N2693" s="37"/>
      <c r="O2693" s="37"/>
      <c r="P2693" s="38"/>
      <c r="Q2693" s="37"/>
      <c r="R2693" s="37"/>
      <c r="S2693" s="39"/>
      <c r="T2693" s="39"/>
      <c r="U2693" s="39"/>
      <c r="V2693" s="39"/>
      <c r="W2693" s="39"/>
      <c r="X2693" s="39"/>
      <c r="Y2693" s="39"/>
      <c r="Z2693" s="39"/>
      <c r="AD2693" s="40"/>
      <c r="AO2693" s="43"/>
      <c r="AP2693" s="44"/>
    </row>
    <row r="2694" spans="1:42" ht="15" x14ac:dyDescent="0.25">
      <c r="A2694" s="31"/>
      <c r="B2694" s="32"/>
      <c r="C2694" s="33"/>
      <c r="D2694" s="34"/>
      <c r="E2694" s="35"/>
      <c r="F2694" s="36"/>
      <c r="G2694" s="36"/>
      <c r="H2694" s="37"/>
      <c r="I2694" s="37"/>
      <c r="J2694" s="37"/>
      <c r="K2694" s="37"/>
      <c r="L2694" s="37"/>
      <c r="M2694" s="37"/>
      <c r="N2694" s="37"/>
      <c r="O2694" s="37"/>
      <c r="P2694" s="38"/>
      <c r="Q2694" s="37"/>
      <c r="R2694" s="37"/>
      <c r="S2694" s="39"/>
      <c r="T2694" s="39"/>
      <c r="U2694" s="39"/>
      <c r="V2694" s="39"/>
      <c r="W2694" s="39"/>
      <c r="X2694" s="39"/>
      <c r="Y2694" s="39"/>
      <c r="Z2694" s="39"/>
      <c r="AD2694" s="40"/>
      <c r="AO2694" s="43"/>
      <c r="AP2694" s="44"/>
    </row>
    <row r="2695" spans="1:42" ht="15" x14ac:dyDescent="0.25">
      <c r="A2695" s="31"/>
      <c r="B2695" s="32"/>
      <c r="C2695" s="33"/>
      <c r="D2695" s="34"/>
      <c r="E2695" s="35"/>
      <c r="F2695" s="36"/>
      <c r="G2695" s="36"/>
      <c r="H2695" s="37"/>
      <c r="I2695" s="37"/>
      <c r="J2695" s="37"/>
      <c r="K2695" s="37"/>
      <c r="L2695" s="37"/>
      <c r="M2695" s="37"/>
      <c r="N2695" s="37"/>
      <c r="O2695" s="37"/>
      <c r="P2695" s="38"/>
      <c r="Q2695" s="37"/>
      <c r="R2695" s="37"/>
      <c r="S2695" s="39"/>
      <c r="T2695" s="39"/>
      <c r="U2695" s="39"/>
      <c r="V2695" s="39"/>
      <c r="W2695" s="39"/>
      <c r="X2695" s="39"/>
      <c r="Y2695" s="39"/>
      <c r="Z2695" s="39"/>
      <c r="AD2695" s="40"/>
      <c r="AO2695" s="43"/>
      <c r="AP2695" s="44"/>
    </row>
    <row r="2696" spans="1:42" ht="15" x14ac:dyDescent="0.25">
      <c r="A2696" s="31"/>
      <c r="B2696" s="32"/>
      <c r="C2696" s="33"/>
      <c r="D2696" s="34"/>
      <c r="E2696" s="35"/>
      <c r="F2696" s="36"/>
      <c r="G2696" s="36"/>
      <c r="H2696" s="37"/>
      <c r="I2696" s="37"/>
      <c r="J2696" s="37"/>
      <c r="K2696" s="37"/>
      <c r="L2696" s="37"/>
      <c r="M2696" s="37"/>
      <c r="N2696" s="37"/>
      <c r="O2696" s="37"/>
      <c r="P2696" s="38"/>
      <c r="Q2696" s="37"/>
      <c r="R2696" s="37"/>
      <c r="S2696" s="39"/>
      <c r="T2696" s="39"/>
      <c r="U2696" s="39"/>
      <c r="V2696" s="39"/>
      <c r="W2696" s="39"/>
      <c r="X2696" s="39"/>
      <c r="Y2696" s="39"/>
      <c r="Z2696" s="39"/>
      <c r="AD2696" s="40"/>
      <c r="AO2696" s="43"/>
      <c r="AP2696" s="44"/>
    </row>
    <row r="2697" spans="1:42" ht="15" x14ac:dyDescent="0.25">
      <c r="A2697" s="31"/>
      <c r="B2697" s="32"/>
      <c r="C2697" s="33"/>
      <c r="D2697" s="34"/>
      <c r="E2697" s="35"/>
      <c r="F2697" s="36"/>
      <c r="G2697" s="36"/>
      <c r="H2697" s="37"/>
      <c r="I2697" s="37"/>
      <c r="J2697" s="37"/>
      <c r="K2697" s="37"/>
      <c r="L2697" s="37"/>
      <c r="M2697" s="37"/>
      <c r="N2697" s="37"/>
      <c r="O2697" s="37"/>
      <c r="P2697" s="38"/>
      <c r="Q2697" s="37"/>
      <c r="R2697" s="37"/>
      <c r="S2697" s="39"/>
      <c r="T2697" s="39"/>
      <c r="U2697" s="39"/>
      <c r="V2697" s="39"/>
      <c r="W2697" s="39"/>
      <c r="X2697" s="39"/>
      <c r="Y2697" s="39"/>
      <c r="Z2697" s="39"/>
      <c r="AD2697" s="40"/>
      <c r="AO2697" s="43"/>
      <c r="AP2697" s="44"/>
    </row>
    <row r="2698" spans="1:42" ht="15" x14ac:dyDescent="0.25">
      <c r="A2698" s="31"/>
      <c r="B2698" s="32"/>
      <c r="C2698" s="33"/>
      <c r="D2698" s="34"/>
      <c r="E2698" s="35"/>
      <c r="F2698" s="36"/>
      <c r="G2698" s="36"/>
      <c r="H2698" s="37"/>
      <c r="I2698" s="37"/>
      <c r="J2698" s="37"/>
      <c r="K2698" s="37"/>
      <c r="L2698" s="37"/>
      <c r="M2698" s="37"/>
      <c r="N2698" s="37"/>
      <c r="O2698" s="37"/>
      <c r="P2698" s="38"/>
      <c r="Q2698" s="37"/>
      <c r="R2698" s="37"/>
      <c r="S2698" s="39"/>
      <c r="T2698" s="39"/>
      <c r="U2698" s="39"/>
      <c r="V2698" s="39"/>
      <c r="W2698" s="39"/>
      <c r="X2698" s="39"/>
      <c r="Y2698" s="39"/>
      <c r="Z2698" s="39"/>
      <c r="AD2698" s="40"/>
      <c r="AO2698" s="43"/>
      <c r="AP2698" s="44"/>
    </row>
    <row r="2699" spans="1:42" ht="15" x14ac:dyDescent="0.25">
      <c r="A2699" s="31"/>
      <c r="B2699" s="32"/>
      <c r="C2699" s="33"/>
      <c r="D2699" s="34"/>
      <c r="E2699" s="35"/>
      <c r="F2699" s="36"/>
      <c r="G2699" s="36"/>
      <c r="H2699" s="37"/>
      <c r="I2699" s="37"/>
      <c r="J2699" s="37"/>
      <c r="K2699" s="37"/>
      <c r="L2699" s="37"/>
      <c r="M2699" s="37"/>
      <c r="N2699" s="37"/>
      <c r="O2699" s="37"/>
      <c r="P2699" s="38"/>
      <c r="Q2699" s="37"/>
      <c r="R2699" s="37"/>
      <c r="S2699" s="39"/>
      <c r="T2699" s="39"/>
      <c r="U2699" s="39"/>
      <c r="V2699" s="39"/>
      <c r="W2699" s="39"/>
      <c r="X2699" s="39"/>
      <c r="Y2699" s="39"/>
      <c r="Z2699" s="39"/>
      <c r="AD2699" s="40"/>
      <c r="AO2699" s="43"/>
      <c r="AP2699" s="44"/>
    </row>
    <row r="2700" spans="1:42" ht="15" x14ac:dyDescent="0.25">
      <c r="A2700" s="31"/>
      <c r="B2700" s="32"/>
      <c r="C2700" s="33"/>
      <c r="D2700" s="34"/>
      <c r="E2700" s="35"/>
      <c r="F2700" s="36"/>
      <c r="G2700" s="36"/>
      <c r="H2700" s="37"/>
      <c r="I2700" s="37"/>
      <c r="J2700" s="37"/>
      <c r="K2700" s="37"/>
      <c r="L2700" s="37"/>
      <c r="M2700" s="37"/>
      <c r="N2700" s="37"/>
      <c r="O2700" s="37"/>
      <c r="P2700" s="38"/>
      <c r="Q2700" s="37"/>
      <c r="R2700" s="37"/>
      <c r="S2700" s="39"/>
      <c r="T2700" s="39"/>
      <c r="U2700" s="39"/>
      <c r="V2700" s="39"/>
      <c r="W2700" s="39"/>
      <c r="X2700" s="39"/>
      <c r="Y2700" s="39"/>
      <c r="Z2700" s="39"/>
      <c r="AD2700" s="40"/>
      <c r="AO2700" s="43"/>
      <c r="AP2700" s="44"/>
    </row>
    <row r="2701" spans="1:42" ht="15" x14ac:dyDescent="0.25">
      <c r="A2701" s="31"/>
      <c r="B2701" s="32"/>
      <c r="C2701" s="33"/>
      <c r="D2701" s="34"/>
      <c r="E2701" s="35"/>
      <c r="F2701" s="36"/>
      <c r="G2701" s="36"/>
      <c r="H2701" s="37"/>
      <c r="I2701" s="37"/>
      <c r="J2701" s="37"/>
      <c r="K2701" s="37"/>
      <c r="L2701" s="37"/>
      <c r="M2701" s="37"/>
      <c r="N2701" s="37"/>
      <c r="O2701" s="37"/>
      <c r="P2701" s="38"/>
      <c r="Q2701" s="37"/>
      <c r="R2701" s="37"/>
      <c r="S2701" s="39"/>
      <c r="T2701" s="39"/>
      <c r="U2701" s="39"/>
      <c r="V2701" s="39"/>
      <c r="W2701" s="39"/>
      <c r="X2701" s="39"/>
      <c r="Y2701" s="39"/>
      <c r="Z2701" s="39"/>
      <c r="AD2701" s="40"/>
      <c r="AO2701" s="43"/>
      <c r="AP2701" s="44"/>
    </row>
    <row r="2702" spans="1:42" ht="15" x14ac:dyDescent="0.25">
      <c r="A2702" s="31"/>
      <c r="B2702" s="32"/>
      <c r="C2702" s="33"/>
      <c r="D2702" s="34"/>
      <c r="E2702" s="35"/>
      <c r="F2702" s="36"/>
      <c r="G2702" s="36"/>
      <c r="H2702" s="37"/>
      <c r="I2702" s="37"/>
      <c r="J2702" s="37"/>
      <c r="K2702" s="37"/>
      <c r="L2702" s="37"/>
      <c r="M2702" s="37"/>
      <c r="N2702" s="37"/>
      <c r="O2702" s="37"/>
      <c r="P2702" s="38"/>
      <c r="Q2702" s="37"/>
      <c r="R2702" s="37"/>
      <c r="S2702" s="39"/>
      <c r="T2702" s="39"/>
      <c r="U2702" s="39"/>
      <c r="V2702" s="39"/>
      <c r="W2702" s="39"/>
      <c r="X2702" s="39"/>
      <c r="Y2702" s="39"/>
      <c r="Z2702" s="39"/>
      <c r="AD2702" s="40"/>
      <c r="AO2702" s="43"/>
      <c r="AP2702" s="44"/>
    </row>
    <row r="2703" spans="1:42" ht="15" x14ac:dyDescent="0.25">
      <c r="A2703" s="31"/>
      <c r="B2703" s="32"/>
      <c r="C2703" s="33"/>
      <c r="D2703" s="34"/>
      <c r="E2703" s="35"/>
      <c r="F2703" s="36"/>
      <c r="G2703" s="36"/>
      <c r="H2703" s="37"/>
      <c r="I2703" s="37"/>
      <c r="J2703" s="37"/>
      <c r="K2703" s="37"/>
      <c r="L2703" s="37"/>
      <c r="M2703" s="37"/>
      <c r="N2703" s="37"/>
      <c r="O2703" s="37"/>
      <c r="P2703" s="38"/>
      <c r="Q2703" s="37"/>
      <c r="R2703" s="37"/>
      <c r="S2703" s="39"/>
      <c r="T2703" s="39"/>
      <c r="U2703" s="39"/>
      <c r="V2703" s="39"/>
      <c r="W2703" s="39"/>
      <c r="X2703" s="39"/>
      <c r="Y2703" s="39"/>
      <c r="Z2703" s="39"/>
      <c r="AD2703" s="40"/>
      <c r="AO2703" s="43"/>
      <c r="AP2703" s="44"/>
    </row>
    <row r="2704" spans="1:42" ht="15" x14ac:dyDescent="0.25">
      <c r="A2704" s="31"/>
      <c r="B2704" s="32"/>
      <c r="C2704" s="33"/>
      <c r="D2704" s="34"/>
      <c r="E2704" s="35"/>
      <c r="F2704" s="36"/>
      <c r="G2704" s="36"/>
      <c r="H2704" s="37"/>
      <c r="I2704" s="37"/>
      <c r="J2704" s="37"/>
      <c r="K2704" s="37"/>
      <c r="L2704" s="37"/>
      <c r="M2704" s="37"/>
      <c r="N2704" s="37"/>
      <c r="O2704" s="37"/>
      <c r="P2704" s="38"/>
      <c r="Q2704" s="37"/>
      <c r="R2704" s="37"/>
      <c r="S2704" s="39"/>
      <c r="T2704" s="39"/>
      <c r="U2704" s="39"/>
      <c r="V2704" s="39"/>
      <c r="W2704" s="39"/>
      <c r="X2704" s="39"/>
      <c r="Y2704" s="39"/>
      <c r="Z2704" s="39"/>
      <c r="AD2704" s="40"/>
      <c r="AO2704" s="43"/>
      <c r="AP2704" s="44"/>
    </row>
    <row r="2705" spans="1:42" ht="15" x14ac:dyDescent="0.25">
      <c r="A2705" s="31"/>
      <c r="B2705" s="32"/>
      <c r="C2705" s="33"/>
      <c r="D2705" s="34"/>
      <c r="E2705" s="35"/>
      <c r="F2705" s="36"/>
      <c r="G2705" s="36"/>
      <c r="H2705" s="37"/>
      <c r="I2705" s="37"/>
      <c r="J2705" s="37"/>
      <c r="K2705" s="37"/>
      <c r="L2705" s="37"/>
      <c r="M2705" s="37"/>
      <c r="N2705" s="37"/>
      <c r="O2705" s="37"/>
      <c r="P2705" s="38"/>
      <c r="Q2705" s="37"/>
      <c r="R2705" s="37"/>
      <c r="S2705" s="39"/>
      <c r="T2705" s="39"/>
      <c r="U2705" s="39"/>
      <c r="V2705" s="39"/>
      <c r="W2705" s="39"/>
      <c r="X2705" s="39"/>
      <c r="Y2705" s="39"/>
      <c r="Z2705" s="39"/>
      <c r="AD2705" s="40"/>
      <c r="AO2705" s="43"/>
      <c r="AP2705" s="44"/>
    </row>
    <row r="2706" spans="1:42" ht="15" x14ac:dyDescent="0.25">
      <c r="A2706" s="31"/>
      <c r="B2706" s="32"/>
      <c r="C2706" s="33"/>
      <c r="D2706" s="34"/>
      <c r="E2706" s="35"/>
      <c r="F2706" s="36"/>
      <c r="G2706" s="36"/>
      <c r="H2706" s="37"/>
      <c r="I2706" s="37"/>
      <c r="J2706" s="37"/>
      <c r="K2706" s="37"/>
      <c r="L2706" s="37"/>
      <c r="M2706" s="37"/>
      <c r="N2706" s="37"/>
      <c r="O2706" s="37"/>
      <c r="P2706" s="38"/>
      <c r="Q2706" s="37"/>
      <c r="R2706" s="37"/>
      <c r="S2706" s="39"/>
      <c r="T2706" s="39"/>
      <c r="U2706" s="39"/>
      <c r="V2706" s="39"/>
      <c r="W2706" s="39"/>
      <c r="X2706" s="39"/>
      <c r="Y2706" s="39"/>
      <c r="Z2706" s="39"/>
      <c r="AD2706" s="40"/>
      <c r="AO2706" s="43"/>
      <c r="AP2706" s="44"/>
    </row>
    <row r="2707" spans="1:42" ht="15" x14ac:dyDescent="0.25">
      <c r="A2707" s="31"/>
      <c r="B2707" s="32"/>
      <c r="C2707" s="33"/>
      <c r="D2707" s="34"/>
      <c r="E2707" s="35"/>
      <c r="F2707" s="36"/>
      <c r="G2707" s="36"/>
      <c r="H2707" s="37"/>
      <c r="I2707" s="37"/>
      <c r="J2707" s="37"/>
      <c r="K2707" s="37"/>
      <c r="L2707" s="37"/>
      <c r="M2707" s="37"/>
      <c r="N2707" s="37"/>
      <c r="O2707" s="37"/>
      <c r="P2707" s="38"/>
      <c r="Q2707" s="37"/>
      <c r="R2707" s="37"/>
      <c r="S2707" s="39"/>
      <c r="T2707" s="39"/>
      <c r="U2707" s="39"/>
      <c r="V2707" s="39"/>
      <c r="W2707" s="39"/>
      <c r="X2707" s="39"/>
      <c r="Y2707" s="39"/>
      <c r="Z2707" s="39"/>
      <c r="AD2707" s="40"/>
      <c r="AO2707" s="43"/>
      <c r="AP2707" s="44"/>
    </row>
    <row r="2708" spans="1:42" ht="15" x14ac:dyDescent="0.25">
      <c r="A2708" s="31"/>
      <c r="B2708" s="32"/>
      <c r="C2708" s="33"/>
      <c r="D2708" s="34"/>
      <c r="E2708" s="35"/>
      <c r="F2708" s="36"/>
      <c r="G2708" s="36"/>
      <c r="H2708" s="37"/>
      <c r="I2708" s="37"/>
      <c r="J2708" s="37"/>
      <c r="K2708" s="37"/>
      <c r="L2708" s="37"/>
      <c r="M2708" s="37"/>
      <c r="N2708" s="37"/>
      <c r="O2708" s="37"/>
      <c r="P2708" s="38"/>
      <c r="Q2708" s="37"/>
      <c r="R2708" s="37"/>
      <c r="S2708" s="39"/>
      <c r="T2708" s="39"/>
      <c r="U2708" s="39"/>
      <c r="V2708" s="39"/>
      <c r="W2708" s="39"/>
      <c r="X2708" s="39"/>
      <c r="Y2708" s="39"/>
      <c r="Z2708" s="39"/>
      <c r="AD2708" s="40"/>
      <c r="AO2708" s="43"/>
      <c r="AP2708" s="44"/>
    </row>
    <row r="2709" spans="1:42" ht="15" x14ac:dyDescent="0.25">
      <c r="A2709" s="31"/>
      <c r="B2709" s="32"/>
      <c r="C2709" s="33"/>
      <c r="D2709" s="34"/>
      <c r="E2709" s="35"/>
      <c r="F2709" s="36"/>
      <c r="G2709" s="36"/>
      <c r="H2709" s="37"/>
      <c r="I2709" s="37"/>
      <c r="J2709" s="37"/>
      <c r="K2709" s="37"/>
      <c r="L2709" s="37"/>
      <c r="M2709" s="37"/>
      <c r="N2709" s="37"/>
      <c r="O2709" s="37"/>
      <c r="P2709" s="38"/>
      <c r="Q2709" s="37"/>
      <c r="R2709" s="37"/>
      <c r="S2709" s="39"/>
      <c r="T2709" s="39"/>
      <c r="U2709" s="39"/>
      <c r="V2709" s="39"/>
      <c r="W2709" s="39"/>
      <c r="X2709" s="39"/>
      <c r="Y2709" s="39"/>
      <c r="Z2709" s="39"/>
      <c r="AD2709" s="40"/>
      <c r="AO2709" s="43"/>
      <c r="AP2709" s="44"/>
    </row>
    <row r="2710" spans="1:42" ht="15" x14ac:dyDescent="0.25">
      <c r="A2710" s="31"/>
      <c r="B2710" s="32"/>
      <c r="C2710" s="33"/>
      <c r="D2710" s="34"/>
      <c r="E2710" s="35"/>
      <c r="F2710" s="36"/>
      <c r="G2710" s="36"/>
      <c r="H2710" s="37"/>
      <c r="I2710" s="37"/>
      <c r="J2710" s="37"/>
      <c r="K2710" s="37"/>
      <c r="L2710" s="37"/>
      <c r="M2710" s="37"/>
      <c r="N2710" s="37"/>
      <c r="O2710" s="37"/>
      <c r="P2710" s="38"/>
      <c r="Q2710" s="37"/>
      <c r="R2710" s="37"/>
      <c r="S2710" s="39"/>
      <c r="T2710" s="39"/>
      <c r="U2710" s="39"/>
      <c r="V2710" s="39"/>
      <c r="W2710" s="39"/>
      <c r="X2710" s="39"/>
      <c r="Y2710" s="39"/>
      <c r="Z2710" s="39"/>
      <c r="AD2710" s="40"/>
      <c r="AO2710" s="43"/>
      <c r="AP2710" s="44"/>
    </row>
    <row r="2711" spans="1:42" ht="15" x14ac:dyDescent="0.25">
      <c r="A2711" s="31"/>
      <c r="B2711" s="32"/>
      <c r="C2711" s="33"/>
      <c r="D2711" s="34"/>
      <c r="E2711" s="35"/>
      <c r="F2711" s="36"/>
      <c r="G2711" s="36"/>
      <c r="H2711" s="37"/>
      <c r="I2711" s="37"/>
      <c r="J2711" s="37"/>
      <c r="K2711" s="37"/>
      <c r="L2711" s="37"/>
      <c r="M2711" s="37"/>
      <c r="N2711" s="37"/>
      <c r="O2711" s="37"/>
      <c r="P2711" s="38"/>
      <c r="Q2711" s="37"/>
      <c r="R2711" s="37"/>
      <c r="S2711" s="39"/>
      <c r="T2711" s="39"/>
      <c r="U2711" s="39"/>
      <c r="V2711" s="39"/>
      <c r="W2711" s="39"/>
      <c r="X2711" s="39"/>
      <c r="Y2711" s="39"/>
      <c r="Z2711" s="39"/>
      <c r="AD2711" s="40"/>
      <c r="AO2711" s="43"/>
      <c r="AP2711" s="44"/>
    </row>
    <row r="2712" spans="1:42" ht="15" x14ac:dyDescent="0.25">
      <c r="A2712" s="31"/>
      <c r="B2712" s="32"/>
      <c r="C2712" s="33"/>
      <c r="D2712" s="34"/>
      <c r="E2712" s="35"/>
      <c r="F2712" s="36"/>
      <c r="G2712" s="36"/>
      <c r="H2712" s="37"/>
      <c r="I2712" s="37"/>
      <c r="J2712" s="37"/>
      <c r="K2712" s="37"/>
      <c r="L2712" s="37"/>
      <c r="M2712" s="37"/>
      <c r="N2712" s="37"/>
      <c r="O2712" s="37"/>
      <c r="P2712" s="38"/>
      <c r="Q2712" s="37"/>
      <c r="R2712" s="37"/>
      <c r="S2712" s="39"/>
      <c r="T2712" s="39"/>
      <c r="U2712" s="39"/>
      <c r="V2712" s="39"/>
      <c r="W2712" s="39"/>
      <c r="X2712" s="39"/>
      <c r="Y2712" s="39"/>
      <c r="Z2712" s="39"/>
      <c r="AD2712" s="40"/>
      <c r="AO2712" s="43"/>
      <c r="AP2712" s="44"/>
    </row>
    <row r="2713" spans="1:42" ht="15" x14ac:dyDescent="0.25">
      <c r="A2713" s="31"/>
      <c r="B2713" s="32"/>
      <c r="C2713" s="33"/>
      <c r="D2713" s="34"/>
      <c r="E2713" s="35"/>
      <c r="F2713" s="36"/>
      <c r="G2713" s="36"/>
      <c r="H2713" s="37"/>
      <c r="I2713" s="37"/>
      <c r="J2713" s="37"/>
      <c r="K2713" s="37"/>
      <c r="L2713" s="37"/>
      <c r="M2713" s="37"/>
      <c r="N2713" s="37"/>
      <c r="O2713" s="37"/>
      <c r="P2713" s="38"/>
      <c r="Q2713" s="37"/>
      <c r="R2713" s="37"/>
      <c r="S2713" s="39"/>
      <c r="T2713" s="39"/>
      <c r="U2713" s="39"/>
      <c r="V2713" s="39"/>
      <c r="W2713" s="39"/>
      <c r="X2713" s="39"/>
      <c r="Y2713" s="39"/>
      <c r="Z2713" s="39"/>
      <c r="AD2713" s="40"/>
      <c r="AO2713" s="43"/>
      <c r="AP2713" s="44"/>
    </row>
    <row r="2714" spans="1:42" ht="15" x14ac:dyDescent="0.25">
      <c r="A2714" s="31"/>
      <c r="B2714" s="32"/>
      <c r="C2714" s="33"/>
      <c r="D2714" s="34"/>
      <c r="E2714" s="35"/>
      <c r="F2714" s="36"/>
      <c r="G2714" s="36"/>
      <c r="H2714" s="37"/>
      <c r="I2714" s="37"/>
      <c r="J2714" s="37"/>
      <c r="K2714" s="37"/>
      <c r="L2714" s="37"/>
      <c r="M2714" s="37"/>
      <c r="N2714" s="37"/>
      <c r="O2714" s="37"/>
      <c r="P2714" s="38"/>
      <c r="Q2714" s="37"/>
      <c r="R2714" s="37"/>
      <c r="S2714" s="39"/>
      <c r="T2714" s="39"/>
      <c r="U2714" s="39"/>
      <c r="V2714" s="39"/>
      <c r="W2714" s="39"/>
      <c r="X2714" s="39"/>
      <c r="Y2714" s="39"/>
      <c r="Z2714" s="39"/>
      <c r="AD2714" s="40"/>
      <c r="AO2714" s="43"/>
      <c r="AP2714" s="44"/>
    </row>
    <row r="2715" spans="1:42" ht="15" x14ac:dyDescent="0.25">
      <c r="A2715" s="31"/>
      <c r="B2715" s="32"/>
      <c r="C2715" s="33"/>
      <c r="D2715" s="34"/>
      <c r="E2715" s="35"/>
      <c r="F2715" s="36"/>
      <c r="G2715" s="36"/>
      <c r="H2715" s="37"/>
      <c r="I2715" s="37"/>
      <c r="J2715" s="37"/>
      <c r="K2715" s="37"/>
      <c r="L2715" s="37"/>
      <c r="M2715" s="37"/>
      <c r="N2715" s="37"/>
      <c r="O2715" s="37"/>
      <c r="P2715" s="38"/>
      <c r="Q2715" s="37"/>
      <c r="R2715" s="37"/>
      <c r="S2715" s="39"/>
      <c r="T2715" s="39"/>
      <c r="U2715" s="39"/>
      <c r="V2715" s="39"/>
      <c r="W2715" s="39"/>
      <c r="X2715" s="39"/>
      <c r="Y2715" s="39"/>
      <c r="Z2715" s="39"/>
      <c r="AD2715" s="40"/>
      <c r="AO2715" s="43"/>
      <c r="AP2715" s="44"/>
    </row>
    <row r="2716" spans="1:42" ht="15" x14ac:dyDescent="0.25">
      <c r="A2716" s="31"/>
      <c r="B2716" s="32"/>
      <c r="C2716" s="33"/>
      <c r="D2716" s="34"/>
      <c r="E2716" s="35"/>
      <c r="F2716" s="36"/>
      <c r="G2716" s="36"/>
      <c r="H2716" s="37"/>
      <c r="I2716" s="37"/>
      <c r="J2716" s="37"/>
      <c r="K2716" s="37"/>
      <c r="L2716" s="37"/>
      <c r="M2716" s="37"/>
      <c r="N2716" s="37"/>
      <c r="O2716" s="37"/>
      <c r="P2716" s="38"/>
      <c r="Q2716" s="37"/>
      <c r="R2716" s="37"/>
      <c r="S2716" s="39"/>
      <c r="T2716" s="39"/>
      <c r="U2716" s="39"/>
      <c r="V2716" s="39"/>
      <c r="W2716" s="39"/>
      <c r="X2716" s="39"/>
      <c r="Y2716" s="39"/>
      <c r="Z2716" s="39"/>
      <c r="AD2716" s="40"/>
      <c r="AO2716" s="43"/>
      <c r="AP2716" s="44"/>
    </row>
    <row r="2717" spans="1:42" ht="15" x14ac:dyDescent="0.25">
      <c r="A2717" s="31"/>
      <c r="B2717" s="32"/>
      <c r="C2717" s="33"/>
      <c r="D2717" s="34"/>
      <c r="E2717" s="35"/>
      <c r="F2717" s="36"/>
      <c r="G2717" s="36"/>
      <c r="H2717" s="37"/>
      <c r="I2717" s="37"/>
      <c r="J2717" s="37"/>
      <c r="K2717" s="37"/>
      <c r="L2717" s="37"/>
      <c r="M2717" s="37"/>
      <c r="N2717" s="37"/>
      <c r="O2717" s="37"/>
      <c r="P2717" s="38"/>
      <c r="Q2717" s="37"/>
      <c r="R2717" s="37"/>
      <c r="S2717" s="39"/>
      <c r="T2717" s="39"/>
      <c r="U2717" s="39"/>
      <c r="V2717" s="39"/>
      <c r="W2717" s="39"/>
      <c r="X2717" s="39"/>
      <c r="Y2717" s="39"/>
      <c r="Z2717" s="39"/>
      <c r="AD2717" s="40"/>
      <c r="AO2717" s="43"/>
      <c r="AP2717" s="44"/>
    </row>
    <row r="2718" spans="1:42" ht="15" x14ac:dyDescent="0.25">
      <c r="A2718" s="31"/>
      <c r="B2718" s="32"/>
      <c r="C2718" s="33"/>
      <c r="D2718" s="34"/>
      <c r="E2718" s="35"/>
      <c r="F2718" s="36"/>
      <c r="G2718" s="36"/>
      <c r="H2718" s="37"/>
      <c r="I2718" s="37"/>
      <c r="J2718" s="37"/>
      <c r="K2718" s="37"/>
      <c r="L2718" s="37"/>
      <c r="M2718" s="37"/>
      <c r="N2718" s="37"/>
      <c r="O2718" s="37"/>
      <c r="P2718" s="38"/>
      <c r="Q2718" s="37"/>
      <c r="R2718" s="37"/>
      <c r="S2718" s="39"/>
      <c r="T2718" s="39"/>
      <c r="U2718" s="39"/>
      <c r="V2718" s="39"/>
      <c r="W2718" s="39"/>
      <c r="X2718" s="39"/>
      <c r="Y2718" s="39"/>
      <c r="Z2718" s="39"/>
      <c r="AD2718" s="40"/>
      <c r="AO2718" s="43"/>
      <c r="AP2718" s="44"/>
    </row>
    <row r="2719" spans="1:42" ht="15" x14ac:dyDescent="0.25">
      <c r="A2719" s="31"/>
      <c r="B2719" s="32"/>
      <c r="C2719" s="33"/>
      <c r="D2719" s="34"/>
      <c r="E2719" s="35"/>
      <c r="F2719" s="36"/>
      <c r="G2719" s="36"/>
      <c r="H2719" s="37"/>
      <c r="I2719" s="37"/>
      <c r="J2719" s="37"/>
      <c r="K2719" s="37"/>
      <c r="L2719" s="37"/>
      <c r="M2719" s="37"/>
      <c r="N2719" s="37"/>
      <c r="O2719" s="37"/>
      <c r="P2719" s="38"/>
      <c r="Q2719" s="37"/>
      <c r="R2719" s="37"/>
      <c r="S2719" s="39"/>
      <c r="T2719" s="39"/>
      <c r="U2719" s="39"/>
      <c r="V2719" s="39"/>
      <c r="W2719" s="39"/>
      <c r="X2719" s="39"/>
      <c r="Y2719" s="39"/>
      <c r="Z2719" s="39"/>
      <c r="AD2719" s="40"/>
      <c r="AO2719" s="43"/>
      <c r="AP2719" s="44"/>
    </row>
    <row r="2720" spans="1:42" ht="15" x14ac:dyDescent="0.25">
      <c r="A2720" s="31"/>
      <c r="B2720" s="32"/>
      <c r="C2720" s="33"/>
      <c r="D2720" s="34"/>
      <c r="E2720" s="35"/>
      <c r="F2720" s="36"/>
      <c r="G2720" s="36"/>
      <c r="H2720" s="37"/>
      <c r="I2720" s="37"/>
      <c r="J2720" s="37"/>
      <c r="K2720" s="37"/>
      <c r="L2720" s="37"/>
      <c r="M2720" s="37"/>
      <c r="N2720" s="37"/>
      <c r="O2720" s="37"/>
      <c r="P2720" s="38"/>
      <c r="Q2720" s="37"/>
      <c r="R2720" s="37"/>
      <c r="S2720" s="39"/>
      <c r="T2720" s="39"/>
      <c r="U2720" s="39"/>
      <c r="V2720" s="39"/>
      <c r="W2720" s="39"/>
      <c r="X2720" s="39"/>
      <c r="Y2720" s="39"/>
      <c r="Z2720" s="39"/>
      <c r="AD2720" s="40"/>
      <c r="AO2720" s="43"/>
      <c r="AP2720" s="44"/>
    </row>
    <row r="2721" spans="1:42" ht="15" x14ac:dyDescent="0.25">
      <c r="A2721" s="31"/>
      <c r="B2721" s="32"/>
      <c r="C2721" s="33"/>
      <c r="D2721" s="34"/>
      <c r="E2721" s="35"/>
      <c r="F2721" s="36"/>
      <c r="G2721" s="36"/>
      <c r="H2721" s="37"/>
      <c r="I2721" s="37"/>
      <c r="J2721" s="37"/>
      <c r="K2721" s="37"/>
      <c r="L2721" s="37"/>
      <c r="M2721" s="37"/>
      <c r="N2721" s="37"/>
      <c r="O2721" s="37"/>
      <c r="P2721" s="38"/>
      <c r="Q2721" s="37"/>
      <c r="R2721" s="37"/>
      <c r="S2721" s="39"/>
      <c r="T2721" s="39"/>
      <c r="U2721" s="39"/>
      <c r="V2721" s="39"/>
      <c r="W2721" s="39"/>
      <c r="X2721" s="39"/>
      <c r="Y2721" s="39"/>
      <c r="Z2721" s="39"/>
      <c r="AD2721" s="40"/>
      <c r="AO2721" s="43"/>
      <c r="AP2721" s="44"/>
    </row>
    <row r="2722" spans="1:42" ht="15" x14ac:dyDescent="0.25">
      <c r="A2722" s="31"/>
      <c r="B2722" s="32"/>
      <c r="C2722" s="33"/>
      <c r="D2722" s="34"/>
      <c r="E2722" s="35"/>
      <c r="F2722" s="36"/>
      <c r="G2722" s="36"/>
      <c r="H2722" s="37"/>
      <c r="I2722" s="37"/>
      <c r="J2722" s="37"/>
      <c r="K2722" s="37"/>
      <c r="L2722" s="37"/>
      <c r="M2722" s="37"/>
      <c r="N2722" s="37"/>
      <c r="O2722" s="37"/>
      <c r="P2722" s="38"/>
      <c r="Q2722" s="37"/>
      <c r="R2722" s="37"/>
      <c r="S2722" s="39"/>
      <c r="T2722" s="39"/>
      <c r="U2722" s="39"/>
      <c r="V2722" s="39"/>
      <c r="W2722" s="39"/>
      <c r="X2722" s="39"/>
      <c r="Y2722" s="39"/>
      <c r="Z2722" s="39"/>
      <c r="AD2722" s="40"/>
      <c r="AO2722" s="43"/>
      <c r="AP2722" s="44"/>
    </row>
    <row r="2723" spans="1:42" ht="15" x14ac:dyDescent="0.25">
      <c r="A2723" s="31"/>
      <c r="B2723" s="32"/>
      <c r="C2723" s="33"/>
      <c r="D2723" s="34"/>
      <c r="E2723" s="35"/>
      <c r="F2723" s="36"/>
      <c r="G2723" s="36"/>
      <c r="H2723" s="37"/>
      <c r="I2723" s="37"/>
      <c r="J2723" s="37"/>
      <c r="K2723" s="37"/>
      <c r="L2723" s="37"/>
      <c r="M2723" s="37"/>
      <c r="N2723" s="37"/>
      <c r="O2723" s="37"/>
      <c r="P2723" s="38"/>
      <c r="Q2723" s="37"/>
      <c r="R2723" s="37"/>
      <c r="S2723" s="39"/>
      <c r="T2723" s="39"/>
      <c r="U2723" s="39"/>
      <c r="V2723" s="39"/>
      <c r="W2723" s="39"/>
      <c r="X2723" s="39"/>
      <c r="Y2723" s="39"/>
      <c r="Z2723" s="39"/>
      <c r="AD2723" s="40"/>
      <c r="AO2723" s="43"/>
      <c r="AP2723" s="44"/>
    </row>
    <row r="2724" spans="1:42" ht="15" x14ac:dyDescent="0.25">
      <c r="A2724" s="31"/>
      <c r="B2724" s="32"/>
      <c r="C2724" s="33"/>
      <c r="D2724" s="34"/>
      <c r="E2724" s="35"/>
      <c r="F2724" s="36"/>
      <c r="G2724" s="36"/>
      <c r="H2724" s="37"/>
      <c r="I2724" s="37"/>
      <c r="J2724" s="37"/>
      <c r="K2724" s="37"/>
      <c r="L2724" s="37"/>
      <c r="M2724" s="37"/>
      <c r="N2724" s="37"/>
      <c r="O2724" s="37"/>
      <c r="P2724" s="38"/>
      <c r="Q2724" s="37"/>
      <c r="R2724" s="37"/>
      <c r="S2724" s="39"/>
      <c r="T2724" s="39"/>
      <c r="U2724" s="39"/>
      <c r="V2724" s="39"/>
      <c r="W2724" s="39"/>
      <c r="X2724" s="39"/>
      <c r="Y2724" s="39"/>
      <c r="Z2724" s="39"/>
      <c r="AD2724" s="40"/>
      <c r="AO2724" s="43"/>
      <c r="AP2724" s="44"/>
    </row>
    <row r="2725" spans="1:42" ht="15" x14ac:dyDescent="0.25">
      <c r="A2725" s="31"/>
      <c r="B2725" s="32"/>
      <c r="C2725" s="33"/>
      <c r="D2725" s="34"/>
      <c r="E2725" s="35"/>
      <c r="F2725" s="36"/>
      <c r="G2725" s="36"/>
      <c r="H2725" s="37"/>
      <c r="I2725" s="37"/>
      <c r="J2725" s="37"/>
      <c r="K2725" s="37"/>
      <c r="L2725" s="37"/>
      <c r="M2725" s="37"/>
      <c r="N2725" s="37"/>
      <c r="O2725" s="37"/>
      <c r="P2725" s="38"/>
      <c r="Q2725" s="37"/>
      <c r="R2725" s="37"/>
      <c r="S2725" s="39"/>
      <c r="T2725" s="39"/>
      <c r="U2725" s="39"/>
      <c r="V2725" s="39"/>
      <c r="W2725" s="39"/>
      <c r="X2725" s="39"/>
      <c r="Y2725" s="39"/>
      <c r="Z2725" s="39"/>
      <c r="AD2725" s="40"/>
      <c r="AO2725" s="43"/>
      <c r="AP2725" s="44"/>
    </row>
    <row r="2726" spans="1:42" ht="15" x14ac:dyDescent="0.25">
      <c r="A2726" s="31"/>
      <c r="B2726" s="32"/>
      <c r="C2726" s="33"/>
      <c r="D2726" s="34"/>
      <c r="E2726" s="35"/>
      <c r="F2726" s="36"/>
      <c r="G2726" s="36"/>
      <c r="H2726" s="37"/>
      <c r="I2726" s="37"/>
      <c r="J2726" s="37"/>
      <c r="K2726" s="37"/>
      <c r="L2726" s="37"/>
      <c r="M2726" s="37"/>
      <c r="N2726" s="37"/>
      <c r="O2726" s="37"/>
      <c r="P2726" s="38"/>
      <c r="Q2726" s="37"/>
      <c r="R2726" s="37"/>
      <c r="S2726" s="39"/>
      <c r="T2726" s="39"/>
      <c r="U2726" s="39"/>
      <c r="V2726" s="39"/>
      <c r="W2726" s="39"/>
      <c r="X2726" s="39"/>
      <c r="Y2726" s="39"/>
      <c r="Z2726" s="39"/>
      <c r="AD2726" s="40"/>
      <c r="AO2726" s="43"/>
      <c r="AP2726" s="44"/>
    </row>
    <row r="2727" spans="1:42" ht="15" x14ac:dyDescent="0.25">
      <c r="A2727" s="31"/>
      <c r="B2727" s="32"/>
      <c r="C2727" s="33"/>
      <c r="D2727" s="34"/>
      <c r="E2727" s="35"/>
      <c r="F2727" s="36"/>
      <c r="G2727" s="36"/>
      <c r="H2727" s="37"/>
      <c r="I2727" s="37"/>
      <c r="J2727" s="37"/>
      <c r="K2727" s="37"/>
      <c r="L2727" s="37"/>
      <c r="M2727" s="37"/>
      <c r="N2727" s="37"/>
      <c r="O2727" s="37"/>
      <c r="P2727" s="38"/>
      <c r="Q2727" s="37"/>
      <c r="R2727" s="37"/>
      <c r="S2727" s="39"/>
      <c r="T2727" s="39"/>
      <c r="U2727" s="39"/>
      <c r="V2727" s="39"/>
      <c r="W2727" s="39"/>
      <c r="X2727" s="39"/>
      <c r="Y2727" s="39"/>
      <c r="Z2727" s="39"/>
      <c r="AD2727" s="40"/>
      <c r="AO2727" s="43"/>
      <c r="AP2727" s="44"/>
    </row>
    <row r="2728" spans="1:42" ht="15" x14ac:dyDescent="0.25">
      <c r="A2728" s="31"/>
      <c r="B2728" s="32"/>
      <c r="C2728" s="33"/>
      <c r="D2728" s="34"/>
      <c r="E2728" s="35"/>
      <c r="F2728" s="36"/>
      <c r="G2728" s="36"/>
      <c r="H2728" s="37"/>
      <c r="I2728" s="37"/>
      <c r="J2728" s="37"/>
      <c r="K2728" s="37"/>
      <c r="L2728" s="37"/>
      <c r="M2728" s="37"/>
      <c r="N2728" s="37"/>
      <c r="O2728" s="37"/>
      <c r="P2728" s="38"/>
      <c r="Q2728" s="37"/>
      <c r="R2728" s="37"/>
      <c r="S2728" s="39"/>
      <c r="T2728" s="39"/>
      <c r="U2728" s="39"/>
      <c r="V2728" s="39"/>
      <c r="W2728" s="39"/>
      <c r="X2728" s="39"/>
      <c r="Y2728" s="39"/>
      <c r="Z2728" s="39"/>
      <c r="AD2728" s="40"/>
      <c r="AO2728" s="43"/>
      <c r="AP2728" s="44"/>
    </row>
    <row r="2729" spans="1:42" ht="15" x14ac:dyDescent="0.25">
      <c r="A2729" s="31"/>
      <c r="B2729" s="32"/>
      <c r="C2729" s="33"/>
      <c r="D2729" s="34"/>
      <c r="E2729" s="35"/>
      <c r="F2729" s="36"/>
      <c r="G2729" s="36"/>
      <c r="H2729" s="37"/>
      <c r="I2729" s="37"/>
      <c r="J2729" s="37"/>
      <c r="K2729" s="37"/>
      <c r="L2729" s="37"/>
      <c r="M2729" s="37"/>
      <c r="N2729" s="37"/>
      <c r="O2729" s="37"/>
      <c r="P2729" s="38"/>
      <c r="Q2729" s="37"/>
      <c r="R2729" s="37"/>
      <c r="S2729" s="39"/>
      <c r="T2729" s="39"/>
      <c r="U2729" s="39"/>
      <c r="V2729" s="39"/>
      <c r="W2729" s="39"/>
      <c r="X2729" s="39"/>
      <c r="Y2729" s="39"/>
      <c r="Z2729" s="39"/>
      <c r="AD2729" s="40"/>
      <c r="AO2729" s="43"/>
      <c r="AP2729" s="44"/>
    </row>
    <row r="2730" spans="1:42" ht="15" x14ac:dyDescent="0.25">
      <c r="A2730" s="31"/>
      <c r="B2730" s="32"/>
      <c r="C2730" s="33"/>
      <c r="D2730" s="34"/>
      <c r="E2730" s="35"/>
      <c r="F2730" s="36"/>
      <c r="G2730" s="36"/>
      <c r="H2730" s="37"/>
      <c r="I2730" s="37"/>
      <c r="J2730" s="37"/>
      <c r="K2730" s="37"/>
      <c r="L2730" s="37"/>
      <c r="M2730" s="37"/>
      <c r="N2730" s="37"/>
      <c r="O2730" s="37"/>
      <c r="P2730" s="38"/>
      <c r="Q2730" s="37"/>
      <c r="R2730" s="37"/>
      <c r="S2730" s="39"/>
      <c r="T2730" s="39"/>
      <c r="U2730" s="39"/>
      <c r="V2730" s="39"/>
      <c r="W2730" s="39"/>
      <c r="X2730" s="39"/>
      <c r="Y2730" s="39"/>
      <c r="Z2730" s="39"/>
      <c r="AD2730" s="40"/>
      <c r="AO2730" s="43"/>
      <c r="AP2730" s="44"/>
    </row>
    <row r="2731" spans="1:42" ht="15" x14ac:dyDescent="0.25">
      <c r="A2731" s="31"/>
      <c r="B2731" s="32"/>
      <c r="C2731" s="33"/>
      <c r="D2731" s="34"/>
      <c r="E2731" s="35"/>
      <c r="F2731" s="36"/>
      <c r="G2731" s="36"/>
      <c r="H2731" s="37"/>
      <c r="I2731" s="37"/>
      <c r="J2731" s="37"/>
      <c r="K2731" s="37"/>
      <c r="L2731" s="37"/>
      <c r="M2731" s="37"/>
      <c r="N2731" s="37"/>
      <c r="O2731" s="37"/>
      <c r="P2731" s="38"/>
      <c r="Q2731" s="37"/>
      <c r="R2731" s="37"/>
      <c r="S2731" s="39"/>
      <c r="T2731" s="39"/>
      <c r="U2731" s="39"/>
      <c r="V2731" s="39"/>
      <c r="W2731" s="39"/>
      <c r="X2731" s="39"/>
      <c r="Y2731" s="39"/>
      <c r="Z2731" s="39"/>
      <c r="AD2731" s="40"/>
      <c r="AO2731" s="43"/>
      <c r="AP2731" s="44"/>
    </row>
    <row r="2732" spans="1:42" ht="15" x14ac:dyDescent="0.25">
      <c r="A2732" s="31"/>
      <c r="B2732" s="32"/>
      <c r="C2732" s="33"/>
      <c r="D2732" s="34"/>
      <c r="E2732" s="35"/>
      <c r="F2732" s="36"/>
      <c r="G2732" s="36"/>
      <c r="H2732" s="37"/>
      <c r="I2732" s="37"/>
      <c r="J2732" s="37"/>
      <c r="K2732" s="37"/>
      <c r="L2732" s="37"/>
      <c r="M2732" s="37"/>
      <c r="N2732" s="37"/>
      <c r="O2732" s="37"/>
      <c r="P2732" s="38"/>
      <c r="Q2732" s="37"/>
      <c r="R2732" s="37"/>
      <c r="S2732" s="39"/>
      <c r="T2732" s="39"/>
      <c r="U2732" s="39"/>
      <c r="V2732" s="39"/>
      <c r="W2732" s="39"/>
      <c r="X2732" s="39"/>
      <c r="Y2732" s="39"/>
      <c r="Z2732" s="39"/>
      <c r="AD2732" s="40"/>
      <c r="AO2732" s="43"/>
      <c r="AP2732" s="44"/>
    </row>
    <row r="2733" spans="1:42" ht="15" x14ac:dyDescent="0.25">
      <c r="A2733" s="31"/>
      <c r="B2733" s="32"/>
      <c r="C2733" s="33"/>
      <c r="D2733" s="34"/>
      <c r="E2733" s="35"/>
      <c r="F2733" s="36"/>
      <c r="G2733" s="36"/>
      <c r="H2733" s="37"/>
      <c r="I2733" s="37"/>
      <c r="J2733" s="37"/>
      <c r="K2733" s="37"/>
      <c r="L2733" s="37"/>
      <c r="M2733" s="37"/>
      <c r="N2733" s="37"/>
      <c r="O2733" s="37"/>
      <c r="P2733" s="38"/>
      <c r="Q2733" s="37"/>
      <c r="R2733" s="37"/>
      <c r="S2733" s="39"/>
      <c r="T2733" s="39"/>
      <c r="U2733" s="39"/>
      <c r="V2733" s="39"/>
      <c r="W2733" s="39"/>
      <c r="X2733" s="39"/>
      <c r="Y2733" s="39"/>
      <c r="Z2733" s="39"/>
      <c r="AD2733" s="40"/>
      <c r="AO2733" s="43"/>
      <c r="AP2733" s="44"/>
    </row>
    <row r="2734" spans="1:42" ht="15" x14ac:dyDescent="0.25">
      <c r="A2734" s="31"/>
      <c r="B2734" s="32"/>
      <c r="C2734" s="33"/>
      <c r="D2734" s="34"/>
      <c r="E2734" s="35"/>
      <c r="F2734" s="36"/>
      <c r="G2734" s="36"/>
      <c r="H2734" s="37"/>
      <c r="I2734" s="37"/>
      <c r="J2734" s="37"/>
      <c r="K2734" s="37"/>
      <c r="L2734" s="37"/>
      <c r="M2734" s="37"/>
      <c r="N2734" s="37"/>
      <c r="O2734" s="37"/>
      <c r="P2734" s="38"/>
      <c r="Q2734" s="37"/>
      <c r="R2734" s="37"/>
      <c r="S2734" s="39"/>
      <c r="T2734" s="39"/>
      <c r="U2734" s="39"/>
      <c r="V2734" s="39"/>
      <c r="W2734" s="39"/>
      <c r="X2734" s="39"/>
      <c r="Y2734" s="39"/>
      <c r="Z2734" s="39"/>
      <c r="AD2734" s="40"/>
      <c r="AO2734" s="43"/>
      <c r="AP2734" s="44"/>
    </row>
    <row r="2735" spans="1:42" ht="15" x14ac:dyDescent="0.25">
      <c r="A2735" s="31"/>
      <c r="B2735" s="32"/>
      <c r="C2735" s="33"/>
      <c r="D2735" s="34"/>
      <c r="E2735" s="35"/>
      <c r="F2735" s="36"/>
      <c r="G2735" s="36"/>
      <c r="H2735" s="37"/>
      <c r="I2735" s="37"/>
      <c r="J2735" s="37"/>
      <c r="K2735" s="37"/>
      <c r="L2735" s="37"/>
      <c r="M2735" s="37"/>
      <c r="N2735" s="37"/>
      <c r="O2735" s="37"/>
      <c r="P2735" s="38"/>
      <c r="Q2735" s="37"/>
      <c r="R2735" s="37"/>
      <c r="S2735" s="39"/>
      <c r="T2735" s="39"/>
      <c r="U2735" s="39"/>
      <c r="V2735" s="39"/>
      <c r="W2735" s="39"/>
      <c r="X2735" s="39"/>
      <c r="Y2735" s="39"/>
      <c r="Z2735" s="39"/>
      <c r="AD2735" s="40"/>
      <c r="AO2735" s="43"/>
      <c r="AP2735" s="44"/>
    </row>
    <row r="2736" spans="1:42" ht="15" x14ac:dyDescent="0.25">
      <c r="A2736" s="31"/>
      <c r="B2736" s="32"/>
      <c r="C2736" s="33"/>
      <c r="D2736" s="34"/>
      <c r="E2736" s="35"/>
      <c r="F2736" s="36"/>
      <c r="G2736" s="36"/>
      <c r="H2736" s="37"/>
      <c r="I2736" s="37"/>
      <c r="J2736" s="37"/>
      <c r="K2736" s="37"/>
      <c r="L2736" s="37"/>
      <c r="M2736" s="37"/>
      <c r="N2736" s="37"/>
      <c r="O2736" s="37"/>
      <c r="P2736" s="38"/>
      <c r="Q2736" s="37"/>
      <c r="R2736" s="37"/>
      <c r="S2736" s="39"/>
      <c r="T2736" s="39"/>
      <c r="U2736" s="39"/>
      <c r="V2736" s="39"/>
      <c r="W2736" s="39"/>
      <c r="X2736" s="39"/>
      <c r="Y2736" s="39"/>
      <c r="Z2736" s="39"/>
      <c r="AD2736" s="40"/>
      <c r="AO2736" s="43"/>
      <c r="AP2736" s="44"/>
    </row>
    <row r="2737" spans="1:42" ht="15" x14ac:dyDescent="0.25">
      <c r="A2737" s="31"/>
      <c r="B2737" s="32"/>
      <c r="C2737" s="33"/>
      <c r="D2737" s="34"/>
      <c r="E2737" s="35"/>
      <c r="F2737" s="36"/>
      <c r="G2737" s="36"/>
      <c r="H2737" s="37"/>
      <c r="I2737" s="37"/>
      <c r="J2737" s="37"/>
      <c r="K2737" s="37"/>
      <c r="L2737" s="37"/>
      <c r="M2737" s="37"/>
      <c r="N2737" s="37"/>
      <c r="O2737" s="37"/>
      <c r="P2737" s="38"/>
      <c r="Q2737" s="37"/>
      <c r="R2737" s="37"/>
      <c r="S2737" s="39"/>
      <c r="T2737" s="39"/>
      <c r="U2737" s="39"/>
      <c r="V2737" s="39"/>
      <c r="W2737" s="39"/>
      <c r="X2737" s="39"/>
      <c r="Y2737" s="39"/>
      <c r="Z2737" s="39"/>
      <c r="AD2737" s="40"/>
      <c r="AO2737" s="43"/>
      <c r="AP2737" s="44"/>
    </row>
    <row r="2738" spans="1:42" ht="15" x14ac:dyDescent="0.25">
      <c r="A2738" s="31"/>
      <c r="B2738" s="32"/>
      <c r="C2738" s="33"/>
      <c r="D2738" s="34"/>
      <c r="E2738" s="35"/>
      <c r="F2738" s="36"/>
      <c r="G2738" s="36"/>
      <c r="H2738" s="37"/>
      <c r="I2738" s="37"/>
      <c r="J2738" s="37"/>
      <c r="K2738" s="37"/>
      <c r="L2738" s="37"/>
      <c r="M2738" s="37"/>
      <c r="N2738" s="37"/>
      <c r="O2738" s="37"/>
      <c r="P2738" s="38"/>
      <c r="Q2738" s="37"/>
      <c r="R2738" s="37"/>
      <c r="S2738" s="39"/>
      <c r="T2738" s="39"/>
      <c r="U2738" s="39"/>
      <c r="V2738" s="39"/>
      <c r="W2738" s="39"/>
      <c r="X2738" s="39"/>
      <c r="Y2738" s="39"/>
      <c r="Z2738" s="39"/>
      <c r="AD2738" s="40"/>
      <c r="AO2738" s="43"/>
      <c r="AP2738" s="44"/>
    </row>
    <row r="2739" spans="1:42" ht="15" x14ac:dyDescent="0.25">
      <c r="A2739" s="31"/>
      <c r="B2739" s="32"/>
      <c r="C2739" s="33"/>
      <c r="D2739" s="34"/>
      <c r="E2739" s="35"/>
      <c r="F2739" s="36"/>
      <c r="G2739" s="36"/>
      <c r="H2739" s="37"/>
      <c r="I2739" s="37"/>
      <c r="J2739" s="37"/>
      <c r="K2739" s="37"/>
      <c r="L2739" s="37"/>
      <c r="M2739" s="37"/>
      <c r="N2739" s="37"/>
      <c r="O2739" s="37"/>
      <c r="P2739" s="38"/>
      <c r="Q2739" s="37"/>
      <c r="R2739" s="37"/>
      <c r="S2739" s="39"/>
      <c r="T2739" s="39"/>
      <c r="U2739" s="39"/>
      <c r="V2739" s="39"/>
      <c r="W2739" s="39"/>
      <c r="X2739" s="39"/>
      <c r="Y2739" s="39"/>
      <c r="Z2739" s="39"/>
      <c r="AD2739" s="40"/>
      <c r="AO2739" s="43"/>
      <c r="AP2739" s="44"/>
    </row>
    <row r="2740" spans="1:42" ht="15" x14ac:dyDescent="0.25">
      <c r="A2740" s="31"/>
      <c r="B2740" s="32"/>
      <c r="C2740" s="33"/>
      <c r="D2740" s="34"/>
      <c r="E2740" s="35"/>
      <c r="F2740" s="36"/>
      <c r="G2740" s="36"/>
      <c r="H2740" s="37"/>
      <c r="I2740" s="37"/>
      <c r="J2740" s="37"/>
      <c r="K2740" s="37"/>
      <c r="L2740" s="37"/>
      <c r="M2740" s="37"/>
      <c r="N2740" s="37"/>
      <c r="O2740" s="37"/>
      <c r="P2740" s="38"/>
      <c r="Q2740" s="37"/>
      <c r="R2740" s="37"/>
      <c r="S2740" s="39"/>
      <c r="T2740" s="39"/>
      <c r="U2740" s="39"/>
      <c r="V2740" s="39"/>
      <c r="W2740" s="39"/>
      <c r="X2740" s="39"/>
      <c r="Y2740" s="39"/>
      <c r="Z2740" s="39"/>
      <c r="AD2740" s="40"/>
      <c r="AO2740" s="43"/>
      <c r="AP2740" s="44"/>
    </row>
    <row r="2741" spans="1:42" ht="15" x14ac:dyDescent="0.25">
      <c r="A2741" s="31"/>
      <c r="B2741" s="32"/>
      <c r="C2741" s="33"/>
      <c r="D2741" s="34"/>
      <c r="E2741" s="35"/>
      <c r="F2741" s="36"/>
      <c r="G2741" s="36"/>
      <c r="H2741" s="37"/>
      <c r="I2741" s="37"/>
      <c r="J2741" s="37"/>
      <c r="K2741" s="37"/>
      <c r="L2741" s="37"/>
      <c r="M2741" s="37"/>
      <c r="N2741" s="37"/>
      <c r="O2741" s="37"/>
      <c r="P2741" s="38"/>
      <c r="Q2741" s="37"/>
      <c r="R2741" s="37"/>
      <c r="S2741" s="39"/>
      <c r="T2741" s="39"/>
      <c r="U2741" s="39"/>
      <c r="V2741" s="39"/>
      <c r="W2741" s="39"/>
      <c r="X2741" s="39"/>
      <c r="Y2741" s="39"/>
      <c r="Z2741" s="39"/>
      <c r="AD2741" s="40"/>
      <c r="AO2741" s="43"/>
      <c r="AP2741" s="44"/>
    </row>
    <row r="2742" spans="1:42" ht="15" x14ac:dyDescent="0.25">
      <c r="A2742" s="31"/>
      <c r="B2742" s="32"/>
      <c r="C2742" s="33"/>
      <c r="D2742" s="34"/>
      <c r="E2742" s="35"/>
      <c r="F2742" s="36"/>
      <c r="G2742" s="36"/>
      <c r="H2742" s="37"/>
      <c r="I2742" s="37"/>
      <c r="J2742" s="37"/>
      <c r="K2742" s="37"/>
      <c r="L2742" s="37"/>
      <c r="M2742" s="37"/>
      <c r="N2742" s="37"/>
      <c r="O2742" s="37"/>
      <c r="P2742" s="38"/>
      <c r="Q2742" s="37"/>
      <c r="R2742" s="37"/>
      <c r="S2742" s="39"/>
      <c r="T2742" s="39"/>
      <c r="U2742" s="39"/>
      <c r="V2742" s="39"/>
      <c r="W2742" s="39"/>
      <c r="X2742" s="39"/>
      <c r="Y2742" s="39"/>
      <c r="Z2742" s="39"/>
      <c r="AD2742" s="40"/>
      <c r="AO2742" s="43"/>
      <c r="AP2742" s="44"/>
    </row>
    <row r="2743" spans="1:42" ht="15" x14ac:dyDescent="0.25">
      <c r="A2743" s="31"/>
      <c r="B2743" s="32"/>
      <c r="C2743" s="33"/>
      <c r="D2743" s="34"/>
      <c r="E2743" s="35"/>
      <c r="F2743" s="36"/>
      <c r="G2743" s="36"/>
      <c r="H2743" s="37"/>
      <c r="I2743" s="37"/>
      <c r="J2743" s="37"/>
      <c r="K2743" s="37"/>
      <c r="L2743" s="37"/>
      <c r="M2743" s="37"/>
      <c r="N2743" s="37"/>
      <c r="O2743" s="37"/>
      <c r="P2743" s="38"/>
      <c r="Q2743" s="37"/>
      <c r="R2743" s="37"/>
      <c r="S2743" s="39"/>
      <c r="T2743" s="39"/>
      <c r="U2743" s="39"/>
      <c r="V2743" s="39"/>
      <c r="W2743" s="39"/>
      <c r="X2743" s="39"/>
      <c r="Y2743" s="39"/>
      <c r="Z2743" s="39"/>
      <c r="AD2743" s="40"/>
      <c r="AO2743" s="43"/>
      <c r="AP2743" s="44"/>
    </row>
    <row r="2744" spans="1:42" ht="15" x14ac:dyDescent="0.25">
      <c r="A2744" s="31"/>
      <c r="B2744" s="32"/>
      <c r="C2744" s="33"/>
      <c r="D2744" s="34"/>
      <c r="E2744" s="35"/>
      <c r="F2744" s="36"/>
      <c r="G2744" s="36"/>
      <c r="H2744" s="37"/>
      <c r="I2744" s="37"/>
      <c r="J2744" s="37"/>
      <c r="K2744" s="37"/>
      <c r="L2744" s="37"/>
      <c r="M2744" s="37"/>
      <c r="N2744" s="37"/>
      <c r="O2744" s="37"/>
      <c r="P2744" s="38"/>
      <c r="Q2744" s="37"/>
      <c r="R2744" s="37"/>
      <c r="S2744" s="39"/>
      <c r="T2744" s="39"/>
      <c r="U2744" s="39"/>
      <c r="V2744" s="39"/>
      <c r="W2744" s="39"/>
      <c r="X2744" s="39"/>
      <c r="Y2744" s="39"/>
      <c r="Z2744" s="39"/>
      <c r="AD2744" s="40"/>
      <c r="AO2744" s="43"/>
      <c r="AP2744" s="44"/>
    </row>
    <row r="2745" spans="1:42" ht="15" x14ac:dyDescent="0.25">
      <c r="A2745" s="31"/>
      <c r="B2745" s="32"/>
      <c r="C2745" s="33"/>
      <c r="D2745" s="34"/>
      <c r="E2745" s="35"/>
      <c r="F2745" s="36"/>
      <c r="G2745" s="36"/>
      <c r="H2745" s="37"/>
      <c r="I2745" s="37"/>
      <c r="J2745" s="37"/>
      <c r="K2745" s="37"/>
      <c r="L2745" s="37"/>
      <c r="M2745" s="37"/>
      <c r="N2745" s="37"/>
      <c r="O2745" s="37"/>
      <c r="P2745" s="38"/>
      <c r="Q2745" s="37"/>
      <c r="R2745" s="37"/>
      <c r="S2745" s="39"/>
      <c r="T2745" s="39"/>
      <c r="U2745" s="39"/>
      <c r="V2745" s="39"/>
      <c r="W2745" s="39"/>
      <c r="X2745" s="39"/>
      <c r="Y2745" s="39"/>
      <c r="Z2745" s="39"/>
      <c r="AD2745" s="40"/>
      <c r="AO2745" s="43"/>
      <c r="AP2745" s="44"/>
    </row>
    <row r="2746" spans="1:42" ht="15" x14ac:dyDescent="0.25">
      <c r="A2746" s="31"/>
      <c r="B2746" s="32"/>
      <c r="C2746" s="33"/>
      <c r="D2746" s="34"/>
      <c r="E2746" s="35"/>
      <c r="F2746" s="36"/>
      <c r="G2746" s="36"/>
      <c r="H2746" s="37"/>
      <c r="I2746" s="37"/>
      <c r="J2746" s="37"/>
      <c r="K2746" s="37"/>
      <c r="L2746" s="37"/>
      <c r="M2746" s="37"/>
      <c r="N2746" s="37"/>
      <c r="O2746" s="37"/>
      <c r="P2746" s="38"/>
      <c r="Q2746" s="37"/>
      <c r="R2746" s="37"/>
      <c r="S2746" s="39"/>
      <c r="T2746" s="39"/>
      <c r="U2746" s="39"/>
      <c r="V2746" s="39"/>
      <c r="W2746" s="39"/>
      <c r="X2746" s="39"/>
      <c r="Y2746" s="39"/>
      <c r="Z2746" s="39"/>
      <c r="AD2746" s="40"/>
      <c r="AO2746" s="43"/>
      <c r="AP2746" s="44"/>
    </row>
    <row r="2747" spans="1:42" ht="15" x14ac:dyDescent="0.25">
      <c r="A2747" s="31"/>
      <c r="B2747" s="32"/>
      <c r="C2747" s="33"/>
      <c r="D2747" s="34"/>
      <c r="E2747" s="35"/>
      <c r="F2747" s="36"/>
      <c r="G2747" s="36"/>
      <c r="H2747" s="37"/>
      <c r="I2747" s="37"/>
      <c r="J2747" s="37"/>
      <c r="K2747" s="37"/>
      <c r="L2747" s="37"/>
      <c r="M2747" s="37"/>
      <c r="N2747" s="37"/>
      <c r="O2747" s="37"/>
      <c r="P2747" s="38"/>
      <c r="Q2747" s="37"/>
      <c r="R2747" s="37"/>
      <c r="S2747" s="39"/>
      <c r="T2747" s="39"/>
      <c r="U2747" s="39"/>
      <c r="V2747" s="39"/>
      <c r="W2747" s="39"/>
      <c r="X2747" s="39"/>
      <c r="Y2747" s="39"/>
      <c r="Z2747" s="39"/>
      <c r="AD2747" s="40"/>
      <c r="AO2747" s="43"/>
      <c r="AP2747" s="44"/>
    </row>
    <row r="2748" spans="1:42" ht="15" x14ac:dyDescent="0.25">
      <c r="A2748" s="31"/>
      <c r="B2748" s="32"/>
      <c r="C2748" s="33"/>
      <c r="D2748" s="34"/>
      <c r="E2748" s="35"/>
      <c r="F2748" s="36"/>
      <c r="G2748" s="36"/>
      <c r="H2748" s="37"/>
      <c r="I2748" s="37"/>
      <c r="J2748" s="37"/>
      <c r="K2748" s="37"/>
      <c r="L2748" s="37"/>
      <c r="M2748" s="37"/>
      <c r="N2748" s="37"/>
      <c r="O2748" s="37"/>
      <c r="P2748" s="38"/>
      <c r="Q2748" s="37"/>
      <c r="R2748" s="37"/>
      <c r="S2748" s="39"/>
      <c r="T2748" s="39"/>
      <c r="U2748" s="39"/>
      <c r="V2748" s="39"/>
      <c r="W2748" s="39"/>
      <c r="X2748" s="39"/>
      <c r="Y2748" s="39"/>
      <c r="Z2748" s="39"/>
      <c r="AD2748" s="40"/>
      <c r="AO2748" s="43"/>
      <c r="AP2748" s="44"/>
    </row>
    <row r="2749" spans="1:42" ht="15" x14ac:dyDescent="0.25">
      <c r="A2749" s="31"/>
      <c r="B2749" s="32"/>
      <c r="C2749" s="33"/>
      <c r="D2749" s="34"/>
      <c r="E2749" s="35"/>
      <c r="F2749" s="36"/>
      <c r="G2749" s="36"/>
      <c r="H2749" s="37"/>
      <c r="I2749" s="37"/>
      <c r="J2749" s="37"/>
      <c r="K2749" s="37"/>
      <c r="L2749" s="37"/>
      <c r="M2749" s="37"/>
      <c r="N2749" s="37"/>
      <c r="O2749" s="37"/>
      <c r="P2749" s="38"/>
      <c r="Q2749" s="37"/>
      <c r="R2749" s="37"/>
      <c r="S2749" s="39"/>
      <c r="T2749" s="39"/>
      <c r="U2749" s="39"/>
      <c r="V2749" s="39"/>
      <c r="W2749" s="39"/>
      <c r="X2749" s="39"/>
      <c r="Y2749" s="39"/>
      <c r="Z2749" s="39"/>
      <c r="AD2749" s="40"/>
      <c r="AO2749" s="43"/>
      <c r="AP2749" s="44"/>
    </row>
    <row r="2750" spans="1:42" ht="15" x14ac:dyDescent="0.25">
      <c r="A2750" s="31"/>
      <c r="B2750" s="32"/>
      <c r="C2750" s="33"/>
      <c r="D2750" s="34"/>
      <c r="E2750" s="35"/>
      <c r="F2750" s="36"/>
      <c r="G2750" s="36"/>
      <c r="H2750" s="37"/>
      <c r="I2750" s="37"/>
      <c r="J2750" s="37"/>
      <c r="K2750" s="37"/>
      <c r="L2750" s="37"/>
      <c r="M2750" s="37"/>
      <c r="N2750" s="37"/>
      <c r="O2750" s="37"/>
      <c r="P2750" s="38"/>
      <c r="Q2750" s="37"/>
      <c r="R2750" s="37"/>
      <c r="S2750" s="39"/>
      <c r="T2750" s="39"/>
      <c r="U2750" s="39"/>
      <c r="V2750" s="39"/>
      <c r="W2750" s="39"/>
      <c r="X2750" s="39"/>
      <c r="Y2750" s="39"/>
      <c r="Z2750" s="39"/>
      <c r="AD2750" s="40"/>
      <c r="AO2750" s="43"/>
      <c r="AP2750" s="44"/>
    </row>
    <row r="2751" spans="1:42" ht="15" x14ac:dyDescent="0.25">
      <c r="A2751" s="31"/>
      <c r="B2751" s="32"/>
      <c r="C2751" s="33"/>
      <c r="D2751" s="34"/>
      <c r="E2751" s="35"/>
      <c r="F2751" s="36"/>
      <c r="G2751" s="36"/>
      <c r="H2751" s="37"/>
      <c r="I2751" s="37"/>
      <c r="J2751" s="37"/>
      <c r="K2751" s="37"/>
      <c r="L2751" s="37"/>
      <c r="M2751" s="37"/>
      <c r="N2751" s="37"/>
      <c r="O2751" s="37"/>
      <c r="P2751" s="38"/>
      <c r="Q2751" s="37"/>
      <c r="R2751" s="37"/>
      <c r="S2751" s="39"/>
      <c r="T2751" s="39"/>
      <c r="U2751" s="39"/>
      <c r="V2751" s="39"/>
      <c r="W2751" s="39"/>
      <c r="X2751" s="39"/>
      <c r="Y2751" s="39"/>
      <c r="Z2751" s="39"/>
      <c r="AD2751" s="40"/>
      <c r="AO2751" s="43"/>
      <c r="AP2751" s="44"/>
    </row>
    <row r="2752" spans="1:42" ht="15" x14ac:dyDescent="0.25">
      <c r="A2752" s="31"/>
      <c r="B2752" s="32"/>
      <c r="C2752" s="33"/>
      <c r="D2752" s="34"/>
      <c r="E2752" s="35"/>
      <c r="F2752" s="36"/>
      <c r="G2752" s="36"/>
      <c r="H2752" s="37"/>
      <c r="I2752" s="37"/>
      <c r="J2752" s="37"/>
      <c r="K2752" s="37"/>
      <c r="L2752" s="37"/>
      <c r="M2752" s="37"/>
      <c r="N2752" s="37"/>
      <c r="O2752" s="37"/>
      <c r="P2752" s="38"/>
      <c r="Q2752" s="37"/>
      <c r="R2752" s="37"/>
      <c r="S2752" s="39"/>
      <c r="T2752" s="39"/>
      <c r="U2752" s="39"/>
      <c r="V2752" s="39"/>
      <c r="W2752" s="39"/>
      <c r="X2752" s="39"/>
      <c r="Y2752" s="39"/>
      <c r="Z2752" s="39"/>
      <c r="AD2752" s="40"/>
      <c r="AO2752" s="43"/>
      <c r="AP2752" s="44"/>
    </row>
    <row r="2753" spans="1:42" ht="15" x14ac:dyDescent="0.25">
      <c r="A2753" s="31"/>
      <c r="B2753" s="32"/>
      <c r="C2753" s="33"/>
      <c r="D2753" s="34"/>
      <c r="E2753" s="35"/>
      <c r="F2753" s="36"/>
      <c r="G2753" s="36"/>
      <c r="H2753" s="37"/>
      <c r="I2753" s="37"/>
      <c r="J2753" s="37"/>
      <c r="K2753" s="37"/>
      <c r="L2753" s="37"/>
      <c r="M2753" s="37"/>
      <c r="N2753" s="37"/>
      <c r="O2753" s="37"/>
      <c r="P2753" s="38"/>
      <c r="Q2753" s="37"/>
      <c r="R2753" s="37"/>
      <c r="S2753" s="39"/>
      <c r="T2753" s="39"/>
      <c r="U2753" s="39"/>
      <c r="V2753" s="39"/>
      <c r="W2753" s="39"/>
      <c r="X2753" s="39"/>
      <c r="Y2753" s="39"/>
      <c r="Z2753" s="39"/>
      <c r="AD2753" s="40"/>
      <c r="AO2753" s="43"/>
      <c r="AP2753" s="44"/>
    </row>
    <row r="2754" spans="1:42" ht="15" x14ac:dyDescent="0.25">
      <c r="A2754" s="31"/>
      <c r="B2754" s="32"/>
      <c r="C2754" s="33"/>
      <c r="D2754" s="34"/>
      <c r="E2754" s="35"/>
      <c r="F2754" s="36"/>
      <c r="G2754" s="36"/>
      <c r="H2754" s="37"/>
      <c r="I2754" s="37"/>
      <c r="J2754" s="37"/>
      <c r="K2754" s="37"/>
      <c r="L2754" s="37"/>
      <c r="M2754" s="37"/>
      <c r="N2754" s="37"/>
      <c r="O2754" s="37"/>
      <c r="P2754" s="38"/>
      <c r="Q2754" s="37"/>
      <c r="R2754" s="37"/>
      <c r="S2754" s="39"/>
      <c r="T2754" s="39"/>
      <c r="U2754" s="39"/>
      <c r="V2754" s="39"/>
      <c r="W2754" s="39"/>
      <c r="X2754" s="39"/>
      <c r="Y2754" s="39"/>
      <c r="Z2754" s="39"/>
      <c r="AD2754" s="40"/>
      <c r="AO2754" s="43"/>
      <c r="AP2754" s="44"/>
    </row>
    <row r="2755" spans="1:42" ht="15" x14ac:dyDescent="0.25">
      <c r="A2755" s="31"/>
      <c r="B2755" s="32"/>
      <c r="C2755" s="33"/>
      <c r="D2755" s="34"/>
      <c r="E2755" s="35"/>
      <c r="F2755" s="36"/>
      <c r="G2755" s="36"/>
      <c r="H2755" s="37"/>
      <c r="I2755" s="37"/>
      <c r="J2755" s="37"/>
      <c r="K2755" s="37"/>
      <c r="L2755" s="37"/>
      <c r="M2755" s="37"/>
      <c r="N2755" s="37"/>
      <c r="O2755" s="37"/>
      <c r="P2755" s="38"/>
      <c r="Q2755" s="37"/>
      <c r="R2755" s="37"/>
      <c r="S2755" s="39"/>
      <c r="T2755" s="39"/>
      <c r="U2755" s="39"/>
      <c r="V2755" s="39"/>
      <c r="W2755" s="39"/>
      <c r="X2755" s="39"/>
      <c r="Y2755" s="39"/>
      <c r="Z2755" s="39"/>
      <c r="AD2755" s="40"/>
      <c r="AO2755" s="43"/>
      <c r="AP2755" s="44"/>
    </row>
    <row r="2756" spans="1:42" ht="15" x14ac:dyDescent="0.25">
      <c r="A2756" s="31"/>
      <c r="B2756" s="32"/>
      <c r="C2756" s="33"/>
      <c r="D2756" s="34"/>
      <c r="E2756" s="35"/>
      <c r="F2756" s="36"/>
      <c r="G2756" s="36"/>
      <c r="H2756" s="37"/>
      <c r="I2756" s="37"/>
      <c r="J2756" s="37"/>
      <c r="K2756" s="37"/>
      <c r="L2756" s="37"/>
      <c r="M2756" s="37"/>
      <c r="N2756" s="37"/>
      <c r="O2756" s="37"/>
      <c r="P2756" s="38"/>
      <c r="Q2756" s="37"/>
      <c r="R2756" s="37"/>
      <c r="S2756" s="39"/>
      <c r="T2756" s="39"/>
      <c r="U2756" s="39"/>
      <c r="V2756" s="39"/>
      <c r="W2756" s="39"/>
      <c r="X2756" s="39"/>
      <c r="Y2756" s="39"/>
      <c r="Z2756" s="39"/>
      <c r="AD2756" s="40"/>
      <c r="AO2756" s="43"/>
      <c r="AP2756" s="44"/>
    </row>
    <row r="2757" spans="1:42" ht="15" x14ac:dyDescent="0.25">
      <c r="A2757" s="31"/>
      <c r="B2757" s="32"/>
      <c r="C2757" s="33"/>
      <c r="D2757" s="34"/>
      <c r="E2757" s="35"/>
      <c r="F2757" s="36"/>
      <c r="G2757" s="36"/>
      <c r="H2757" s="37"/>
      <c r="I2757" s="37"/>
      <c r="J2757" s="37"/>
      <c r="K2757" s="37"/>
      <c r="L2757" s="37"/>
      <c r="M2757" s="37"/>
      <c r="N2757" s="37"/>
      <c r="O2757" s="37"/>
      <c r="P2757" s="38"/>
      <c r="Q2757" s="37"/>
      <c r="R2757" s="37"/>
      <c r="S2757" s="39"/>
      <c r="T2757" s="39"/>
      <c r="U2757" s="39"/>
      <c r="V2757" s="39"/>
      <c r="W2757" s="39"/>
      <c r="X2757" s="39"/>
      <c r="Y2757" s="39"/>
      <c r="Z2757" s="39"/>
      <c r="AD2757" s="40"/>
      <c r="AO2757" s="43"/>
      <c r="AP2757" s="44"/>
    </row>
    <row r="2758" spans="1:42" ht="15" x14ac:dyDescent="0.25">
      <c r="A2758" s="31"/>
      <c r="B2758" s="32"/>
      <c r="C2758" s="33"/>
      <c r="D2758" s="34"/>
      <c r="E2758" s="35"/>
      <c r="F2758" s="36"/>
      <c r="G2758" s="36"/>
      <c r="H2758" s="37"/>
      <c r="I2758" s="37"/>
      <c r="J2758" s="37"/>
      <c r="K2758" s="37"/>
      <c r="L2758" s="37"/>
      <c r="M2758" s="37"/>
      <c r="N2758" s="37"/>
      <c r="O2758" s="37"/>
      <c r="P2758" s="38"/>
      <c r="Q2758" s="37"/>
      <c r="R2758" s="37"/>
      <c r="S2758" s="39"/>
      <c r="T2758" s="39"/>
      <c r="U2758" s="39"/>
      <c r="V2758" s="39"/>
      <c r="W2758" s="39"/>
      <c r="X2758" s="39"/>
      <c r="Y2758" s="39"/>
      <c r="Z2758" s="39"/>
      <c r="AD2758" s="40"/>
      <c r="AO2758" s="43"/>
      <c r="AP2758" s="44"/>
    </row>
    <row r="2759" spans="1:42" ht="15" x14ac:dyDescent="0.25">
      <c r="A2759" s="31"/>
      <c r="B2759" s="32"/>
      <c r="C2759" s="33"/>
      <c r="D2759" s="34"/>
      <c r="E2759" s="35"/>
      <c r="F2759" s="36"/>
      <c r="G2759" s="36"/>
      <c r="H2759" s="37"/>
      <c r="I2759" s="37"/>
      <c r="J2759" s="37"/>
      <c r="K2759" s="37"/>
      <c r="L2759" s="37"/>
      <c r="M2759" s="37"/>
      <c r="N2759" s="37"/>
      <c r="O2759" s="37"/>
      <c r="P2759" s="38"/>
      <c r="Q2759" s="37"/>
      <c r="R2759" s="37"/>
      <c r="S2759" s="39"/>
      <c r="T2759" s="39"/>
      <c r="U2759" s="39"/>
      <c r="V2759" s="39"/>
      <c r="W2759" s="39"/>
      <c r="X2759" s="39"/>
      <c r="Y2759" s="39"/>
      <c r="Z2759" s="39"/>
      <c r="AD2759" s="40"/>
      <c r="AO2759" s="43"/>
      <c r="AP2759" s="44"/>
    </row>
    <row r="2760" spans="1:42" ht="15" x14ac:dyDescent="0.25">
      <c r="A2760" s="31"/>
      <c r="B2760" s="32"/>
      <c r="C2760" s="33"/>
      <c r="D2760" s="34"/>
      <c r="E2760" s="35"/>
      <c r="F2760" s="36"/>
      <c r="G2760" s="36"/>
      <c r="H2760" s="37"/>
      <c r="I2760" s="37"/>
      <c r="J2760" s="37"/>
      <c r="K2760" s="37"/>
      <c r="L2760" s="37"/>
      <c r="M2760" s="37"/>
      <c r="N2760" s="37"/>
      <c r="O2760" s="37"/>
      <c r="P2760" s="38"/>
      <c r="Q2760" s="37"/>
      <c r="R2760" s="37"/>
      <c r="S2760" s="39"/>
      <c r="T2760" s="39"/>
      <c r="U2760" s="39"/>
      <c r="V2760" s="39"/>
      <c r="W2760" s="39"/>
      <c r="X2760" s="39"/>
      <c r="Y2760" s="39"/>
      <c r="Z2760" s="39"/>
      <c r="AD2760" s="40"/>
      <c r="AO2760" s="43"/>
      <c r="AP2760" s="44"/>
    </row>
    <row r="2761" spans="1:42" ht="15" x14ac:dyDescent="0.25">
      <c r="A2761" s="31"/>
      <c r="B2761" s="32"/>
      <c r="C2761" s="33"/>
      <c r="D2761" s="34"/>
      <c r="E2761" s="35"/>
      <c r="F2761" s="36"/>
      <c r="G2761" s="36"/>
      <c r="H2761" s="37"/>
      <c r="I2761" s="37"/>
      <c r="J2761" s="37"/>
      <c r="K2761" s="37"/>
      <c r="L2761" s="37"/>
      <c r="M2761" s="37"/>
      <c r="N2761" s="37"/>
      <c r="O2761" s="37"/>
      <c r="P2761" s="38"/>
      <c r="Q2761" s="37"/>
      <c r="R2761" s="37"/>
      <c r="S2761" s="39"/>
      <c r="T2761" s="39"/>
      <c r="U2761" s="39"/>
      <c r="V2761" s="39"/>
      <c r="W2761" s="39"/>
      <c r="X2761" s="39"/>
      <c r="Y2761" s="39"/>
      <c r="Z2761" s="39"/>
      <c r="AD2761" s="40"/>
      <c r="AO2761" s="43"/>
      <c r="AP2761" s="44"/>
    </row>
    <row r="2762" spans="1:42" ht="15" x14ac:dyDescent="0.25">
      <c r="A2762" s="31"/>
      <c r="B2762" s="32"/>
      <c r="C2762" s="33"/>
      <c r="D2762" s="34"/>
      <c r="E2762" s="35"/>
      <c r="F2762" s="36"/>
      <c r="G2762" s="36"/>
      <c r="H2762" s="37"/>
      <c r="I2762" s="37"/>
      <c r="J2762" s="37"/>
      <c r="K2762" s="37"/>
      <c r="L2762" s="37"/>
      <c r="M2762" s="37"/>
      <c r="N2762" s="37"/>
      <c r="O2762" s="37"/>
      <c r="P2762" s="38"/>
      <c r="Q2762" s="37"/>
      <c r="R2762" s="37"/>
      <c r="S2762" s="39"/>
      <c r="T2762" s="39"/>
      <c r="U2762" s="39"/>
      <c r="V2762" s="39"/>
      <c r="W2762" s="39"/>
      <c r="X2762" s="39"/>
      <c r="Y2762" s="39"/>
      <c r="Z2762" s="39"/>
      <c r="AD2762" s="40"/>
      <c r="AO2762" s="43"/>
      <c r="AP2762" s="44"/>
    </row>
    <row r="2763" spans="1:42" ht="15" x14ac:dyDescent="0.25">
      <c r="A2763" s="31"/>
      <c r="B2763" s="32"/>
      <c r="C2763" s="33"/>
      <c r="D2763" s="34"/>
      <c r="E2763" s="35"/>
      <c r="F2763" s="36"/>
      <c r="G2763" s="36"/>
      <c r="H2763" s="37"/>
      <c r="I2763" s="37"/>
      <c r="J2763" s="37"/>
      <c r="K2763" s="37"/>
      <c r="L2763" s="37"/>
      <c r="M2763" s="37"/>
      <c r="N2763" s="37"/>
      <c r="O2763" s="37"/>
      <c r="P2763" s="38"/>
      <c r="Q2763" s="37"/>
      <c r="R2763" s="37"/>
      <c r="S2763" s="39"/>
      <c r="T2763" s="39"/>
      <c r="U2763" s="39"/>
      <c r="V2763" s="39"/>
      <c r="W2763" s="39"/>
      <c r="X2763" s="39"/>
      <c r="Y2763" s="39"/>
      <c r="Z2763" s="39"/>
      <c r="AD2763" s="40"/>
      <c r="AO2763" s="43"/>
      <c r="AP2763" s="44"/>
    </row>
    <row r="2764" spans="1:42" ht="15" x14ac:dyDescent="0.25">
      <c r="A2764" s="31"/>
      <c r="B2764" s="32"/>
      <c r="C2764" s="33"/>
      <c r="D2764" s="34"/>
      <c r="E2764" s="35"/>
      <c r="F2764" s="36"/>
      <c r="G2764" s="36"/>
      <c r="H2764" s="37"/>
      <c r="I2764" s="37"/>
      <c r="J2764" s="37"/>
      <c r="K2764" s="37"/>
      <c r="L2764" s="37"/>
      <c r="M2764" s="37"/>
      <c r="N2764" s="37"/>
      <c r="O2764" s="37"/>
      <c r="P2764" s="38"/>
      <c r="Q2764" s="37"/>
      <c r="R2764" s="37"/>
      <c r="S2764" s="39"/>
      <c r="T2764" s="39"/>
      <c r="U2764" s="39"/>
      <c r="V2764" s="39"/>
      <c r="W2764" s="39"/>
      <c r="X2764" s="39"/>
      <c r="Y2764" s="39"/>
      <c r="Z2764" s="39"/>
      <c r="AD2764" s="40"/>
      <c r="AO2764" s="43"/>
      <c r="AP2764" s="44"/>
    </row>
    <row r="2765" spans="1:42" ht="15" x14ac:dyDescent="0.25">
      <c r="A2765" s="31"/>
      <c r="B2765" s="32"/>
      <c r="C2765" s="33"/>
      <c r="D2765" s="34"/>
      <c r="E2765" s="35"/>
      <c r="F2765" s="36"/>
      <c r="G2765" s="36"/>
      <c r="H2765" s="37"/>
      <c r="I2765" s="37"/>
      <c r="J2765" s="37"/>
      <c r="K2765" s="37"/>
      <c r="L2765" s="37"/>
      <c r="M2765" s="37"/>
      <c r="N2765" s="37"/>
      <c r="O2765" s="37"/>
      <c r="P2765" s="38"/>
      <c r="Q2765" s="37"/>
      <c r="R2765" s="37"/>
      <c r="S2765" s="39"/>
      <c r="T2765" s="39"/>
      <c r="U2765" s="39"/>
      <c r="V2765" s="39"/>
      <c r="W2765" s="39"/>
      <c r="X2765" s="39"/>
      <c r="Y2765" s="39"/>
      <c r="Z2765" s="39"/>
      <c r="AD2765" s="40"/>
      <c r="AO2765" s="43"/>
      <c r="AP2765" s="44"/>
    </row>
    <row r="2766" spans="1:42" ht="15" x14ac:dyDescent="0.25">
      <c r="A2766" s="31"/>
      <c r="B2766" s="32"/>
      <c r="C2766" s="33"/>
      <c r="D2766" s="34"/>
      <c r="E2766" s="35"/>
      <c r="F2766" s="36"/>
      <c r="G2766" s="36"/>
      <c r="H2766" s="37"/>
      <c r="I2766" s="37"/>
      <c r="J2766" s="37"/>
      <c r="K2766" s="37"/>
      <c r="L2766" s="37"/>
      <c r="M2766" s="37"/>
      <c r="N2766" s="37"/>
      <c r="O2766" s="37"/>
      <c r="P2766" s="38"/>
      <c r="Q2766" s="37"/>
      <c r="R2766" s="37"/>
      <c r="S2766" s="39"/>
      <c r="T2766" s="39"/>
      <c r="U2766" s="39"/>
      <c r="V2766" s="39"/>
      <c r="W2766" s="39"/>
      <c r="X2766" s="39"/>
      <c r="Y2766" s="39"/>
      <c r="Z2766" s="39"/>
      <c r="AD2766" s="40"/>
      <c r="AO2766" s="43"/>
      <c r="AP2766" s="44"/>
    </row>
    <row r="2767" spans="1:42" ht="15" x14ac:dyDescent="0.25">
      <c r="A2767" s="31"/>
      <c r="B2767" s="32"/>
      <c r="C2767" s="33"/>
      <c r="D2767" s="34"/>
      <c r="E2767" s="35"/>
      <c r="F2767" s="36"/>
      <c r="G2767" s="36"/>
      <c r="H2767" s="37"/>
      <c r="I2767" s="37"/>
      <c r="J2767" s="37"/>
      <c r="K2767" s="37"/>
      <c r="L2767" s="37"/>
      <c r="M2767" s="37"/>
      <c r="N2767" s="37"/>
      <c r="O2767" s="37"/>
      <c r="P2767" s="38"/>
      <c r="Q2767" s="37"/>
      <c r="R2767" s="37"/>
      <c r="S2767" s="39"/>
      <c r="T2767" s="39"/>
      <c r="U2767" s="39"/>
      <c r="V2767" s="39"/>
      <c r="W2767" s="39"/>
      <c r="X2767" s="39"/>
      <c r="Y2767" s="39"/>
      <c r="Z2767" s="39"/>
      <c r="AD2767" s="40"/>
      <c r="AO2767" s="43"/>
      <c r="AP2767" s="44"/>
    </row>
    <row r="2768" spans="1:42" ht="15" x14ac:dyDescent="0.25">
      <c r="A2768" s="31"/>
      <c r="B2768" s="32"/>
      <c r="C2768" s="33"/>
      <c r="D2768" s="34"/>
      <c r="E2768" s="35"/>
      <c r="F2768" s="36"/>
      <c r="G2768" s="36"/>
      <c r="H2768" s="37"/>
      <c r="I2768" s="37"/>
      <c r="J2768" s="37"/>
      <c r="K2768" s="37"/>
      <c r="L2768" s="37"/>
      <c r="M2768" s="37"/>
      <c r="N2768" s="37"/>
      <c r="O2768" s="37"/>
      <c r="P2768" s="38"/>
      <c r="Q2768" s="37"/>
      <c r="R2768" s="37"/>
      <c r="S2768" s="39"/>
      <c r="T2768" s="39"/>
      <c r="U2768" s="39"/>
      <c r="V2768" s="39"/>
      <c r="W2768" s="39"/>
      <c r="X2768" s="39"/>
      <c r="Y2768" s="39"/>
      <c r="Z2768" s="39"/>
      <c r="AD2768" s="40"/>
      <c r="AO2768" s="43"/>
      <c r="AP2768" s="44"/>
    </row>
    <row r="2769" spans="1:42" ht="15" x14ac:dyDescent="0.25">
      <c r="A2769" s="31"/>
      <c r="B2769" s="32"/>
      <c r="C2769" s="33"/>
      <c r="D2769" s="34"/>
      <c r="E2769" s="35"/>
      <c r="F2769" s="36"/>
      <c r="G2769" s="36"/>
      <c r="H2769" s="37"/>
      <c r="I2769" s="37"/>
      <c r="J2769" s="37"/>
      <c r="K2769" s="37"/>
      <c r="L2769" s="37"/>
      <c r="M2769" s="37"/>
      <c r="N2769" s="37"/>
      <c r="O2769" s="37"/>
      <c r="P2769" s="38"/>
      <c r="Q2769" s="37"/>
      <c r="R2769" s="37"/>
      <c r="S2769" s="39"/>
      <c r="T2769" s="39"/>
      <c r="U2769" s="39"/>
      <c r="V2769" s="39"/>
      <c r="W2769" s="39"/>
      <c r="X2769" s="39"/>
      <c r="Y2769" s="39"/>
      <c r="Z2769" s="39"/>
      <c r="AD2769" s="40"/>
      <c r="AO2769" s="43"/>
      <c r="AP2769" s="44"/>
    </row>
    <row r="2770" spans="1:42" ht="15" x14ac:dyDescent="0.25">
      <c r="A2770" s="31"/>
      <c r="B2770" s="32"/>
      <c r="C2770" s="33"/>
      <c r="D2770" s="34"/>
      <c r="E2770" s="35"/>
      <c r="F2770" s="36"/>
      <c r="G2770" s="36"/>
      <c r="H2770" s="37"/>
      <c r="I2770" s="37"/>
      <c r="J2770" s="37"/>
      <c r="K2770" s="37"/>
      <c r="L2770" s="37"/>
      <c r="M2770" s="37"/>
      <c r="N2770" s="37"/>
      <c r="O2770" s="37"/>
      <c r="P2770" s="38"/>
      <c r="Q2770" s="37"/>
      <c r="R2770" s="37"/>
      <c r="S2770" s="39"/>
      <c r="T2770" s="39"/>
      <c r="U2770" s="39"/>
      <c r="V2770" s="39"/>
      <c r="W2770" s="39"/>
      <c r="X2770" s="39"/>
      <c r="Y2770" s="39"/>
      <c r="Z2770" s="39"/>
      <c r="AD2770" s="40"/>
      <c r="AO2770" s="43"/>
      <c r="AP2770" s="44"/>
    </row>
    <row r="2771" spans="1:42" ht="15" x14ac:dyDescent="0.25">
      <c r="A2771" s="31"/>
      <c r="B2771" s="32"/>
      <c r="C2771" s="33"/>
      <c r="D2771" s="34"/>
      <c r="E2771" s="35"/>
      <c r="F2771" s="36"/>
      <c r="G2771" s="36"/>
      <c r="H2771" s="37"/>
      <c r="I2771" s="37"/>
      <c r="J2771" s="37"/>
      <c r="K2771" s="37"/>
      <c r="L2771" s="37"/>
      <c r="M2771" s="37"/>
      <c r="N2771" s="37"/>
      <c r="O2771" s="37"/>
      <c r="P2771" s="38"/>
      <c r="Q2771" s="37"/>
      <c r="R2771" s="37"/>
      <c r="S2771" s="39"/>
      <c r="T2771" s="39"/>
      <c r="U2771" s="39"/>
      <c r="V2771" s="39"/>
      <c r="W2771" s="39"/>
      <c r="X2771" s="39"/>
      <c r="Y2771" s="39"/>
      <c r="Z2771" s="39"/>
      <c r="AD2771" s="40"/>
      <c r="AO2771" s="43"/>
      <c r="AP2771" s="44"/>
    </row>
    <row r="2772" spans="1:42" ht="15" x14ac:dyDescent="0.25">
      <c r="A2772" s="31"/>
      <c r="B2772" s="32"/>
      <c r="C2772" s="33"/>
      <c r="D2772" s="34"/>
      <c r="E2772" s="35"/>
      <c r="F2772" s="36"/>
      <c r="G2772" s="36"/>
      <c r="H2772" s="37"/>
      <c r="I2772" s="37"/>
      <c r="J2772" s="37"/>
      <c r="K2772" s="37"/>
      <c r="L2772" s="37"/>
      <c r="M2772" s="37"/>
      <c r="N2772" s="37"/>
      <c r="O2772" s="37"/>
      <c r="P2772" s="38"/>
      <c r="Q2772" s="37"/>
      <c r="R2772" s="37"/>
      <c r="S2772" s="39"/>
      <c r="T2772" s="39"/>
      <c r="U2772" s="39"/>
      <c r="V2772" s="39"/>
      <c r="W2772" s="39"/>
      <c r="X2772" s="39"/>
      <c r="Y2772" s="39"/>
      <c r="Z2772" s="39"/>
      <c r="AD2772" s="40"/>
      <c r="AO2772" s="43"/>
      <c r="AP2772" s="44"/>
    </row>
    <row r="2773" spans="1:42" ht="15" x14ac:dyDescent="0.25">
      <c r="A2773" s="31"/>
      <c r="B2773" s="32"/>
      <c r="C2773" s="33"/>
      <c r="D2773" s="34"/>
      <c r="E2773" s="35"/>
      <c r="F2773" s="36"/>
      <c r="G2773" s="36"/>
      <c r="H2773" s="37"/>
      <c r="I2773" s="37"/>
      <c r="J2773" s="37"/>
      <c r="K2773" s="37"/>
      <c r="L2773" s="37"/>
      <c r="M2773" s="37"/>
      <c r="N2773" s="37"/>
      <c r="O2773" s="37"/>
      <c r="P2773" s="38"/>
      <c r="Q2773" s="37"/>
      <c r="R2773" s="37"/>
      <c r="S2773" s="39"/>
      <c r="T2773" s="39"/>
      <c r="U2773" s="39"/>
      <c r="V2773" s="39"/>
      <c r="W2773" s="39"/>
      <c r="X2773" s="39"/>
      <c r="Y2773" s="39"/>
      <c r="Z2773" s="39"/>
      <c r="AD2773" s="40"/>
      <c r="AO2773" s="43"/>
      <c r="AP2773" s="44"/>
    </row>
    <row r="2774" spans="1:42" ht="15" x14ac:dyDescent="0.25">
      <c r="A2774" s="31"/>
      <c r="B2774" s="32"/>
      <c r="C2774" s="33"/>
      <c r="D2774" s="34"/>
      <c r="E2774" s="35"/>
      <c r="F2774" s="36"/>
      <c r="G2774" s="36"/>
      <c r="H2774" s="37"/>
      <c r="I2774" s="37"/>
      <c r="J2774" s="37"/>
      <c r="K2774" s="37"/>
      <c r="L2774" s="37"/>
      <c r="M2774" s="37"/>
      <c r="N2774" s="37"/>
      <c r="O2774" s="37"/>
      <c r="P2774" s="38"/>
      <c r="Q2774" s="37"/>
      <c r="R2774" s="37"/>
      <c r="S2774" s="39"/>
      <c r="T2774" s="39"/>
      <c r="U2774" s="39"/>
      <c r="V2774" s="39"/>
      <c r="W2774" s="39"/>
      <c r="X2774" s="39"/>
      <c r="Y2774" s="39"/>
      <c r="Z2774" s="39"/>
      <c r="AD2774" s="40"/>
      <c r="AO2774" s="43"/>
      <c r="AP2774" s="44"/>
    </row>
    <row r="2775" spans="1:42" ht="15" x14ac:dyDescent="0.25">
      <c r="A2775" s="31"/>
      <c r="B2775" s="32"/>
      <c r="C2775" s="33"/>
      <c r="D2775" s="34"/>
      <c r="E2775" s="35"/>
      <c r="F2775" s="36"/>
      <c r="G2775" s="36"/>
      <c r="H2775" s="37"/>
      <c r="I2775" s="37"/>
      <c r="J2775" s="37"/>
      <c r="K2775" s="37"/>
      <c r="L2775" s="37"/>
      <c r="M2775" s="37"/>
      <c r="N2775" s="37"/>
      <c r="O2775" s="37"/>
      <c r="P2775" s="38"/>
      <c r="Q2775" s="37"/>
      <c r="R2775" s="37"/>
      <c r="S2775" s="39"/>
      <c r="T2775" s="39"/>
      <c r="U2775" s="39"/>
      <c r="V2775" s="39"/>
      <c r="W2775" s="39"/>
      <c r="X2775" s="39"/>
      <c r="Y2775" s="39"/>
      <c r="Z2775" s="39"/>
      <c r="AD2775" s="40"/>
      <c r="AO2775" s="43"/>
      <c r="AP2775" s="44"/>
    </row>
    <row r="2776" spans="1:42" ht="15" x14ac:dyDescent="0.25">
      <c r="A2776" s="31"/>
      <c r="B2776" s="32"/>
      <c r="C2776" s="33"/>
      <c r="D2776" s="34"/>
      <c r="E2776" s="35"/>
      <c r="F2776" s="36"/>
      <c r="G2776" s="36"/>
      <c r="H2776" s="37"/>
      <c r="I2776" s="37"/>
      <c r="J2776" s="37"/>
      <c r="K2776" s="37"/>
      <c r="L2776" s="37"/>
      <c r="M2776" s="37"/>
      <c r="N2776" s="37"/>
      <c r="O2776" s="37"/>
      <c r="P2776" s="38"/>
      <c r="Q2776" s="37"/>
      <c r="R2776" s="37"/>
      <c r="S2776" s="39"/>
      <c r="T2776" s="39"/>
      <c r="U2776" s="39"/>
      <c r="V2776" s="39"/>
      <c r="W2776" s="39"/>
      <c r="X2776" s="39"/>
      <c r="Y2776" s="39"/>
      <c r="Z2776" s="39"/>
      <c r="AD2776" s="40"/>
      <c r="AO2776" s="43"/>
      <c r="AP2776" s="44"/>
    </row>
    <row r="2777" spans="1:42" ht="15" x14ac:dyDescent="0.25">
      <c r="A2777" s="31"/>
      <c r="B2777" s="32"/>
      <c r="C2777" s="33"/>
      <c r="D2777" s="34"/>
      <c r="E2777" s="35"/>
      <c r="F2777" s="36"/>
      <c r="G2777" s="36"/>
      <c r="H2777" s="37"/>
      <c r="I2777" s="37"/>
      <c r="J2777" s="37"/>
      <c r="K2777" s="37"/>
      <c r="L2777" s="37"/>
      <c r="M2777" s="37"/>
      <c r="N2777" s="37"/>
      <c r="O2777" s="37"/>
      <c r="P2777" s="38"/>
      <c r="Q2777" s="37"/>
      <c r="R2777" s="37"/>
      <c r="S2777" s="39"/>
      <c r="T2777" s="39"/>
      <c r="U2777" s="39"/>
      <c r="V2777" s="39"/>
      <c r="W2777" s="39"/>
      <c r="X2777" s="39"/>
      <c r="Y2777" s="39"/>
      <c r="Z2777" s="39"/>
      <c r="AD2777" s="40"/>
      <c r="AO2777" s="43"/>
      <c r="AP2777" s="44"/>
    </row>
    <row r="2778" spans="1:42" ht="15" x14ac:dyDescent="0.25">
      <c r="A2778" s="31"/>
      <c r="B2778" s="32"/>
      <c r="C2778" s="33"/>
      <c r="D2778" s="34"/>
      <c r="E2778" s="35"/>
      <c r="F2778" s="36"/>
      <c r="G2778" s="36"/>
      <c r="H2778" s="37"/>
      <c r="I2778" s="37"/>
      <c r="J2778" s="37"/>
      <c r="K2778" s="37"/>
      <c r="L2778" s="37"/>
      <c r="M2778" s="37"/>
      <c r="N2778" s="37"/>
      <c r="O2778" s="37"/>
      <c r="P2778" s="38"/>
      <c r="Q2778" s="37"/>
      <c r="R2778" s="37"/>
      <c r="S2778" s="39"/>
      <c r="T2778" s="39"/>
      <c r="U2778" s="39"/>
      <c r="V2778" s="39"/>
      <c r="W2778" s="39"/>
      <c r="X2778" s="39"/>
      <c r="Y2778" s="39"/>
      <c r="Z2778" s="39"/>
      <c r="AD2778" s="40"/>
      <c r="AO2778" s="43"/>
      <c r="AP2778" s="44"/>
    </row>
    <row r="2779" spans="1:42" ht="15" x14ac:dyDescent="0.25">
      <c r="A2779" s="31"/>
      <c r="B2779" s="32"/>
      <c r="C2779" s="33"/>
      <c r="D2779" s="34"/>
      <c r="E2779" s="35"/>
      <c r="F2779" s="36"/>
      <c r="G2779" s="36"/>
      <c r="H2779" s="37"/>
      <c r="I2779" s="37"/>
      <c r="J2779" s="37"/>
      <c r="K2779" s="37"/>
      <c r="L2779" s="37"/>
      <c r="M2779" s="37"/>
      <c r="N2779" s="37"/>
      <c r="O2779" s="37"/>
      <c r="P2779" s="38"/>
      <c r="Q2779" s="37"/>
      <c r="R2779" s="37"/>
      <c r="S2779" s="39"/>
      <c r="T2779" s="39"/>
      <c r="U2779" s="39"/>
      <c r="V2779" s="39"/>
      <c r="W2779" s="39"/>
      <c r="X2779" s="39"/>
      <c r="Y2779" s="39"/>
      <c r="Z2779" s="39"/>
      <c r="AD2779" s="40"/>
      <c r="AO2779" s="43"/>
      <c r="AP2779" s="44"/>
    </row>
    <row r="2780" spans="1:42" ht="15" x14ac:dyDescent="0.25">
      <c r="A2780" s="31"/>
      <c r="B2780" s="32"/>
      <c r="C2780" s="33"/>
      <c r="D2780" s="34"/>
      <c r="E2780" s="35"/>
      <c r="F2780" s="36"/>
      <c r="G2780" s="36"/>
      <c r="H2780" s="37"/>
      <c r="I2780" s="37"/>
      <c r="J2780" s="37"/>
      <c r="K2780" s="37"/>
      <c r="L2780" s="37"/>
      <c r="M2780" s="37"/>
      <c r="N2780" s="37"/>
      <c r="O2780" s="37"/>
      <c r="P2780" s="38"/>
      <c r="Q2780" s="37"/>
      <c r="R2780" s="37"/>
      <c r="S2780" s="39"/>
      <c r="T2780" s="39"/>
      <c r="U2780" s="39"/>
      <c r="V2780" s="39"/>
      <c r="W2780" s="39"/>
      <c r="X2780" s="39"/>
      <c r="Y2780" s="39"/>
      <c r="Z2780" s="39"/>
      <c r="AD2780" s="40"/>
      <c r="AO2780" s="43"/>
      <c r="AP2780" s="44"/>
    </row>
    <row r="2781" spans="1:42" ht="15" x14ac:dyDescent="0.25">
      <c r="A2781" s="31"/>
      <c r="B2781" s="32"/>
      <c r="C2781" s="33"/>
      <c r="D2781" s="34"/>
      <c r="E2781" s="35"/>
      <c r="F2781" s="36"/>
      <c r="G2781" s="36"/>
      <c r="H2781" s="37"/>
      <c r="I2781" s="37"/>
      <c r="J2781" s="37"/>
      <c r="K2781" s="37"/>
      <c r="L2781" s="37"/>
      <c r="M2781" s="37"/>
      <c r="N2781" s="37"/>
      <c r="O2781" s="37"/>
      <c r="P2781" s="38"/>
      <c r="Q2781" s="37"/>
      <c r="R2781" s="37"/>
      <c r="S2781" s="39"/>
      <c r="T2781" s="39"/>
      <c r="U2781" s="39"/>
      <c r="V2781" s="39"/>
      <c r="W2781" s="39"/>
      <c r="X2781" s="39"/>
      <c r="Y2781" s="39"/>
      <c r="Z2781" s="39"/>
      <c r="AD2781" s="40"/>
      <c r="AO2781" s="43"/>
      <c r="AP2781" s="44"/>
    </row>
    <row r="2782" spans="1:42" ht="15" x14ac:dyDescent="0.25">
      <c r="A2782" s="31"/>
      <c r="B2782" s="32"/>
      <c r="C2782" s="33"/>
      <c r="D2782" s="34"/>
      <c r="E2782" s="35"/>
      <c r="F2782" s="36"/>
      <c r="G2782" s="36"/>
      <c r="H2782" s="37"/>
      <c r="I2782" s="37"/>
      <c r="J2782" s="37"/>
      <c r="K2782" s="37"/>
      <c r="L2782" s="37"/>
      <c r="M2782" s="37"/>
      <c r="N2782" s="37"/>
      <c r="O2782" s="37"/>
      <c r="P2782" s="38"/>
      <c r="Q2782" s="37"/>
      <c r="R2782" s="37"/>
      <c r="S2782" s="39"/>
      <c r="T2782" s="39"/>
      <c r="U2782" s="39"/>
      <c r="V2782" s="39"/>
      <c r="W2782" s="39"/>
      <c r="X2782" s="39"/>
      <c r="Y2782" s="39"/>
      <c r="Z2782" s="39"/>
      <c r="AD2782" s="40"/>
      <c r="AO2782" s="43"/>
      <c r="AP2782" s="44"/>
    </row>
    <row r="2783" spans="1:42" ht="15" x14ac:dyDescent="0.25">
      <c r="A2783" s="31"/>
      <c r="B2783" s="32"/>
      <c r="C2783" s="33"/>
      <c r="D2783" s="34"/>
      <c r="E2783" s="35"/>
      <c r="F2783" s="36"/>
      <c r="G2783" s="36"/>
      <c r="H2783" s="37"/>
      <c r="I2783" s="37"/>
      <c r="J2783" s="37"/>
      <c r="K2783" s="37"/>
      <c r="L2783" s="37"/>
      <c r="M2783" s="37"/>
      <c r="N2783" s="37"/>
      <c r="O2783" s="37"/>
      <c r="P2783" s="38"/>
      <c r="Q2783" s="37"/>
      <c r="R2783" s="37"/>
      <c r="S2783" s="39"/>
      <c r="T2783" s="39"/>
      <c r="U2783" s="39"/>
      <c r="V2783" s="39"/>
      <c r="W2783" s="39"/>
      <c r="X2783" s="39"/>
      <c r="Y2783" s="39"/>
      <c r="Z2783" s="39"/>
      <c r="AD2783" s="40"/>
      <c r="AO2783" s="43"/>
      <c r="AP2783" s="44"/>
    </row>
    <row r="2784" spans="1:42" ht="15" x14ac:dyDescent="0.25">
      <c r="A2784" s="31"/>
      <c r="B2784" s="32"/>
      <c r="C2784" s="33"/>
      <c r="D2784" s="34"/>
      <c r="E2784" s="35"/>
      <c r="F2784" s="36"/>
      <c r="G2784" s="36"/>
      <c r="H2784" s="37"/>
      <c r="I2784" s="37"/>
      <c r="J2784" s="37"/>
      <c r="K2784" s="37"/>
      <c r="L2784" s="37"/>
      <c r="M2784" s="37"/>
      <c r="N2784" s="37"/>
      <c r="O2784" s="37"/>
      <c r="P2784" s="38"/>
      <c r="Q2784" s="37"/>
      <c r="R2784" s="37"/>
      <c r="S2784" s="39"/>
      <c r="T2784" s="39"/>
      <c r="U2784" s="39"/>
      <c r="V2784" s="39"/>
      <c r="W2784" s="39"/>
      <c r="X2784" s="39"/>
      <c r="Y2784" s="39"/>
      <c r="Z2784" s="39"/>
      <c r="AD2784" s="40"/>
      <c r="AO2784" s="43"/>
      <c r="AP2784" s="44"/>
    </row>
    <row r="2785" spans="1:42" ht="15" x14ac:dyDescent="0.25">
      <c r="A2785" s="31"/>
      <c r="B2785" s="32"/>
      <c r="C2785" s="33"/>
      <c r="D2785" s="34"/>
      <c r="E2785" s="35"/>
      <c r="F2785" s="36"/>
      <c r="G2785" s="36"/>
      <c r="H2785" s="37"/>
      <c r="I2785" s="37"/>
      <c r="J2785" s="37"/>
      <c r="K2785" s="37"/>
      <c r="L2785" s="37"/>
      <c r="M2785" s="37"/>
      <c r="N2785" s="37"/>
      <c r="O2785" s="37"/>
      <c r="P2785" s="38"/>
      <c r="Q2785" s="37"/>
      <c r="R2785" s="37"/>
      <c r="S2785" s="39"/>
      <c r="T2785" s="39"/>
      <c r="U2785" s="39"/>
      <c r="V2785" s="39"/>
      <c r="W2785" s="39"/>
      <c r="X2785" s="39"/>
      <c r="Y2785" s="39"/>
      <c r="Z2785" s="39"/>
      <c r="AD2785" s="40"/>
      <c r="AO2785" s="43"/>
      <c r="AP2785" s="44"/>
    </row>
    <row r="2786" spans="1:42" ht="15" x14ac:dyDescent="0.25">
      <c r="A2786" s="31"/>
      <c r="B2786" s="32"/>
      <c r="C2786" s="33"/>
      <c r="D2786" s="34"/>
      <c r="E2786" s="35"/>
      <c r="F2786" s="36"/>
      <c r="G2786" s="36"/>
      <c r="H2786" s="37"/>
      <c r="I2786" s="37"/>
      <c r="J2786" s="37"/>
      <c r="K2786" s="37"/>
      <c r="L2786" s="37"/>
      <c r="M2786" s="37"/>
      <c r="N2786" s="37"/>
      <c r="O2786" s="37"/>
      <c r="P2786" s="38"/>
      <c r="Q2786" s="37"/>
      <c r="R2786" s="37"/>
      <c r="S2786" s="39"/>
      <c r="T2786" s="39"/>
      <c r="U2786" s="39"/>
      <c r="V2786" s="39"/>
      <c r="W2786" s="39"/>
      <c r="X2786" s="39"/>
      <c r="Y2786" s="39"/>
      <c r="Z2786" s="39"/>
      <c r="AD2786" s="40"/>
      <c r="AO2786" s="43"/>
      <c r="AP2786" s="44"/>
    </row>
    <row r="2787" spans="1:42" ht="15" x14ac:dyDescent="0.25">
      <c r="A2787" s="31"/>
      <c r="B2787" s="32"/>
      <c r="C2787" s="33"/>
      <c r="D2787" s="34"/>
      <c r="E2787" s="35"/>
      <c r="F2787" s="36"/>
      <c r="G2787" s="36"/>
      <c r="H2787" s="37"/>
      <c r="I2787" s="37"/>
      <c r="J2787" s="37"/>
      <c r="K2787" s="37"/>
      <c r="L2787" s="37"/>
      <c r="M2787" s="37"/>
      <c r="N2787" s="37"/>
      <c r="O2787" s="37"/>
      <c r="P2787" s="38"/>
      <c r="Q2787" s="37"/>
      <c r="R2787" s="37"/>
      <c r="S2787" s="39"/>
      <c r="T2787" s="39"/>
      <c r="U2787" s="39"/>
      <c r="V2787" s="39"/>
      <c r="W2787" s="39"/>
      <c r="X2787" s="39"/>
      <c r="Y2787" s="39"/>
      <c r="Z2787" s="39"/>
      <c r="AD2787" s="40"/>
      <c r="AO2787" s="43"/>
      <c r="AP2787" s="44"/>
    </row>
    <row r="2788" spans="1:42" ht="15" x14ac:dyDescent="0.25">
      <c r="A2788" s="31"/>
      <c r="B2788" s="32"/>
      <c r="C2788" s="33"/>
      <c r="D2788" s="34"/>
      <c r="E2788" s="35"/>
      <c r="F2788" s="36"/>
      <c r="G2788" s="36"/>
      <c r="H2788" s="37"/>
      <c r="I2788" s="37"/>
      <c r="J2788" s="37"/>
      <c r="K2788" s="37"/>
      <c r="L2788" s="37"/>
      <c r="M2788" s="37"/>
      <c r="N2788" s="37"/>
      <c r="O2788" s="37"/>
      <c r="P2788" s="38"/>
      <c r="Q2788" s="37"/>
      <c r="R2788" s="37"/>
      <c r="S2788" s="39"/>
      <c r="T2788" s="39"/>
      <c r="U2788" s="39"/>
      <c r="V2788" s="39"/>
      <c r="W2788" s="39"/>
      <c r="X2788" s="39"/>
      <c r="Y2788" s="39"/>
      <c r="Z2788" s="39"/>
      <c r="AD2788" s="40"/>
      <c r="AO2788" s="43"/>
      <c r="AP2788" s="44"/>
    </row>
    <row r="2789" spans="1:42" ht="15" x14ac:dyDescent="0.25">
      <c r="A2789" s="31"/>
      <c r="B2789" s="32"/>
      <c r="C2789" s="33"/>
      <c r="D2789" s="34"/>
      <c r="E2789" s="35"/>
      <c r="F2789" s="36"/>
      <c r="G2789" s="36"/>
      <c r="H2789" s="37"/>
      <c r="I2789" s="37"/>
      <c r="J2789" s="37"/>
      <c r="K2789" s="37"/>
      <c r="L2789" s="37"/>
      <c r="M2789" s="37"/>
      <c r="N2789" s="37"/>
      <c r="O2789" s="37"/>
      <c r="P2789" s="38"/>
      <c r="Q2789" s="37"/>
      <c r="R2789" s="37"/>
      <c r="S2789" s="39"/>
      <c r="T2789" s="39"/>
      <c r="U2789" s="39"/>
      <c r="V2789" s="39"/>
      <c r="W2789" s="39"/>
      <c r="X2789" s="39"/>
      <c r="Y2789" s="39"/>
      <c r="Z2789" s="39"/>
      <c r="AD2789" s="40"/>
      <c r="AO2789" s="43"/>
      <c r="AP2789" s="44"/>
    </row>
    <row r="2790" spans="1:42" ht="15" x14ac:dyDescent="0.25">
      <c r="A2790" s="31"/>
      <c r="B2790" s="32"/>
      <c r="C2790" s="33"/>
      <c r="D2790" s="34"/>
      <c r="E2790" s="35"/>
      <c r="F2790" s="36"/>
      <c r="G2790" s="36"/>
      <c r="H2790" s="37"/>
      <c r="I2790" s="37"/>
      <c r="J2790" s="37"/>
      <c r="K2790" s="37"/>
      <c r="L2790" s="37"/>
      <c r="M2790" s="37"/>
      <c r="N2790" s="37"/>
      <c r="O2790" s="37"/>
      <c r="P2790" s="38"/>
      <c r="Q2790" s="37"/>
      <c r="R2790" s="37"/>
      <c r="S2790" s="39"/>
      <c r="T2790" s="39"/>
      <c r="U2790" s="39"/>
      <c r="V2790" s="39"/>
      <c r="W2790" s="39"/>
      <c r="X2790" s="39"/>
      <c r="Y2790" s="39"/>
      <c r="Z2790" s="39"/>
      <c r="AD2790" s="40"/>
      <c r="AO2790" s="43"/>
      <c r="AP2790" s="44"/>
    </row>
    <row r="2791" spans="1:42" ht="15" x14ac:dyDescent="0.25">
      <c r="A2791" s="31"/>
      <c r="B2791" s="32"/>
      <c r="C2791" s="33"/>
      <c r="D2791" s="34"/>
      <c r="E2791" s="35"/>
      <c r="F2791" s="36"/>
      <c r="G2791" s="36"/>
      <c r="H2791" s="37"/>
      <c r="I2791" s="37"/>
      <c r="J2791" s="37"/>
      <c r="K2791" s="37"/>
      <c r="L2791" s="37"/>
      <c r="M2791" s="37"/>
      <c r="N2791" s="37"/>
      <c r="O2791" s="37"/>
      <c r="P2791" s="38"/>
      <c r="Q2791" s="37"/>
      <c r="R2791" s="37"/>
      <c r="S2791" s="39"/>
      <c r="T2791" s="39"/>
      <c r="U2791" s="39"/>
      <c r="V2791" s="39"/>
      <c r="W2791" s="39"/>
      <c r="X2791" s="39"/>
      <c r="Y2791" s="39"/>
      <c r="Z2791" s="39"/>
      <c r="AD2791" s="40"/>
      <c r="AO2791" s="43"/>
      <c r="AP2791" s="44"/>
    </row>
    <row r="2792" spans="1:42" ht="15" x14ac:dyDescent="0.25">
      <c r="A2792" s="31"/>
      <c r="B2792" s="32"/>
      <c r="C2792" s="33"/>
      <c r="D2792" s="34"/>
      <c r="E2792" s="35"/>
      <c r="F2792" s="36"/>
      <c r="G2792" s="36"/>
      <c r="H2792" s="37"/>
      <c r="I2792" s="37"/>
      <c r="J2792" s="37"/>
      <c r="K2792" s="37"/>
      <c r="L2792" s="37"/>
      <c r="M2792" s="37"/>
      <c r="N2792" s="37"/>
      <c r="O2792" s="37"/>
      <c r="P2792" s="38"/>
      <c r="Q2792" s="37"/>
      <c r="R2792" s="37"/>
      <c r="S2792" s="39"/>
      <c r="T2792" s="39"/>
      <c r="U2792" s="39"/>
      <c r="V2792" s="39"/>
      <c r="W2792" s="39"/>
      <c r="X2792" s="39"/>
      <c r="Y2792" s="39"/>
      <c r="Z2792" s="39"/>
      <c r="AD2792" s="40"/>
      <c r="AO2792" s="43"/>
      <c r="AP2792" s="44"/>
    </row>
    <row r="2793" spans="1:42" ht="15" x14ac:dyDescent="0.25">
      <c r="A2793" s="31"/>
      <c r="B2793" s="32"/>
      <c r="C2793" s="33"/>
      <c r="D2793" s="34"/>
      <c r="E2793" s="35"/>
      <c r="F2793" s="36"/>
      <c r="G2793" s="36"/>
      <c r="H2793" s="37"/>
      <c r="I2793" s="37"/>
      <c r="J2793" s="37"/>
      <c r="K2793" s="37"/>
      <c r="L2793" s="37"/>
      <c r="M2793" s="37"/>
      <c r="N2793" s="37"/>
      <c r="O2793" s="37"/>
      <c r="P2793" s="38"/>
      <c r="Q2793" s="37"/>
      <c r="R2793" s="37"/>
      <c r="S2793" s="39"/>
      <c r="T2793" s="39"/>
      <c r="U2793" s="39"/>
      <c r="V2793" s="39"/>
      <c r="W2793" s="39"/>
      <c r="X2793" s="39"/>
      <c r="Y2793" s="39"/>
      <c r="Z2793" s="39"/>
      <c r="AD2793" s="40"/>
      <c r="AO2793" s="43"/>
      <c r="AP2793" s="44"/>
    </row>
    <row r="2794" spans="1:42" ht="15" x14ac:dyDescent="0.25">
      <c r="A2794" s="31"/>
      <c r="B2794" s="32"/>
      <c r="C2794" s="33"/>
      <c r="D2794" s="34"/>
      <c r="E2794" s="35"/>
      <c r="F2794" s="36"/>
      <c r="G2794" s="36"/>
      <c r="H2794" s="37"/>
      <c r="I2794" s="37"/>
      <c r="J2794" s="37"/>
      <c r="K2794" s="37"/>
      <c r="L2794" s="37"/>
      <c r="M2794" s="37"/>
      <c r="N2794" s="37"/>
      <c r="O2794" s="37"/>
      <c r="P2794" s="38"/>
      <c r="Q2794" s="37"/>
      <c r="R2794" s="37"/>
      <c r="S2794" s="39"/>
      <c r="T2794" s="39"/>
      <c r="U2794" s="39"/>
      <c r="V2794" s="39"/>
      <c r="W2794" s="39"/>
      <c r="X2794" s="39"/>
      <c r="Y2794" s="39"/>
      <c r="Z2794" s="39"/>
      <c r="AD2794" s="40"/>
      <c r="AO2794" s="43"/>
      <c r="AP2794" s="44"/>
    </row>
    <row r="2795" spans="1:42" ht="15" x14ac:dyDescent="0.25">
      <c r="A2795" s="31"/>
      <c r="B2795" s="32"/>
      <c r="C2795" s="33"/>
      <c r="D2795" s="34"/>
      <c r="E2795" s="35"/>
      <c r="F2795" s="36"/>
      <c r="G2795" s="36"/>
      <c r="H2795" s="37"/>
      <c r="I2795" s="37"/>
      <c r="J2795" s="37"/>
      <c r="K2795" s="37"/>
      <c r="L2795" s="37"/>
      <c r="M2795" s="37"/>
      <c r="N2795" s="37"/>
      <c r="O2795" s="37"/>
      <c r="P2795" s="38"/>
      <c r="Q2795" s="37"/>
      <c r="R2795" s="37"/>
      <c r="S2795" s="39"/>
      <c r="T2795" s="39"/>
      <c r="U2795" s="39"/>
      <c r="V2795" s="39"/>
      <c r="W2795" s="39"/>
      <c r="X2795" s="39"/>
      <c r="Y2795" s="39"/>
      <c r="Z2795" s="39"/>
      <c r="AD2795" s="40"/>
      <c r="AO2795" s="43"/>
      <c r="AP2795" s="44"/>
    </row>
    <row r="2796" spans="1:42" ht="15" x14ac:dyDescent="0.25">
      <c r="A2796" s="31"/>
      <c r="B2796" s="32"/>
      <c r="C2796" s="33"/>
      <c r="D2796" s="34"/>
      <c r="E2796" s="35"/>
      <c r="F2796" s="36"/>
      <c r="G2796" s="36"/>
      <c r="H2796" s="37"/>
      <c r="I2796" s="37"/>
      <c r="J2796" s="37"/>
      <c r="K2796" s="37"/>
      <c r="L2796" s="37"/>
      <c r="M2796" s="37"/>
      <c r="N2796" s="37"/>
      <c r="O2796" s="37"/>
      <c r="P2796" s="38"/>
      <c r="Q2796" s="37"/>
      <c r="R2796" s="37"/>
      <c r="S2796" s="39"/>
      <c r="T2796" s="39"/>
      <c r="U2796" s="39"/>
      <c r="V2796" s="39"/>
      <c r="W2796" s="39"/>
      <c r="X2796" s="39"/>
      <c r="Y2796" s="39"/>
      <c r="Z2796" s="39"/>
      <c r="AD2796" s="40"/>
      <c r="AO2796" s="43"/>
      <c r="AP2796" s="44"/>
    </row>
    <row r="2797" spans="1:42" ht="15" x14ac:dyDescent="0.25">
      <c r="A2797" s="31"/>
      <c r="B2797" s="32"/>
      <c r="C2797" s="33"/>
      <c r="D2797" s="34"/>
      <c r="E2797" s="35"/>
      <c r="F2797" s="36"/>
      <c r="G2797" s="36"/>
      <c r="H2797" s="37"/>
      <c r="I2797" s="37"/>
      <c r="J2797" s="37"/>
      <c r="K2797" s="37"/>
      <c r="L2797" s="37"/>
      <c r="M2797" s="37"/>
      <c r="N2797" s="37"/>
      <c r="O2797" s="37"/>
      <c r="P2797" s="38"/>
      <c r="Q2797" s="37"/>
      <c r="R2797" s="37"/>
      <c r="S2797" s="39"/>
      <c r="T2797" s="39"/>
      <c r="U2797" s="39"/>
      <c r="V2797" s="39"/>
      <c r="W2797" s="39"/>
      <c r="X2797" s="39"/>
      <c r="Y2797" s="39"/>
      <c r="Z2797" s="39"/>
      <c r="AD2797" s="40"/>
      <c r="AO2797" s="43"/>
      <c r="AP2797" s="44"/>
    </row>
    <row r="2798" spans="1:42" ht="15" x14ac:dyDescent="0.25">
      <c r="A2798" s="31"/>
      <c r="B2798" s="32"/>
      <c r="C2798" s="33"/>
      <c r="D2798" s="34"/>
      <c r="E2798" s="35"/>
      <c r="F2798" s="36"/>
      <c r="G2798" s="36"/>
      <c r="H2798" s="37"/>
      <c r="I2798" s="37"/>
      <c r="J2798" s="37"/>
      <c r="K2798" s="37"/>
      <c r="L2798" s="37"/>
      <c r="M2798" s="37"/>
      <c r="N2798" s="37"/>
      <c r="O2798" s="37"/>
      <c r="P2798" s="38"/>
      <c r="Q2798" s="37"/>
      <c r="R2798" s="37"/>
      <c r="S2798" s="39"/>
      <c r="T2798" s="39"/>
      <c r="U2798" s="39"/>
      <c r="V2798" s="39"/>
      <c r="W2798" s="39"/>
      <c r="X2798" s="39"/>
      <c r="Y2798" s="39"/>
      <c r="Z2798" s="39"/>
      <c r="AD2798" s="40"/>
      <c r="AO2798" s="43"/>
      <c r="AP2798" s="44"/>
    </row>
    <row r="2799" spans="1:42" ht="15" x14ac:dyDescent="0.25">
      <c r="A2799" s="31"/>
      <c r="B2799" s="32"/>
      <c r="C2799" s="33"/>
      <c r="D2799" s="34"/>
      <c r="E2799" s="35"/>
      <c r="F2799" s="36"/>
      <c r="G2799" s="36"/>
      <c r="H2799" s="37"/>
      <c r="I2799" s="37"/>
      <c r="J2799" s="37"/>
      <c r="K2799" s="37"/>
      <c r="L2799" s="37"/>
      <c r="M2799" s="37"/>
      <c r="N2799" s="37"/>
      <c r="O2799" s="37"/>
      <c r="P2799" s="38"/>
      <c r="Q2799" s="37"/>
      <c r="R2799" s="37"/>
      <c r="S2799" s="39"/>
      <c r="T2799" s="39"/>
      <c r="U2799" s="39"/>
      <c r="V2799" s="39"/>
      <c r="W2799" s="39"/>
      <c r="X2799" s="39"/>
      <c r="Y2799" s="39"/>
      <c r="Z2799" s="39"/>
      <c r="AD2799" s="40"/>
      <c r="AO2799" s="43"/>
      <c r="AP2799" s="44"/>
    </row>
    <row r="2800" spans="1:42" ht="15" x14ac:dyDescent="0.25">
      <c r="A2800" s="31"/>
      <c r="B2800" s="32"/>
      <c r="C2800" s="33"/>
      <c r="D2800" s="34"/>
      <c r="E2800" s="35"/>
      <c r="F2800" s="36"/>
      <c r="G2800" s="36"/>
      <c r="H2800" s="37"/>
      <c r="I2800" s="37"/>
      <c r="J2800" s="37"/>
      <c r="K2800" s="37"/>
      <c r="L2800" s="37"/>
      <c r="M2800" s="37"/>
      <c r="N2800" s="37"/>
      <c r="O2800" s="37"/>
      <c r="P2800" s="38"/>
      <c r="Q2800" s="37"/>
      <c r="R2800" s="37"/>
      <c r="S2800" s="39"/>
      <c r="T2800" s="39"/>
      <c r="U2800" s="39"/>
      <c r="V2800" s="39"/>
      <c r="W2800" s="39"/>
      <c r="X2800" s="39"/>
      <c r="Y2800" s="39"/>
      <c r="Z2800" s="39"/>
      <c r="AD2800" s="40"/>
      <c r="AO2800" s="43"/>
      <c r="AP2800" s="44"/>
    </row>
    <row r="2801" spans="1:42" ht="15" x14ac:dyDescent="0.25">
      <c r="A2801" s="31"/>
      <c r="B2801" s="32"/>
      <c r="C2801" s="33"/>
      <c r="D2801" s="34"/>
      <c r="E2801" s="35"/>
      <c r="F2801" s="36"/>
      <c r="G2801" s="36"/>
      <c r="H2801" s="37"/>
      <c r="I2801" s="37"/>
      <c r="J2801" s="37"/>
      <c r="K2801" s="37"/>
      <c r="L2801" s="37"/>
      <c r="M2801" s="37"/>
      <c r="N2801" s="37"/>
      <c r="O2801" s="37"/>
      <c r="P2801" s="38"/>
      <c r="Q2801" s="37"/>
      <c r="R2801" s="37"/>
      <c r="S2801" s="39"/>
      <c r="T2801" s="39"/>
      <c r="U2801" s="39"/>
      <c r="V2801" s="39"/>
      <c r="W2801" s="39"/>
      <c r="X2801" s="39"/>
      <c r="Y2801" s="39"/>
      <c r="Z2801" s="39"/>
      <c r="AD2801" s="40"/>
      <c r="AO2801" s="43"/>
      <c r="AP2801" s="44"/>
    </row>
    <row r="2802" spans="1:42" ht="15" x14ac:dyDescent="0.25">
      <c r="A2802" s="31"/>
      <c r="B2802" s="32"/>
      <c r="C2802" s="33"/>
      <c r="D2802" s="34"/>
      <c r="E2802" s="35"/>
      <c r="F2802" s="36"/>
      <c r="G2802" s="36"/>
      <c r="H2802" s="37"/>
      <c r="I2802" s="37"/>
      <c r="J2802" s="37"/>
      <c r="K2802" s="37"/>
      <c r="L2802" s="37"/>
      <c r="M2802" s="37"/>
      <c r="N2802" s="37"/>
      <c r="O2802" s="37"/>
      <c r="P2802" s="38"/>
      <c r="Q2802" s="37"/>
      <c r="R2802" s="37"/>
      <c r="S2802" s="39"/>
      <c r="T2802" s="39"/>
      <c r="U2802" s="39"/>
      <c r="V2802" s="39"/>
      <c r="W2802" s="39"/>
      <c r="X2802" s="39"/>
      <c r="Y2802" s="39"/>
      <c r="Z2802" s="39"/>
      <c r="AD2802" s="40"/>
      <c r="AO2802" s="43"/>
      <c r="AP2802" s="44"/>
    </row>
    <row r="2803" spans="1:42" ht="15" x14ac:dyDescent="0.25">
      <c r="A2803" s="31"/>
      <c r="B2803" s="32"/>
      <c r="C2803" s="33"/>
      <c r="D2803" s="34"/>
      <c r="E2803" s="35"/>
      <c r="F2803" s="36"/>
      <c r="G2803" s="36"/>
      <c r="H2803" s="37"/>
      <c r="I2803" s="37"/>
      <c r="J2803" s="37"/>
      <c r="K2803" s="37"/>
      <c r="L2803" s="37"/>
      <c r="M2803" s="37"/>
      <c r="N2803" s="37"/>
      <c r="O2803" s="37"/>
      <c r="P2803" s="38"/>
      <c r="Q2803" s="37"/>
      <c r="R2803" s="37"/>
      <c r="S2803" s="39"/>
      <c r="T2803" s="39"/>
      <c r="U2803" s="39"/>
      <c r="V2803" s="39"/>
      <c r="W2803" s="39"/>
      <c r="X2803" s="39"/>
      <c r="Y2803" s="39"/>
      <c r="Z2803" s="39"/>
      <c r="AD2803" s="40"/>
      <c r="AO2803" s="43"/>
      <c r="AP2803" s="44"/>
    </row>
    <row r="2804" spans="1:42" ht="15" x14ac:dyDescent="0.25">
      <c r="A2804" s="31"/>
      <c r="B2804" s="32"/>
      <c r="C2804" s="33"/>
      <c r="D2804" s="34"/>
      <c r="E2804" s="35"/>
      <c r="F2804" s="36"/>
      <c r="G2804" s="36"/>
      <c r="H2804" s="37"/>
      <c r="I2804" s="37"/>
      <c r="J2804" s="37"/>
      <c r="K2804" s="37"/>
      <c r="L2804" s="37"/>
      <c r="M2804" s="37"/>
      <c r="N2804" s="37"/>
      <c r="O2804" s="37"/>
      <c r="P2804" s="38"/>
      <c r="Q2804" s="37"/>
      <c r="R2804" s="37"/>
      <c r="S2804" s="39"/>
      <c r="T2804" s="39"/>
      <c r="U2804" s="39"/>
      <c r="V2804" s="39"/>
      <c r="W2804" s="39"/>
      <c r="X2804" s="39"/>
      <c r="Y2804" s="39"/>
      <c r="Z2804" s="39"/>
      <c r="AD2804" s="40"/>
      <c r="AO2804" s="43"/>
      <c r="AP2804" s="44"/>
    </row>
    <row r="2805" spans="1:42" ht="15" x14ac:dyDescent="0.25">
      <c r="A2805" s="31"/>
      <c r="B2805" s="32"/>
      <c r="C2805" s="33"/>
      <c r="D2805" s="34"/>
      <c r="E2805" s="35"/>
      <c r="F2805" s="36"/>
      <c r="G2805" s="36"/>
      <c r="H2805" s="37"/>
      <c r="I2805" s="37"/>
      <c r="J2805" s="37"/>
      <c r="K2805" s="37"/>
      <c r="L2805" s="37"/>
      <c r="M2805" s="37"/>
      <c r="N2805" s="37"/>
      <c r="O2805" s="37"/>
      <c r="P2805" s="38"/>
      <c r="Q2805" s="37"/>
      <c r="R2805" s="37"/>
      <c r="S2805" s="39"/>
      <c r="T2805" s="39"/>
      <c r="U2805" s="39"/>
      <c r="V2805" s="39"/>
      <c r="W2805" s="39"/>
      <c r="X2805" s="39"/>
      <c r="Y2805" s="39"/>
      <c r="Z2805" s="39"/>
      <c r="AD2805" s="40"/>
      <c r="AO2805" s="43"/>
      <c r="AP2805" s="44"/>
    </row>
    <row r="2806" spans="1:42" ht="15" x14ac:dyDescent="0.25">
      <c r="A2806" s="31"/>
      <c r="B2806" s="32"/>
      <c r="C2806" s="33"/>
      <c r="D2806" s="34"/>
      <c r="E2806" s="35"/>
      <c r="F2806" s="36"/>
      <c r="G2806" s="36"/>
      <c r="H2806" s="37"/>
      <c r="I2806" s="37"/>
      <c r="J2806" s="37"/>
      <c r="K2806" s="37"/>
      <c r="L2806" s="37"/>
      <c r="M2806" s="37"/>
      <c r="N2806" s="37"/>
      <c r="O2806" s="37"/>
      <c r="P2806" s="38"/>
      <c r="Q2806" s="37"/>
      <c r="R2806" s="37"/>
      <c r="S2806" s="39"/>
      <c r="T2806" s="39"/>
      <c r="U2806" s="39"/>
      <c r="V2806" s="39"/>
      <c r="W2806" s="39"/>
      <c r="X2806" s="39"/>
      <c r="Y2806" s="39"/>
      <c r="Z2806" s="39"/>
      <c r="AD2806" s="40"/>
      <c r="AO2806" s="43"/>
      <c r="AP2806" s="44"/>
    </row>
    <row r="2807" spans="1:42" ht="15" x14ac:dyDescent="0.25">
      <c r="A2807" s="31"/>
      <c r="B2807" s="32"/>
      <c r="C2807" s="33"/>
      <c r="D2807" s="34"/>
      <c r="E2807" s="35"/>
      <c r="F2807" s="36"/>
      <c r="G2807" s="36"/>
      <c r="H2807" s="37"/>
      <c r="I2807" s="37"/>
      <c r="J2807" s="37"/>
      <c r="K2807" s="37"/>
      <c r="L2807" s="37"/>
      <c r="M2807" s="37"/>
      <c r="N2807" s="37"/>
      <c r="O2807" s="37"/>
      <c r="P2807" s="38"/>
      <c r="Q2807" s="37"/>
      <c r="R2807" s="37"/>
      <c r="S2807" s="39"/>
      <c r="T2807" s="39"/>
      <c r="U2807" s="39"/>
      <c r="V2807" s="39"/>
      <c r="W2807" s="39"/>
      <c r="X2807" s="39"/>
      <c r="Y2807" s="39"/>
      <c r="Z2807" s="39"/>
      <c r="AD2807" s="40"/>
      <c r="AO2807" s="43"/>
      <c r="AP2807" s="44"/>
    </row>
    <row r="2808" spans="1:42" ht="15" x14ac:dyDescent="0.25">
      <c r="A2808" s="31"/>
      <c r="B2808" s="32"/>
      <c r="C2808" s="33"/>
      <c r="D2808" s="34"/>
      <c r="E2808" s="35"/>
      <c r="F2808" s="36"/>
      <c r="G2808" s="36"/>
      <c r="H2808" s="37"/>
      <c r="I2808" s="37"/>
      <c r="J2808" s="37"/>
      <c r="K2808" s="37"/>
      <c r="L2808" s="37"/>
      <c r="M2808" s="37"/>
      <c r="N2808" s="37"/>
      <c r="O2808" s="37"/>
      <c r="P2808" s="38"/>
      <c r="Q2808" s="37"/>
      <c r="R2808" s="37"/>
      <c r="S2808" s="39"/>
      <c r="T2808" s="39"/>
      <c r="U2808" s="39"/>
      <c r="V2808" s="39"/>
      <c r="W2808" s="39"/>
      <c r="X2808" s="39"/>
      <c r="Y2808" s="39"/>
      <c r="Z2808" s="39"/>
      <c r="AD2808" s="40"/>
      <c r="AO2808" s="43"/>
      <c r="AP2808" s="44"/>
    </row>
    <row r="2809" spans="1:42" ht="15" x14ac:dyDescent="0.25">
      <c r="A2809" s="31"/>
      <c r="B2809" s="32"/>
      <c r="C2809" s="33"/>
      <c r="D2809" s="34"/>
      <c r="E2809" s="35"/>
      <c r="F2809" s="36"/>
      <c r="G2809" s="36"/>
      <c r="H2809" s="37"/>
      <c r="I2809" s="37"/>
      <c r="J2809" s="37"/>
      <c r="K2809" s="37"/>
      <c r="L2809" s="37"/>
      <c r="M2809" s="37"/>
      <c r="N2809" s="37"/>
      <c r="O2809" s="37"/>
      <c r="P2809" s="38"/>
      <c r="Q2809" s="37"/>
      <c r="R2809" s="37"/>
      <c r="S2809" s="39"/>
      <c r="T2809" s="39"/>
      <c r="U2809" s="39"/>
      <c r="V2809" s="39"/>
      <c r="W2809" s="39"/>
      <c r="X2809" s="39"/>
      <c r="Y2809" s="39"/>
      <c r="Z2809" s="39"/>
      <c r="AD2809" s="40"/>
      <c r="AO2809" s="43"/>
      <c r="AP2809" s="44"/>
    </row>
    <row r="2810" spans="1:42" ht="15" x14ac:dyDescent="0.25">
      <c r="A2810" s="31"/>
      <c r="B2810" s="32"/>
      <c r="C2810" s="33"/>
      <c r="D2810" s="34"/>
      <c r="E2810" s="35"/>
      <c r="F2810" s="36"/>
      <c r="G2810" s="36"/>
      <c r="H2810" s="37"/>
      <c r="I2810" s="37"/>
      <c r="J2810" s="37"/>
      <c r="K2810" s="37"/>
      <c r="L2810" s="37"/>
      <c r="M2810" s="37"/>
      <c r="N2810" s="37"/>
      <c r="O2810" s="37"/>
      <c r="P2810" s="38"/>
      <c r="Q2810" s="37"/>
      <c r="R2810" s="37"/>
      <c r="S2810" s="39"/>
      <c r="T2810" s="39"/>
      <c r="U2810" s="39"/>
      <c r="V2810" s="39"/>
      <c r="W2810" s="39"/>
      <c r="X2810" s="39"/>
      <c r="Y2810" s="39"/>
      <c r="Z2810" s="39"/>
      <c r="AD2810" s="40"/>
      <c r="AO2810" s="43"/>
      <c r="AP2810" s="44"/>
    </row>
    <row r="2811" spans="1:42" ht="15" x14ac:dyDescent="0.25">
      <c r="A2811" s="31"/>
      <c r="B2811" s="32"/>
      <c r="C2811" s="33"/>
      <c r="D2811" s="34"/>
      <c r="E2811" s="35"/>
      <c r="F2811" s="36"/>
      <c r="G2811" s="36"/>
      <c r="H2811" s="37"/>
      <c r="I2811" s="37"/>
      <c r="J2811" s="37"/>
      <c r="K2811" s="37"/>
      <c r="L2811" s="37"/>
      <c r="M2811" s="37"/>
      <c r="N2811" s="37"/>
      <c r="O2811" s="37"/>
      <c r="P2811" s="38"/>
      <c r="Q2811" s="37"/>
      <c r="R2811" s="37"/>
      <c r="S2811" s="39"/>
      <c r="T2811" s="39"/>
      <c r="U2811" s="39"/>
      <c r="V2811" s="39"/>
      <c r="W2811" s="39"/>
      <c r="X2811" s="39"/>
      <c r="Y2811" s="39"/>
      <c r="Z2811" s="39"/>
      <c r="AD2811" s="40"/>
      <c r="AO2811" s="43"/>
      <c r="AP2811" s="44"/>
    </row>
    <row r="2812" spans="1:42" ht="15" x14ac:dyDescent="0.25">
      <c r="A2812" s="31"/>
      <c r="B2812" s="32"/>
      <c r="C2812" s="33"/>
      <c r="D2812" s="34"/>
      <c r="E2812" s="35"/>
      <c r="F2812" s="36"/>
      <c r="G2812" s="36"/>
      <c r="H2812" s="37"/>
      <c r="I2812" s="37"/>
      <c r="J2812" s="37"/>
      <c r="K2812" s="37"/>
      <c r="L2812" s="37"/>
      <c r="M2812" s="37"/>
      <c r="N2812" s="37"/>
      <c r="O2812" s="37"/>
      <c r="P2812" s="38"/>
      <c r="Q2812" s="37"/>
      <c r="R2812" s="37"/>
      <c r="S2812" s="39"/>
      <c r="T2812" s="39"/>
      <c r="U2812" s="39"/>
      <c r="V2812" s="39"/>
      <c r="W2812" s="39"/>
      <c r="X2812" s="39"/>
      <c r="Y2812" s="39"/>
      <c r="Z2812" s="39"/>
      <c r="AD2812" s="40"/>
      <c r="AO2812" s="43"/>
      <c r="AP2812" s="44"/>
    </row>
    <row r="2813" spans="1:42" ht="15" x14ac:dyDescent="0.25">
      <c r="A2813" s="31"/>
      <c r="B2813" s="32"/>
      <c r="C2813" s="33"/>
      <c r="D2813" s="34"/>
      <c r="E2813" s="35"/>
      <c r="F2813" s="36"/>
      <c r="G2813" s="36"/>
      <c r="H2813" s="37"/>
      <c r="I2813" s="37"/>
      <c r="J2813" s="37"/>
      <c r="K2813" s="37"/>
      <c r="L2813" s="37"/>
      <c r="M2813" s="37"/>
      <c r="N2813" s="37"/>
      <c r="O2813" s="37"/>
      <c r="P2813" s="38"/>
      <c r="Q2813" s="37"/>
      <c r="R2813" s="37"/>
      <c r="S2813" s="39"/>
      <c r="T2813" s="39"/>
      <c r="U2813" s="39"/>
      <c r="V2813" s="39"/>
      <c r="W2813" s="39"/>
      <c r="X2813" s="39"/>
      <c r="Y2813" s="39"/>
      <c r="Z2813" s="39"/>
      <c r="AD2813" s="40"/>
      <c r="AO2813" s="43"/>
      <c r="AP2813" s="44"/>
    </row>
    <row r="2814" spans="1:42" ht="15" x14ac:dyDescent="0.25">
      <c r="A2814" s="31"/>
      <c r="B2814" s="32"/>
      <c r="C2814" s="33"/>
      <c r="D2814" s="34"/>
      <c r="E2814" s="35"/>
      <c r="F2814" s="36"/>
      <c r="G2814" s="36"/>
      <c r="H2814" s="37"/>
      <c r="I2814" s="37"/>
      <c r="J2814" s="37"/>
      <c r="K2814" s="37"/>
      <c r="L2814" s="37"/>
      <c r="M2814" s="37"/>
      <c r="N2814" s="37"/>
      <c r="O2814" s="37"/>
      <c r="P2814" s="38"/>
      <c r="Q2814" s="37"/>
      <c r="R2814" s="37"/>
      <c r="S2814" s="39"/>
      <c r="T2814" s="39"/>
      <c r="U2814" s="39"/>
      <c r="V2814" s="39"/>
      <c r="W2814" s="39"/>
      <c r="X2814" s="39"/>
      <c r="Y2814" s="39"/>
      <c r="Z2814" s="39"/>
      <c r="AD2814" s="40"/>
      <c r="AO2814" s="43"/>
      <c r="AP2814" s="44"/>
    </row>
    <row r="2815" spans="1:42" ht="15" x14ac:dyDescent="0.25">
      <c r="A2815" s="31"/>
      <c r="B2815" s="32"/>
      <c r="C2815" s="33"/>
      <c r="D2815" s="34"/>
      <c r="E2815" s="35"/>
      <c r="F2815" s="36"/>
      <c r="G2815" s="36"/>
      <c r="H2815" s="37"/>
      <c r="I2815" s="37"/>
      <c r="J2815" s="37"/>
      <c r="K2815" s="37"/>
      <c r="L2815" s="37"/>
      <c r="M2815" s="37"/>
      <c r="N2815" s="37"/>
      <c r="O2815" s="37"/>
      <c r="P2815" s="38"/>
      <c r="Q2815" s="37"/>
      <c r="R2815" s="37"/>
      <c r="S2815" s="39"/>
      <c r="T2815" s="39"/>
      <c r="U2815" s="39"/>
      <c r="V2815" s="39"/>
      <c r="W2815" s="39"/>
      <c r="X2815" s="39"/>
      <c r="Y2815" s="39"/>
      <c r="Z2815" s="39"/>
      <c r="AD2815" s="40"/>
      <c r="AO2815" s="43"/>
      <c r="AP2815" s="44"/>
    </row>
    <row r="2816" spans="1:42" ht="15" x14ac:dyDescent="0.25">
      <c r="A2816" s="31"/>
      <c r="B2816" s="32"/>
      <c r="C2816" s="33"/>
      <c r="D2816" s="34"/>
      <c r="E2816" s="35"/>
      <c r="F2816" s="36"/>
      <c r="G2816" s="36"/>
      <c r="H2816" s="37"/>
      <c r="I2816" s="37"/>
      <c r="J2816" s="37"/>
      <c r="K2816" s="37"/>
      <c r="L2816" s="37"/>
      <c r="M2816" s="37"/>
      <c r="N2816" s="37"/>
      <c r="O2816" s="37"/>
      <c r="P2816" s="38"/>
      <c r="Q2816" s="37"/>
      <c r="R2816" s="37"/>
      <c r="S2816" s="39"/>
      <c r="T2816" s="39"/>
      <c r="U2816" s="39"/>
      <c r="V2816" s="39"/>
      <c r="W2816" s="39"/>
      <c r="X2816" s="39"/>
      <c r="Y2816" s="39"/>
      <c r="Z2816" s="39"/>
      <c r="AD2816" s="40"/>
      <c r="AO2816" s="43"/>
      <c r="AP2816" s="44"/>
    </row>
    <row r="2817" spans="1:42" ht="15" x14ac:dyDescent="0.25">
      <c r="A2817" s="31"/>
      <c r="B2817" s="32"/>
      <c r="C2817" s="33"/>
      <c r="D2817" s="34"/>
      <c r="E2817" s="35"/>
      <c r="F2817" s="36"/>
      <c r="G2817" s="36"/>
      <c r="H2817" s="37"/>
      <c r="I2817" s="37"/>
      <c r="J2817" s="37"/>
      <c r="K2817" s="37"/>
      <c r="L2817" s="37"/>
      <c r="M2817" s="37"/>
      <c r="N2817" s="37"/>
      <c r="O2817" s="37"/>
      <c r="P2817" s="38"/>
      <c r="Q2817" s="37"/>
      <c r="R2817" s="37"/>
      <c r="S2817" s="39"/>
      <c r="T2817" s="39"/>
      <c r="U2817" s="39"/>
      <c r="V2817" s="39"/>
      <c r="W2817" s="39"/>
      <c r="X2817" s="39"/>
      <c r="Y2817" s="39"/>
      <c r="Z2817" s="39"/>
      <c r="AD2817" s="40"/>
      <c r="AO2817" s="43"/>
      <c r="AP2817" s="44"/>
    </row>
    <row r="2818" spans="1:42" ht="15" x14ac:dyDescent="0.25">
      <c r="A2818" s="31"/>
      <c r="B2818" s="32"/>
      <c r="C2818" s="33"/>
      <c r="D2818" s="34"/>
      <c r="E2818" s="35"/>
      <c r="F2818" s="36"/>
      <c r="G2818" s="36"/>
      <c r="H2818" s="37"/>
      <c r="I2818" s="37"/>
      <c r="J2818" s="37"/>
      <c r="K2818" s="37"/>
      <c r="L2818" s="37"/>
      <c r="M2818" s="37"/>
      <c r="N2818" s="37"/>
      <c r="O2818" s="37"/>
      <c r="P2818" s="38"/>
      <c r="Q2818" s="37"/>
      <c r="R2818" s="37"/>
      <c r="S2818" s="39"/>
      <c r="T2818" s="39"/>
      <c r="U2818" s="39"/>
      <c r="V2818" s="39"/>
      <c r="W2818" s="39"/>
      <c r="X2818" s="39"/>
      <c r="Y2818" s="39"/>
      <c r="Z2818" s="39"/>
      <c r="AD2818" s="40"/>
      <c r="AO2818" s="43"/>
      <c r="AP2818" s="44"/>
    </row>
    <row r="2819" spans="1:42" ht="15" x14ac:dyDescent="0.25">
      <c r="A2819" s="31"/>
      <c r="B2819" s="32"/>
      <c r="C2819" s="33"/>
      <c r="D2819" s="34"/>
      <c r="E2819" s="35"/>
      <c r="F2819" s="36"/>
      <c r="G2819" s="36"/>
      <c r="H2819" s="37"/>
      <c r="I2819" s="37"/>
      <c r="J2819" s="37"/>
      <c r="K2819" s="37"/>
      <c r="L2819" s="37"/>
      <c r="M2819" s="37"/>
      <c r="N2819" s="37"/>
      <c r="O2819" s="37"/>
      <c r="P2819" s="38"/>
      <c r="Q2819" s="37"/>
      <c r="R2819" s="37"/>
      <c r="S2819" s="39"/>
      <c r="T2819" s="39"/>
      <c r="U2819" s="39"/>
      <c r="V2819" s="39"/>
      <c r="W2819" s="39"/>
      <c r="X2819" s="39"/>
      <c r="Y2819" s="39"/>
      <c r="Z2819" s="39"/>
      <c r="AD2819" s="40"/>
      <c r="AO2819" s="43"/>
      <c r="AP2819" s="44"/>
    </row>
    <row r="2820" spans="1:42" ht="15" x14ac:dyDescent="0.25">
      <c r="A2820" s="31"/>
      <c r="B2820" s="32"/>
      <c r="C2820" s="33"/>
      <c r="D2820" s="34"/>
      <c r="E2820" s="35"/>
      <c r="F2820" s="36"/>
      <c r="G2820" s="36"/>
      <c r="H2820" s="37"/>
      <c r="I2820" s="37"/>
      <c r="J2820" s="37"/>
      <c r="K2820" s="37"/>
      <c r="L2820" s="37"/>
      <c r="M2820" s="37"/>
      <c r="N2820" s="37"/>
      <c r="O2820" s="37"/>
      <c r="P2820" s="38"/>
      <c r="Q2820" s="37"/>
      <c r="R2820" s="37"/>
      <c r="S2820" s="39"/>
      <c r="T2820" s="39"/>
      <c r="U2820" s="39"/>
      <c r="V2820" s="39"/>
      <c r="W2820" s="39"/>
      <c r="X2820" s="39"/>
      <c r="Y2820" s="39"/>
      <c r="Z2820" s="39"/>
      <c r="AD2820" s="40"/>
      <c r="AO2820" s="43"/>
      <c r="AP2820" s="44"/>
    </row>
    <row r="2821" spans="1:42" ht="15" x14ac:dyDescent="0.25">
      <c r="A2821" s="31"/>
      <c r="B2821" s="32"/>
      <c r="C2821" s="33"/>
      <c r="D2821" s="34"/>
      <c r="E2821" s="35"/>
      <c r="F2821" s="36"/>
      <c r="G2821" s="36"/>
      <c r="H2821" s="37"/>
      <c r="I2821" s="37"/>
      <c r="J2821" s="37"/>
      <c r="K2821" s="37"/>
      <c r="L2821" s="37"/>
      <c r="M2821" s="37"/>
      <c r="N2821" s="37"/>
      <c r="O2821" s="37"/>
      <c r="P2821" s="38"/>
      <c r="Q2821" s="37"/>
      <c r="R2821" s="37"/>
      <c r="S2821" s="39"/>
      <c r="T2821" s="39"/>
      <c r="U2821" s="39"/>
      <c r="V2821" s="39"/>
      <c r="W2821" s="39"/>
      <c r="X2821" s="39"/>
      <c r="Y2821" s="39"/>
      <c r="Z2821" s="39"/>
      <c r="AD2821" s="40"/>
      <c r="AO2821" s="43"/>
      <c r="AP2821" s="44"/>
    </row>
    <row r="2822" spans="1:42" ht="15" x14ac:dyDescent="0.25">
      <c r="A2822" s="31"/>
      <c r="B2822" s="32"/>
      <c r="C2822" s="33"/>
      <c r="D2822" s="34"/>
      <c r="E2822" s="35"/>
      <c r="F2822" s="36"/>
      <c r="G2822" s="36"/>
      <c r="H2822" s="37"/>
      <c r="I2822" s="37"/>
      <c r="J2822" s="37"/>
      <c r="K2822" s="37"/>
      <c r="L2822" s="37"/>
      <c r="M2822" s="37"/>
      <c r="N2822" s="37"/>
      <c r="O2822" s="37"/>
      <c r="P2822" s="38"/>
      <c r="Q2822" s="37"/>
      <c r="R2822" s="37"/>
      <c r="S2822" s="39"/>
      <c r="T2822" s="39"/>
      <c r="U2822" s="39"/>
      <c r="V2822" s="39"/>
      <c r="W2822" s="39"/>
      <c r="X2822" s="39"/>
      <c r="Y2822" s="39"/>
      <c r="Z2822" s="39"/>
      <c r="AD2822" s="40"/>
      <c r="AO2822" s="43"/>
      <c r="AP2822" s="44"/>
    </row>
    <row r="2823" spans="1:42" ht="15" x14ac:dyDescent="0.25">
      <c r="A2823" s="31"/>
      <c r="B2823" s="32"/>
      <c r="C2823" s="33"/>
      <c r="D2823" s="34"/>
      <c r="E2823" s="35"/>
      <c r="F2823" s="36"/>
      <c r="G2823" s="36"/>
      <c r="H2823" s="37"/>
      <c r="I2823" s="37"/>
      <c r="J2823" s="37"/>
      <c r="K2823" s="37"/>
      <c r="L2823" s="37"/>
      <c r="M2823" s="37"/>
      <c r="N2823" s="37"/>
      <c r="O2823" s="37"/>
      <c r="P2823" s="38"/>
      <c r="Q2823" s="37"/>
      <c r="R2823" s="37"/>
      <c r="S2823" s="39"/>
      <c r="T2823" s="39"/>
      <c r="U2823" s="39"/>
      <c r="V2823" s="39"/>
      <c r="W2823" s="39"/>
      <c r="X2823" s="39"/>
      <c r="Y2823" s="39"/>
      <c r="Z2823" s="39"/>
      <c r="AD2823" s="40"/>
      <c r="AO2823" s="43"/>
      <c r="AP2823" s="44"/>
    </row>
    <row r="2824" spans="1:42" ht="15" x14ac:dyDescent="0.25">
      <c r="A2824" s="31"/>
      <c r="B2824" s="32"/>
      <c r="C2824" s="33"/>
      <c r="D2824" s="34"/>
      <c r="E2824" s="35"/>
      <c r="F2824" s="36"/>
      <c r="G2824" s="36"/>
      <c r="H2824" s="37"/>
      <c r="I2824" s="37"/>
      <c r="J2824" s="37"/>
      <c r="K2824" s="37"/>
      <c r="L2824" s="37"/>
      <c r="M2824" s="37"/>
      <c r="N2824" s="37"/>
      <c r="O2824" s="37"/>
      <c r="P2824" s="38"/>
      <c r="Q2824" s="37"/>
      <c r="R2824" s="37"/>
      <c r="S2824" s="39"/>
      <c r="T2824" s="39"/>
      <c r="U2824" s="39"/>
      <c r="V2824" s="39"/>
      <c r="W2824" s="39"/>
      <c r="X2824" s="39"/>
      <c r="Y2824" s="39"/>
      <c r="Z2824" s="39"/>
      <c r="AD2824" s="40"/>
      <c r="AO2824" s="43"/>
      <c r="AP2824" s="44"/>
    </row>
    <row r="2825" spans="1:42" ht="15" x14ac:dyDescent="0.25">
      <c r="A2825" s="31"/>
      <c r="B2825" s="32"/>
      <c r="C2825" s="33"/>
      <c r="D2825" s="34"/>
      <c r="E2825" s="35"/>
      <c r="F2825" s="36"/>
      <c r="G2825" s="36"/>
      <c r="H2825" s="37"/>
      <c r="I2825" s="37"/>
      <c r="J2825" s="37"/>
      <c r="K2825" s="37"/>
      <c r="L2825" s="37"/>
      <c r="M2825" s="37"/>
      <c r="N2825" s="37"/>
      <c r="O2825" s="37"/>
      <c r="P2825" s="38"/>
      <c r="Q2825" s="37"/>
      <c r="R2825" s="37"/>
      <c r="S2825" s="39"/>
      <c r="T2825" s="39"/>
      <c r="U2825" s="39"/>
      <c r="V2825" s="39"/>
      <c r="W2825" s="39"/>
      <c r="X2825" s="39"/>
      <c r="Y2825" s="39"/>
      <c r="Z2825" s="39"/>
      <c r="AD2825" s="40"/>
      <c r="AO2825" s="43"/>
      <c r="AP2825" s="44"/>
    </row>
    <row r="2826" spans="1:42" ht="15" x14ac:dyDescent="0.25">
      <c r="A2826" s="31"/>
      <c r="B2826" s="32"/>
      <c r="C2826" s="33"/>
      <c r="D2826" s="34"/>
      <c r="E2826" s="35"/>
      <c r="F2826" s="36"/>
      <c r="G2826" s="36"/>
      <c r="H2826" s="37"/>
      <c r="I2826" s="37"/>
      <c r="J2826" s="37"/>
      <c r="K2826" s="37"/>
      <c r="L2826" s="37"/>
      <c r="M2826" s="37"/>
      <c r="N2826" s="37"/>
      <c r="O2826" s="37"/>
      <c r="P2826" s="38"/>
      <c r="Q2826" s="37"/>
      <c r="R2826" s="37"/>
      <c r="S2826" s="39"/>
      <c r="T2826" s="39"/>
      <c r="U2826" s="39"/>
      <c r="V2826" s="39"/>
      <c r="W2826" s="39"/>
      <c r="X2826" s="39"/>
      <c r="Y2826" s="39"/>
      <c r="Z2826" s="39"/>
      <c r="AD2826" s="40"/>
      <c r="AO2826" s="43"/>
      <c r="AP2826" s="44"/>
    </row>
    <row r="2827" spans="1:42" ht="15" x14ac:dyDescent="0.25">
      <c r="A2827" s="31"/>
      <c r="B2827" s="32"/>
      <c r="C2827" s="33"/>
      <c r="D2827" s="34"/>
      <c r="E2827" s="35"/>
      <c r="F2827" s="36"/>
      <c r="G2827" s="36"/>
      <c r="H2827" s="37"/>
      <c r="I2827" s="37"/>
      <c r="J2827" s="37"/>
      <c r="K2827" s="37"/>
      <c r="L2827" s="37"/>
      <c r="M2827" s="37"/>
      <c r="N2827" s="37"/>
      <c r="O2827" s="37"/>
      <c r="P2827" s="38"/>
      <c r="Q2827" s="37"/>
      <c r="R2827" s="37"/>
      <c r="S2827" s="39"/>
      <c r="T2827" s="39"/>
      <c r="U2827" s="39"/>
      <c r="V2827" s="39"/>
      <c r="W2827" s="39"/>
      <c r="X2827" s="39"/>
      <c r="Y2827" s="39"/>
      <c r="Z2827" s="39"/>
      <c r="AD2827" s="40"/>
      <c r="AO2827" s="43"/>
      <c r="AP2827" s="44"/>
    </row>
    <row r="2828" spans="1:42" ht="15" x14ac:dyDescent="0.25">
      <c r="A2828" s="31"/>
      <c r="B2828" s="32"/>
      <c r="C2828" s="33"/>
      <c r="D2828" s="34"/>
      <c r="E2828" s="35"/>
      <c r="F2828" s="36"/>
      <c r="G2828" s="36"/>
      <c r="H2828" s="37"/>
      <c r="I2828" s="37"/>
      <c r="J2828" s="37"/>
      <c r="K2828" s="37"/>
      <c r="L2828" s="37"/>
      <c r="M2828" s="37"/>
      <c r="N2828" s="37"/>
      <c r="O2828" s="37"/>
      <c r="P2828" s="38"/>
      <c r="Q2828" s="37"/>
      <c r="R2828" s="37"/>
      <c r="S2828" s="39"/>
      <c r="T2828" s="39"/>
      <c r="U2828" s="39"/>
      <c r="V2828" s="39"/>
      <c r="W2828" s="39"/>
      <c r="X2828" s="39"/>
      <c r="Y2828" s="39"/>
      <c r="Z2828" s="39"/>
      <c r="AD2828" s="40"/>
      <c r="AO2828" s="43"/>
      <c r="AP2828" s="44"/>
    </row>
    <row r="2829" spans="1:42" ht="15" x14ac:dyDescent="0.25">
      <c r="A2829" s="31"/>
      <c r="B2829" s="32"/>
      <c r="C2829" s="33"/>
      <c r="D2829" s="34"/>
      <c r="E2829" s="35"/>
      <c r="F2829" s="36"/>
      <c r="G2829" s="36"/>
      <c r="H2829" s="37"/>
      <c r="I2829" s="37"/>
      <c r="J2829" s="37"/>
      <c r="K2829" s="37"/>
      <c r="L2829" s="37"/>
      <c r="M2829" s="37"/>
      <c r="N2829" s="37"/>
      <c r="O2829" s="37"/>
      <c r="P2829" s="38"/>
      <c r="Q2829" s="37"/>
      <c r="R2829" s="37"/>
      <c r="S2829" s="39"/>
      <c r="T2829" s="39"/>
      <c r="U2829" s="39"/>
      <c r="V2829" s="39"/>
      <c r="W2829" s="39"/>
      <c r="X2829" s="39"/>
      <c r="Y2829" s="39"/>
      <c r="Z2829" s="39"/>
      <c r="AD2829" s="40"/>
      <c r="AO2829" s="43"/>
      <c r="AP2829" s="44"/>
    </row>
    <row r="2830" spans="1:42" ht="15" x14ac:dyDescent="0.25">
      <c r="A2830" s="31"/>
      <c r="B2830" s="32"/>
      <c r="C2830" s="33"/>
      <c r="D2830" s="34"/>
      <c r="E2830" s="35"/>
      <c r="F2830" s="36"/>
      <c r="G2830" s="36"/>
      <c r="H2830" s="37"/>
      <c r="I2830" s="37"/>
      <c r="J2830" s="37"/>
      <c r="K2830" s="37"/>
      <c r="L2830" s="37"/>
      <c r="M2830" s="37"/>
      <c r="N2830" s="37"/>
      <c r="O2830" s="37"/>
      <c r="P2830" s="38"/>
      <c r="Q2830" s="37"/>
      <c r="R2830" s="37"/>
      <c r="S2830" s="39"/>
      <c r="T2830" s="39"/>
      <c r="U2830" s="39"/>
      <c r="V2830" s="39"/>
      <c r="W2830" s="39"/>
      <c r="X2830" s="39"/>
      <c r="Y2830" s="39"/>
      <c r="Z2830" s="39"/>
      <c r="AD2830" s="40"/>
      <c r="AO2830" s="43"/>
      <c r="AP2830" s="44"/>
    </row>
    <row r="2831" spans="1:42" ht="15" x14ac:dyDescent="0.25">
      <c r="A2831" s="31"/>
      <c r="B2831" s="32"/>
      <c r="C2831" s="33"/>
      <c r="D2831" s="34"/>
      <c r="E2831" s="35"/>
      <c r="F2831" s="36"/>
      <c r="G2831" s="36"/>
      <c r="H2831" s="37"/>
      <c r="I2831" s="37"/>
      <c r="J2831" s="37"/>
      <c r="K2831" s="37"/>
      <c r="L2831" s="37"/>
      <c r="M2831" s="37"/>
      <c r="N2831" s="37"/>
      <c r="O2831" s="37"/>
      <c r="P2831" s="38"/>
      <c r="Q2831" s="37"/>
      <c r="R2831" s="37"/>
      <c r="S2831" s="39"/>
      <c r="T2831" s="39"/>
      <c r="U2831" s="39"/>
      <c r="V2831" s="39"/>
      <c r="W2831" s="39"/>
      <c r="X2831" s="39"/>
      <c r="Y2831" s="39"/>
      <c r="Z2831" s="39"/>
      <c r="AD2831" s="40"/>
      <c r="AO2831" s="43"/>
      <c r="AP2831" s="44"/>
    </row>
    <row r="2832" spans="1:42" ht="15" x14ac:dyDescent="0.25">
      <c r="A2832" s="31"/>
      <c r="B2832" s="32"/>
      <c r="C2832" s="33"/>
      <c r="D2832" s="34"/>
      <c r="E2832" s="35"/>
      <c r="F2832" s="36"/>
      <c r="G2832" s="36"/>
      <c r="H2832" s="37"/>
      <c r="I2832" s="37"/>
      <c r="J2832" s="37"/>
      <c r="K2832" s="37"/>
      <c r="L2832" s="37"/>
      <c r="M2832" s="37"/>
      <c r="N2832" s="37"/>
      <c r="O2832" s="37"/>
      <c r="P2832" s="38"/>
      <c r="Q2832" s="37"/>
      <c r="R2832" s="37"/>
      <c r="S2832" s="39"/>
      <c r="T2832" s="39"/>
      <c r="U2832" s="39"/>
      <c r="V2832" s="39"/>
      <c r="W2832" s="39"/>
      <c r="X2832" s="39"/>
      <c r="Y2832" s="39"/>
      <c r="Z2832" s="39"/>
      <c r="AD2832" s="40"/>
      <c r="AO2832" s="43"/>
      <c r="AP2832" s="44"/>
    </row>
    <row r="2833" spans="1:42" ht="15" x14ac:dyDescent="0.25">
      <c r="A2833" s="31"/>
      <c r="B2833" s="32"/>
      <c r="C2833" s="33"/>
      <c r="D2833" s="34"/>
      <c r="E2833" s="35"/>
      <c r="F2833" s="36"/>
      <c r="G2833" s="36"/>
      <c r="H2833" s="37"/>
      <c r="I2833" s="37"/>
      <c r="J2833" s="37"/>
      <c r="K2833" s="37"/>
      <c r="L2833" s="37"/>
      <c r="M2833" s="37"/>
      <c r="N2833" s="37"/>
      <c r="O2833" s="37"/>
      <c r="P2833" s="38"/>
      <c r="Q2833" s="37"/>
      <c r="R2833" s="37"/>
      <c r="S2833" s="39"/>
      <c r="T2833" s="39"/>
      <c r="U2833" s="39"/>
      <c r="V2833" s="39"/>
      <c r="W2833" s="39"/>
      <c r="X2833" s="39"/>
      <c r="Y2833" s="39"/>
      <c r="Z2833" s="39"/>
      <c r="AD2833" s="40"/>
      <c r="AO2833" s="43"/>
      <c r="AP2833" s="44"/>
    </row>
    <row r="2834" spans="1:42" ht="15" x14ac:dyDescent="0.25">
      <c r="A2834" s="31"/>
      <c r="B2834" s="32"/>
      <c r="C2834" s="33"/>
      <c r="D2834" s="34"/>
      <c r="E2834" s="35"/>
      <c r="F2834" s="36"/>
      <c r="G2834" s="36"/>
      <c r="H2834" s="37"/>
      <c r="I2834" s="37"/>
      <c r="J2834" s="37"/>
      <c r="K2834" s="37"/>
      <c r="L2834" s="37"/>
      <c r="M2834" s="37"/>
      <c r="N2834" s="37"/>
      <c r="O2834" s="37"/>
      <c r="P2834" s="38"/>
      <c r="Q2834" s="37"/>
      <c r="R2834" s="37"/>
      <c r="S2834" s="39"/>
      <c r="T2834" s="39"/>
      <c r="U2834" s="39"/>
      <c r="V2834" s="39"/>
      <c r="W2834" s="39"/>
      <c r="X2834" s="39"/>
      <c r="Y2834" s="39"/>
      <c r="Z2834" s="39"/>
      <c r="AD2834" s="40"/>
      <c r="AO2834" s="43"/>
      <c r="AP2834" s="44"/>
    </row>
    <row r="2835" spans="1:42" ht="15" x14ac:dyDescent="0.25">
      <c r="A2835" s="31"/>
      <c r="B2835" s="32"/>
      <c r="C2835" s="33"/>
      <c r="D2835" s="34"/>
      <c r="E2835" s="35"/>
      <c r="F2835" s="36"/>
      <c r="G2835" s="36"/>
      <c r="H2835" s="37"/>
      <c r="I2835" s="37"/>
      <c r="J2835" s="37"/>
      <c r="K2835" s="37"/>
      <c r="L2835" s="37"/>
      <c r="M2835" s="37"/>
      <c r="N2835" s="37"/>
      <c r="O2835" s="37"/>
      <c r="P2835" s="38"/>
      <c r="Q2835" s="37"/>
      <c r="R2835" s="37"/>
      <c r="S2835" s="39"/>
      <c r="T2835" s="39"/>
      <c r="U2835" s="39"/>
      <c r="V2835" s="39"/>
      <c r="W2835" s="39"/>
      <c r="X2835" s="39"/>
      <c r="Y2835" s="39"/>
      <c r="Z2835" s="39"/>
      <c r="AD2835" s="40"/>
      <c r="AO2835" s="43"/>
      <c r="AP2835" s="44"/>
    </row>
    <row r="2836" spans="1:42" ht="15" x14ac:dyDescent="0.25">
      <c r="A2836" s="31"/>
      <c r="B2836" s="32"/>
      <c r="C2836" s="33"/>
      <c r="D2836" s="34"/>
      <c r="E2836" s="35"/>
      <c r="F2836" s="36"/>
      <c r="G2836" s="36"/>
      <c r="H2836" s="37"/>
      <c r="I2836" s="37"/>
      <c r="J2836" s="37"/>
      <c r="K2836" s="37"/>
      <c r="L2836" s="37"/>
      <c r="M2836" s="37"/>
      <c r="N2836" s="37"/>
      <c r="O2836" s="37"/>
      <c r="P2836" s="38"/>
      <c r="Q2836" s="37"/>
      <c r="R2836" s="37"/>
      <c r="S2836" s="39"/>
      <c r="T2836" s="39"/>
      <c r="U2836" s="39"/>
      <c r="V2836" s="39"/>
      <c r="W2836" s="39"/>
      <c r="X2836" s="39"/>
      <c r="Y2836" s="39"/>
      <c r="Z2836" s="39"/>
      <c r="AD2836" s="40"/>
      <c r="AO2836" s="43"/>
      <c r="AP2836" s="44"/>
    </row>
    <row r="2837" spans="1:42" ht="15" x14ac:dyDescent="0.25">
      <c r="A2837" s="31"/>
      <c r="B2837" s="32"/>
      <c r="C2837" s="33"/>
      <c r="D2837" s="34"/>
      <c r="E2837" s="35"/>
      <c r="F2837" s="36"/>
      <c r="G2837" s="36"/>
      <c r="H2837" s="37"/>
      <c r="I2837" s="37"/>
      <c r="J2837" s="37"/>
      <c r="K2837" s="37"/>
      <c r="L2837" s="37"/>
      <c r="M2837" s="37"/>
      <c r="N2837" s="37"/>
      <c r="O2837" s="37"/>
      <c r="P2837" s="38"/>
      <c r="Q2837" s="37"/>
      <c r="R2837" s="37"/>
      <c r="S2837" s="39"/>
      <c r="T2837" s="39"/>
      <c r="U2837" s="39"/>
      <c r="V2837" s="39"/>
      <c r="W2837" s="39"/>
      <c r="X2837" s="39"/>
      <c r="Y2837" s="39"/>
      <c r="Z2837" s="39"/>
      <c r="AD2837" s="40"/>
      <c r="AO2837" s="43"/>
      <c r="AP2837" s="44"/>
    </row>
    <row r="2838" spans="1:42" ht="15" x14ac:dyDescent="0.25">
      <c r="A2838" s="31"/>
      <c r="B2838" s="32"/>
      <c r="C2838" s="33"/>
      <c r="D2838" s="34"/>
      <c r="E2838" s="35"/>
      <c r="F2838" s="36"/>
      <c r="G2838" s="36"/>
      <c r="H2838" s="37"/>
      <c r="I2838" s="37"/>
      <c r="J2838" s="37"/>
      <c r="K2838" s="37"/>
      <c r="L2838" s="37"/>
      <c r="M2838" s="37"/>
      <c r="N2838" s="37"/>
      <c r="O2838" s="37"/>
      <c r="P2838" s="38"/>
      <c r="Q2838" s="37"/>
      <c r="R2838" s="37"/>
      <c r="S2838" s="39"/>
      <c r="T2838" s="39"/>
      <c r="U2838" s="39"/>
      <c r="V2838" s="39"/>
      <c r="W2838" s="39"/>
      <c r="X2838" s="39"/>
      <c r="Y2838" s="39"/>
      <c r="Z2838" s="39"/>
      <c r="AD2838" s="40"/>
      <c r="AO2838" s="43"/>
      <c r="AP2838" s="44"/>
    </row>
    <row r="2839" spans="1:42" ht="15" x14ac:dyDescent="0.25">
      <c r="A2839" s="31"/>
      <c r="B2839" s="32"/>
      <c r="C2839" s="33"/>
      <c r="D2839" s="34"/>
      <c r="E2839" s="35"/>
      <c r="F2839" s="36"/>
      <c r="G2839" s="36"/>
      <c r="H2839" s="37"/>
      <c r="I2839" s="37"/>
      <c r="J2839" s="37"/>
      <c r="K2839" s="37"/>
      <c r="L2839" s="37"/>
      <c r="M2839" s="37"/>
      <c r="N2839" s="37"/>
      <c r="O2839" s="37"/>
      <c r="P2839" s="38"/>
      <c r="Q2839" s="37"/>
      <c r="R2839" s="37"/>
      <c r="S2839" s="39"/>
      <c r="T2839" s="39"/>
      <c r="U2839" s="39"/>
      <c r="V2839" s="39"/>
      <c r="W2839" s="39"/>
      <c r="X2839" s="39"/>
      <c r="Y2839" s="39"/>
      <c r="Z2839" s="39"/>
      <c r="AD2839" s="40"/>
      <c r="AO2839" s="43"/>
      <c r="AP2839" s="44"/>
    </row>
    <row r="2840" spans="1:42" ht="15" x14ac:dyDescent="0.25">
      <c r="A2840" s="31"/>
      <c r="B2840" s="32"/>
      <c r="C2840" s="33"/>
      <c r="D2840" s="34"/>
      <c r="E2840" s="35"/>
      <c r="F2840" s="36"/>
      <c r="G2840" s="36"/>
      <c r="H2840" s="37"/>
      <c r="I2840" s="37"/>
      <c r="J2840" s="37"/>
      <c r="K2840" s="37"/>
      <c r="L2840" s="37"/>
      <c r="M2840" s="37"/>
      <c r="N2840" s="37"/>
      <c r="O2840" s="37"/>
      <c r="P2840" s="38"/>
      <c r="Q2840" s="37"/>
      <c r="R2840" s="37"/>
      <c r="S2840" s="39"/>
      <c r="T2840" s="39"/>
      <c r="U2840" s="39"/>
      <c r="V2840" s="39"/>
      <c r="W2840" s="39"/>
      <c r="X2840" s="39"/>
      <c r="Y2840" s="39"/>
      <c r="Z2840" s="39"/>
      <c r="AD2840" s="40"/>
      <c r="AO2840" s="43"/>
      <c r="AP2840" s="44"/>
    </row>
    <row r="2841" spans="1:42" ht="15" x14ac:dyDescent="0.25">
      <c r="A2841" s="31"/>
      <c r="B2841" s="32"/>
      <c r="C2841" s="33"/>
      <c r="D2841" s="34"/>
      <c r="E2841" s="35"/>
      <c r="F2841" s="36"/>
      <c r="G2841" s="36"/>
      <c r="H2841" s="37"/>
      <c r="I2841" s="37"/>
      <c r="J2841" s="37"/>
      <c r="K2841" s="37"/>
      <c r="L2841" s="37"/>
      <c r="M2841" s="37"/>
      <c r="N2841" s="37"/>
      <c r="O2841" s="37"/>
      <c r="P2841" s="38"/>
      <c r="Q2841" s="37"/>
      <c r="R2841" s="37"/>
      <c r="S2841" s="39"/>
      <c r="T2841" s="39"/>
      <c r="U2841" s="39"/>
      <c r="V2841" s="39"/>
      <c r="W2841" s="39"/>
      <c r="X2841" s="39"/>
      <c r="Y2841" s="39"/>
      <c r="Z2841" s="39"/>
      <c r="AD2841" s="40"/>
      <c r="AO2841" s="43"/>
      <c r="AP2841" s="44"/>
    </row>
    <row r="2842" spans="1:42" ht="15" x14ac:dyDescent="0.25">
      <c r="A2842" s="31"/>
      <c r="B2842" s="32"/>
      <c r="C2842" s="33"/>
      <c r="D2842" s="34"/>
      <c r="E2842" s="35"/>
      <c r="F2842" s="36"/>
      <c r="G2842" s="36"/>
      <c r="H2842" s="37"/>
      <c r="I2842" s="37"/>
      <c r="J2842" s="37"/>
      <c r="K2842" s="37"/>
      <c r="L2842" s="37"/>
      <c r="M2842" s="37"/>
      <c r="N2842" s="37"/>
      <c r="O2842" s="37"/>
      <c r="P2842" s="38"/>
      <c r="Q2842" s="37"/>
      <c r="R2842" s="37"/>
      <c r="S2842" s="39"/>
      <c r="T2842" s="39"/>
      <c r="U2842" s="39"/>
      <c r="V2842" s="39"/>
      <c r="W2842" s="39"/>
      <c r="X2842" s="39"/>
      <c r="Y2842" s="39"/>
      <c r="Z2842" s="39"/>
      <c r="AD2842" s="40"/>
      <c r="AO2842" s="43"/>
      <c r="AP2842" s="44"/>
    </row>
    <row r="2843" spans="1:42" ht="15" x14ac:dyDescent="0.25">
      <c r="A2843" s="31"/>
      <c r="B2843" s="32"/>
      <c r="C2843" s="33"/>
      <c r="D2843" s="34"/>
      <c r="E2843" s="35"/>
      <c r="F2843" s="36"/>
      <c r="G2843" s="36"/>
      <c r="H2843" s="37"/>
      <c r="I2843" s="37"/>
      <c r="J2843" s="37"/>
      <c r="K2843" s="37"/>
      <c r="L2843" s="37"/>
      <c r="M2843" s="37"/>
      <c r="N2843" s="37"/>
      <c r="O2843" s="37"/>
      <c r="P2843" s="38"/>
      <c r="Q2843" s="37"/>
      <c r="R2843" s="37"/>
      <c r="S2843" s="39"/>
      <c r="T2843" s="39"/>
      <c r="U2843" s="39"/>
      <c r="V2843" s="39"/>
      <c r="W2843" s="39"/>
      <c r="X2843" s="39"/>
      <c r="Y2843" s="39"/>
      <c r="Z2843" s="39"/>
      <c r="AD2843" s="40"/>
      <c r="AO2843" s="43"/>
      <c r="AP2843" s="44"/>
    </row>
    <row r="2844" spans="1:42" ht="15" x14ac:dyDescent="0.25">
      <c r="A2844" s="31"/>
      <c r="B2844" s="32"/>
      <c r="C2844" s="33"/>
      <c r="D2844" s="34"/>
      <c r="E2844" s="35"/>
      <c r="F2844" s="36"/>
      <c r="G2844" s="36"/>
      <c r="H2844" s="37"/>
      <c r="I2844" s="37"/>
      <c r="J2844" s="37"/>
      <c r="K2844" s="37"/>
      <c r="L2844" s="37"/>
      <c r="M2844" s="37"/>
      <c r="N2844" s="37"/>
      <c r="O2844" s="37"/>
      <c r="P2844" s="38"/>
      <c r="Q2844" s="37"/>
      <c r="R2844" s="37"/>
      <c r="S2844" s="39"/>
      <c r="T2844" s="39"/>
      <c r="U2844" s="39"/>
      <c r="V2844" s="39"/>
      <c r="W2844" s="39"/>
      <c r="X2844" s="39"/>
      <c r="Y2844" s="39"/>
      <c r="Z2844" s="39"/>
      <c r="AD2844" s="40"/>
      <c r="AO2844" s="43"/>
      <c r="AP2844" s="44"/>
    </row>
    <row r="2845" spans="1:42" ht="15" x14ac:dyDescent="0.25">
      <c r="A2845" s="31"/>
      <c r="B2845" s="32"/>
      <c r="C2845" s="33"/>
      <c r="D2845" s="34"/>
      <c r="E2845" s="35"/>
      <c r="F2845" s="36"/>
      <c r="G2845" s="36"/>
      <c r="H2845" s="37"/>
      <c r="I2845" s="37"/>
      <c r="J2845" s="37"/>
      <c r="K2845" s="37"/>
      <c r="L2845" s="37"/>
      <c r="M2845" s="37"/>
      <c r="N2845" s="37"/>
      <c r="O2845" s="37"/>
      <c r="P2845" s="38"/>
      <c r="Q2845" s="37"/>
      <c r="R2845" s="37"/>
      <c r="S2845" s="39"/>
      <c r="T2845" s="39"/>
      <c r="U2845" s="39"/>
      <c r="V2845" s="39"/>
      <c r="W2845" s="39"/>
      <c r="X2845" s="39"/>
      <c r="Y2845" s="39"/>
      <c r="Z2845" s="39"/>
      <c r="AD2845" s="40"/>
      <c r="AO2845" s="43"/>
      <c r="AP2845" s="44"/>
    </row>
    <row r="2846" spans="1:42" ht="15" x14ac:dyDescent="0.25">
      <c r="A2846" s="31"/>
      <c r="B2846" s="32"/>
      <c r="C2846" s="33"/>
      <c r="D2846" s="34"/>
      <c r="E2846" s="35"/>
      <c r="F2846" s="36"/>
      <c r="G2846" s="36"/>
      <c r="H2846" s="37"/>
      <c r="I2846" s="37"/>
      <c r="J2846" s="37"/>
      <c r="K2846" s="37"/>
      <c r="L2846" s="37"/>
      <c r="M2846" s="37"/>
      <c r="N2846" s="37"/>
      <c r="O2846" s="37"/>
      <c r="P2846" s="38"/>
      <c r="Q2846" s="37"/>
      <c r="R2846" s="37"/>
      <c r="S2846" s="39"/>
      <c r="T2846" s="39"/>
      <c r="U2846" s="39"/>
      <c r="V2846" s="39"/>
      <c r="W2846" s="39"/>
      <c r="X2846" s="39"/>
      <c r="Y2846" s="39"/>
      <c r="Z2846" s="39"/>
      <c r="AD2846" s="40"/>
      <c r="AO2846" s="43"/>
      <c r="AP2846" s="44"/>
    </row>
    <row r="2847" spans="1:42" ht="15" x14ac:dyDescent="0.25">
      <c r="A2847" s="31"/>
      <c r="B2847" s="32"/>
      <c r="C2847" s="33"/>
      <c r="D2847" s="34"/>
      <c r="E2847" s="35"/>
      <c r="F2847" s="36"/>
      <c r="G2847" s="36"/>
      <c r="H2847" s="37"/>
      <c r="I2847" s="37"/>
      <c r="J2847" s="37"/>
      <c r="K2847" s="37"/>
      <c r="L2847" s="37"/>
      <c r="M2847" s="37"/>
      <c r="N2847" s="37"/>
      <c r="O2847" s="37"/>
      <c r="P2847" s="38"/>
      <c r="Q2847" s="37"/>
      <c r="R2847" s="37"/>
      <c r="S2847" s="39"/>
      <c r="T2847" s="39"/>
      <c r="U2847" s="39"/>
      <c r="V2847" s="39"/>
      <c r="W2847" s="39"/>
      <c r="X2847" s="39"/>
      <c r="Y2847" s="39"/>
      <c r="Z2847" s="39"/>
      <c r="AD2847" s="40"/>
      <c r="AO2847" s="43"/>
      <c r="AP2847" s="44"/>
    </row>
    <row r="2848" spans="1:42" ht="15" x14ac:dyDescent="0.25">
      <c r="A2848" s="31"/>
      <c r="B2848" s="32"/>
      <c r="C2848" s="33"/>
      <c r="D2848" s="34"/>
      <c r="E2848" s="35"/>
      <c r="F2848" s="36"/>
      <c r="G2848" s="36"/>
      <c r="H2848" s="37"/>
      <c r="I2848" s="37"/>
      <c r="J2848" s="37"/>
      <c r="K2848" s="37"/>
      <c r="L2848" s="37"/>
      <c r="M2848" s="37"/>
      <c r="N2848" s="37"/>
      <c r="O2848" s="37"/>
      <c r="P2848" s="38"/>
      <c r="Q2848" s="37"/>
      <c r="R2848" s="37"/>
      <c r="S2848" s="39"/>
      <c r="T2848" s="39"/>
      <c r="U2848" s="39"/>
      <c r="V2848" s="39"/>
      <c r="W2848" s="39"/>
      <c r="X2848" s="39"/>
      <c r="Y2848" s="39"/>
      <c r="Z2848" s="39"/>
      <c r="AD2848" s="40"/>
      <c r="AO2848" s="43"/>
      <c r="AP2848" s="44"/>
    </row>
    <row r="2849" spans="1:42" ht="15" x14ac:dyDescent="0.25">
      <c r="A2849" s="31"/>
      <c r="B2849" s="32"/>
      <c r="C2849" s="33"/>
      <c r="D2849" s="34"/>
      <c r="E2849" s="35"/>
      <c r="F2849" s="36"/>
      <c r="G2849" s="36"/>
      <c r="H2849" s="37"/>
      <c r="I2849" s="37"/>
      <c r="J2849" s="37"/>
      <c r="K2849" s="37"/>
      <c r="L2849" s="37"/>
      <c r="M2849" s="37"/>
      <c r="N2849" s="37"/>
      <c r="O2849" s="37"/>
      <c r="P2849" s="38"/>
      <c r="Q2849" s="37"/>
      <c r="R2849" s="37"/>
      <c r="S2849" s="39"/>
      <c r="T2849" s="39"/>
      <c r="U2849" s="39"/>
      <c r="V2849" s="39"/>
      <c r="W2849" s="39"/>
      <c r="X2849" s="39"/>
      <c r="Y2849" s="39"/>
      <c r="Z2849" s="39"/>
      <c r="AD2849" s="40"/>
      <c r="AO2849" s="43"/>
      <c r="AP2849" s="44"/>
    </row>
    <row r="2850" spans="1:42" ht="15" x14ac:dyDescent="0.25">
      <c r="A2850" s="31"/>
      <c r="B2850" s="32"/>
      <c r="C2850" s="33"/>
      <c r="D2850" s="34"/>
      <c r="E2850" s="35"/>
      <c r="F2850" s="36"/>
      <c r="G2850" s="36"/>
      <c r="H2850" s="37"/>
      <c r="I2850" s="37"/>
      <c r="J2850" s="37"/>
      <c r="K2850" s="37"/>
      <c r="L2850" s="37"/>
      <c r="M2850" s="37"/>
      <c r="N2850" s="37"/>
      <c r="O2850" s="37"/>
      <c r="P2850" s="38"/>
      <c r="Q2850" s="37"/>
      <c r="R2850" s="37"/>
      <c r="S2850" s="39"/>
      <c r="T2850" s="39"/>
      <c r="U2850" s="39"/>
      <c r="V2850" s="39"/>
      <c r="W2850" s="39"/>
      <c r="X2850" s="39"/>
      <c r="Y2850" s="39"/>
      <c r="Z2850" s="39"/>
      <c r="AD2850" s="40"/>
      <c r="AO2850" s="43"/>
      <c r="AP2850" s="44"/>
    </row>
    <row r="2851" spans="1:42" ht="15" x14ac:dyDescent="0.25">
      <c r="A2851" s="31"/>
      <c r="B2851" s="32"/>
      <c r="C2851" s="33"/>
      <c r="D2851" s="34"/>
      <c r="E2851" s="35"/>
      <c r="F2851" s="36"/>
      <c r="G2851" s="36"/>
      <c r="H2851" s="37"/>
      <c r="I2851" s="37"/>
      <c r="J2851" s="37"/>
      <c r="K2851" s="37"/>
      <c r="L2851" s="37"/>
      <c r="M2851" s="37"/>
      <c r="N2851" s="37"/>
      <c r="O2851" s="37"/>
      <c r="P2851" s="38"/>
      <c r="Q2851" s="37"/>
      <c r="R2851" s="37"/>
      <c r="S2851" s="39"/>
      <c r="T2851" s="39"/>
      <c r="U2851" s="39"/>
      <c r="V2851" s="39"/>
      <c r="W2851" s="39"/>
      <c r="X2851" s="39"/>
      <c r="Y2851" s="39"/>
      <c r="Z2851" s="39"/>
      <c r="AD2851" s="40"/>
      <c r="AO2851" s="43"/>
      <c r="AP2851" s="44"/>
    </row>
    <row r="2852" spans="1:42" ht="15" x14ac:dyDescent="0.25">
      <c r="A2852" s="31"/>
      <c r="B2852" s="32"/>
      <c r="C2852" s="33"/>
      <c r="D2852" s="34"/>
      <c r="E2852" s="35"/>
      <c r="F2852" s="36"/>
      <c r="G2852" s="36"/>
      <c r="H2852" s="37"/>
      <c r="I2852" s="37"/>
      <c r="J2852" s="37"/>
      <c r="K2852" s="37"/>
      <c r="L2852" s="37"/>
      <c r="M2852" s="37"/>
      <c r="N2852" s="37"/>
      <c r="O2852" s="37"/>
      <c r="P2852" s="38"/>
      <c r="Q2852" s="37"/>
      <c r="R2852" s="37"/>
      <c r="S2852" s="39"/>
      <c r="T2852" s="39"/>
      <c r="U2852" s="39"/>
      <c r="V2852" s="39"/>
      <c r="W2852" s="39"/>
      <c r="X2852" s="39"/>
      <c r="Y2852" s="39"/>
      <c r="Z2852" s="39"/>
      <c r="AD2852" s="40"/>
      <c r="AO2852" s="43"/>
      <c r="AP2852" s="44"/>
    </row>
    <row r="2853" spans="1:42" ht="15" x14ac:dyDescent="0.25">
      <c r="A2853" s="31"/>
      <c r="B2853" s="32"/>
      <c r="C2853" s="33"/>
      <c r="D2853" s="34"/>
      <c r="E2853" s="35"/>
      <c r="F2853" s="36"/>
      <c r="G2853" s="36"/>
      <c r="H2853" s="37"/>
      <c r="I2853" s="37"/>
      <c r="J2853" s="37"/>
      <c r="K2853" s="37"/>
      <c r="L2853" s="37"/>
      <c r="M2853" s="37"/>
      <c r="N2853" s="37"/>
      <c r="O2853" s="37"/>
      <c r="P2853" s="38"/>
      <c r="Q2853" s="37"/>
      <c r="R2853" s="37"/>
      <c r="S2853" s="39"/>
      <c r="T2853" s="39"/>
      <c r="U2853" s="39"/>
      <c r="V2853" s="39"/>
      <c r="W2853" s="39"/>
      <c r="X2853" s="39"/>
      <c r="Y2853" s="39"/>
      <c r="Z2853" s="39"/>
      <c r="AD2853" s="40"/>
      <c r="AO2853" s="43"/>
      <c r="AP2853" s="44"/>
    </row>
    <row r="2854" spans="1:42" ht="15" x14ac:dyDescent="0.25">
      <c r="A2854" s="31"/>
      <c r="B2854" s="32"/>
      <c r="C2854" s="33"/>
      <c r="D2854" s="34"/>
      <c r="E2854" s="35"/>
      <c r="F2854" s="36"/>
      <c r="G2854" s="36"/>
      <c r="H2854" s="37"/>
      <c r="I2854" s="37"/>
      <c r="J2854" s="37"/>
      <c r="K2854" s="37"/>
      <c r="L2854" s="37"/>
      <c r="M2854" s="37"/>
      <c r="N2854" s="37"/>
      <c r="O2854" s="37"/>
      <c r="P2854" s="38"/>
      <c r="Q2854" s="37"/>
      <c r="R2854" s="37"/>
      <c r="S2854" s="39"/>
      <c r="T2854" s="39"/>
      <c r="U2854" s="39"/>
      <c r="V2854" s="39"/>
      <c r="W2854" s="39"/>
      <c r="X2854" s="39"/>
      <c r="Y2854" s="39"/>
      <c r="Z2854" s="39"/>
      <c r="AD2854" s="40"/>
      <c r="AO2854" s="43"/>
      <c r="AP2854" s="44"/>
    </row>
    <row r="2855" spans="1:42" ht="15" x14ac:dyDescent="0.25">
      <c r="A2855" s="31"/>
      <c r="B2855" s="32"/>
      <c r="C2855" s="33"/>
      <c r="D2855" s="34"/>
      <c r="E2855" s="35"/>
      <c r="F2855" s="36"/>
      <c r="G2855" s="36"/>
      <c r="H2855" s="37"/>
      <c r="I2855" s="37"/>
      <c r="J2855" s="37"/>
      <c r="K2855" s="37"/>
      <c r="L2855" s="37"/>
      <c r="M2855" s="37"/>
      <c r="N2855" s="37"/>
      <c r="O2855" s="37"/>
      <c r="P2855" s="38"/>
      <c r="Q2855" s="37"/>
      <c r="R2855" s="37"/>
      <c r="S2855" s="39"/>
      <c r="T2855" s="39"/>
      <c r="U2855" s="39"/>
      <c r="V2855" s="39"/>
      <c r="W2855" s="39"/>
      <c r="X2855" s="39"/>
      <c r="Y2855" s="39"/>
      <c r="Z2855" s="39"/>
      <c r="AD2855" s="40"/>
      <c r="AO2855" s="43"/>
      <c r="AP2855" s="44"/>
    </row>
    <row r="2856" spans="1:42" ht="15" x14ac:dyDescent="0.25">
      <c r="A2856" s="31"/>
      <c r="B2856" s="32"/>
      <c r="C2856" s="33"/>
      <c r="D2856" s="34"/>
      <c r="E2856" s="35"/>
      <c r="F2856" s="36"/>
      <c r="G2856" s="36"/>
      <c r="H2856" s="37"/>
      <c r="I2856" s="37"/>
      <c r="J2856" s="37"/>
      <c r="K2856" s="37"/>
      <c r="L2856" s="37"/>
      <c r="M2856" s="37"/>
      <c r="N2856" s="37"/>
      <c r="O2856" s="37"/>
      <c r="P2856" s="38"/>
      <c r="Q2856" s="37"/>
      <c r="R2856" s="37"/>
      <c r="S2856" s="39"/>
      <c r="T2856" s="39"/>
      <c r="U2856" s="39"/>
      <c r="V2856" s="39"/>
      <c r="W2856" s="39"/>
      <c r="X2856" s="39"/>
      <c r="Y2856" s="39"/>
      <c r="Z2856" s="39"/>
      <c r="AD2856" s="40"/>
      <c r="AO2856" s="43"/>
      <c r="AP2856" s="44"/>
    </row>
    <row r="2857" spans="1:42" ht="15" x14ac:dyDescent="0.25">
      <c r="A2857" s="31"/>
      <c r="B2857" s="32"/>
      <c r="C2857" s="33"/>
      <c r="D2857" s="34"/>
      <c r="E2857" s="35"/>
      <c r="F2857" s="36"/>
      <c r="G2857" s="36"/>
      <c r="H2857" s="37"/>
      <c r="I2857" s="37"/>
      <c r="J2857" s="37"/>
      <c r="K2857" s="37"/>
      <c r="L2857" s="37"/>
      <c r="M2857" s="37"/>
      <c r="N2857" s="37"/>
      <c r="O2857" s="37"/>
      <c r="P2857" s="38"/>
      <c r="Q2857" s="37"/>
      <c r="R2857" s="37"/>
      <c r="S2857" s="39"/>
      <c r="T2857" s="39"/>
      <c r="U2857" s="39"/>
      <c r="V2857" s="39"/>
      <c r="W2857" s="39"/>
      <c r="X2857" s="39"/>
      <c r="Y2857" s="39"/>
      <c r="Z2857" s="39"/>
      <c r="AD2857" s="40"/>
      <c r="AO2857" s="43"/>
      <c r="AP2857" s="44"/>
    </row>
    <row r="2858" spans="1:42" ht="15" x14ac:dyDescent="0.25">
      <c r="A2858" s="31"/>
      <c r="B2858" s="32"/>
      <c r="C2858" s="33"/>
      <c r="D2858" s="34"/>
      <c r="E2858" s="35"/>
      <c r="F2858" s="36"/>
      <c r="G2858" s="36"/>
      <c r="H2858" s="37"/>
      <c r="I2858" s="37"/>
      <c r="J2858" s="37"/>
      <c r="K2858" s="37"/>
      <c r="L2858" s="37"/>
      <c r="M2858" s="37"/>
      <c r="N2858" s="37"/>
      <c r="O2858" s="37"/>
      <c r="P2858" s="38"/>
      <c r="Q2858" s="37"/>
      <c r="R2858" s="37"/>
      <c r="S2858" s="39"/>
      <c r="T2858" s="39"/>
      <c r="U2858" s="39"/>
      <c r="V2858" s="39"/>
      <c r="W2858" s="39"/>
      <c r="X2858" s="39"/>
      <c r="Y2858" s="39"/>
      <c r="Z2858" s="39"/>
      <c r="AD2858" s="40"/>
      <c r="AO2858" s="43"/>
      <c r="AP2858" s="44"/>
    </row>
    <row r="2859" spans="1:42" ht="15" x14ac:dyDescent="0.25">
      <c r="A2859" s="31"/>
      <c r="B2859" s="32"/>
      <c r="C2859" s="33"/>
      <c r="D2859" s="34"/>
      <c r="E2859" s="35"/>
      <c r="F2859" s="36"/>
      <c r="G2859" s="36"/>
      <c r="H2859" s="37"/>
      <c r="I2859" s="37"/>
      <c r="J2859" s="37"/>
      <c r="K2859" s="37"/>
      <c r="L2859" s="37"/>
      <c r="M2859" s="37"/>
      <c r="N2859" s="37"/>
      <c r="O2859" s="37"/>
      <c r="P2859" s="38"/>
      <c r="Q2859" s="37"/>
      <c r="R2859" s="37"/>
      <c r="S2859" s="39"/>
      <c r="T2859" s="39"/>
      <c r="U2859" s="39"/>
      <c r="V2859" s="39"/>
      <c r="W2859" s="39"/>
      <c r="X2859" s="39"/>
      <c r="Y2859" s="39"/>
      <c r="Z2859" s="39"/>
      <c r="AD2859" s="40"/>
      <c r="AO2859" s="43"/>
      <c r="AP2859" s="44"/>
    </row>
    <row r="2860" spans="1:42" ht="15" x14ac:dyDescent="0.25">
      <c r="A2860" s="31"/>
      <c r="B2860" s="32"/>
      <c r="C2860" s="33"/>
      <c r="D2860" s="34"/>
      <c r="E2860" s="35"/>
      <c r="F2860" s="36"/>
      <c r="G2860" s="36"/>
      <c r="H2860" s="37"/>
      <c r="I2860" s="37"/>
      <c r="J2860" s="37"/>
      <c r="K2860" s="37"/>
      <c r="L2860" s="37"/>
      <c r="M2860" s="37"/>
      <c r="N2860" s="37"/>
      <c r="O2860" s="37"/>
      <c r="P2860" s="38"/>
      <c r="Q2860" s="37"/>
      <c r="R2860" s="37"/>
      <c r="S2860" s="39"/>
      <c r="T2860" s="39"/>
      <c r="U2860" s="39"/>
      <c r="V2860" s="39"/>
      <c r="W2860" s="39"/>
      <c r="X2860" s="39"/>
      <c r="Y2860" s="39"/>
      <c r="Z2860" s="39"/>
      <c r="AD2860" s="40"/>
      <c r="AO2860" s="43"/>
      <c r="AP2860" s="44"/>
    </row>
    <row r="2861" spans="1:42" ht="15" x14ac:dyDescent="0.25">
      <c r="A2861" s="31"/>
      <c r="B2861" s="32"/>
      <c r="C2861" s="33"/>
      <c r="D2861" s="34"/>
      <c r="E2861" s="35"/>
      <c r="F2861" s="36"/>
      <c r="G2861" s="36"/>
      <c r="H2861" s="37"/>
      <c r="I2861" s="37"/>
      <c r="J2861" s="37"/>
      <c r="K2861" s="37"/>
      <c r="L2861" s="37"/>
      <c r="M2861" s="37"/>
      <c r="N2861" s="37"/>
      <c r="O2861" s="37"/>
      <c r="P2861" s="38"/>
      <c r="Q2861" s="37"/>
      <c r="R2861" s="37"/>
      <c r="S2861" s="39"/>
      <c r="T2861" s="39"/>
      <c r="U2861" s="39"/>
      <c r="V2861" s="39"/>
      <c r="W2861" s="39"/>
      <c r="X2861" s="39"/>
      <c r="Y2861" s="39"/>
      <c r="Z2861" s="39"/>
      <c r="AD2861" s="40"/>
      <c r="AO2861" s="43"/>
      <c r="AP2861" s="44"/>
    </row>
    <row r="2862" spans="1:42" ht="15" x14ac:dyDescent="0.25">
      <c r="A2862" s="31"/>
      <c r="B2862" s="32"/>
      <c r="C2862" s="33"/>
      <c r="D2862" s="34"/>
      <c r="E2862" s="35"/>
      <c r="F2862" s="36"/>
      <c r="G2862" s="36"/>
      <c r="H2862" s="37"/>
      <c r="I2862" s="37"/>
      <c r="J2862" s="37"/>
      <c r="K2862" s="37"/>
      <c r="L2862" s="37"/>
      <c r="M2862" s="37"/>
      <c r="N2862" s="37"/>
      <c r="O2862" s="37"/>
      <c r="P2862" s="38"/>
      <c r="Q2862" s="37"/>
      <c r="R2862" s="37"/>
      <c r="S2862" s="39"/>
      <c r="T2862" s="39"/>
      <c r="U2862" s="39"/>
      <c r="V2862" s="39"/>
      <c r="W2862" s="39"/>
      <c r="X2862" s="39"/>
      <c r="Y2862" s="39"/>
      <c r="Z2862" s="39"/>
      <c r="AD2862" s="40"/>
      <c r="AO2862" s="43"/>
      <c r="AP2862" s="44"/>
    </row>
    <row r="2863" spans="1:42" ht="15" x14ac:dyDescent="0.25">
      <c r="A2863" s="31"/>
      <c r="B2863" s="32"/>
      <c r="C2863" s="33"/>
      <c r="D2863" s="34"/>
      <c r="E2863" s="35"/>
      <c r="F2863" s="36"/>
      <c r="G2863" s="36"/>
      <c r="H2863" s="37"/>
      <c r="I2863" s="37"/>
      <c r="J2863" s="37"/>
      <c r="K2863" s="37"/>
      <c r="L2863" s="37"/>
      <c r="M2863" s="37"/>
      <c r="N2863" s="37"/>
      <c r="O2863" s="37"/>
      <c r="P2863" s="38"/>
      <c r="Q2863" s="37"/>
      <c r="R2863" s="37"/>
      <c r="S2863" s="39"/>
      <c r="T2863" s="39"/>
      <c r="U2863" s="39"/>
      <c r="V2863" s="39"/>
      <c r="W2863" s="39"/>
      <c r="X2863" s="39"/>
      <c r="Y2863" s="39"/>
      <c r="Z2863" s="39"/>
      <c r="AD2863" s="40"/>
      <c r="AO2863" s="43"/>
      <c r="AP2863" s="44"/>
    </row>
    <row r="2864" spans="1:42" ht="15" x14ac:dyDescent="0.25">
      <c r="A2864" s="31"/>
      <c r="B2864" s="32"/>
      <c r="C2864" s="33"/>
      <c r="D2864" s="34"/>
      <c r="E2864" s="35"/>
      <c r="F2864" s="36"/>
      <c r="G2864" s="36"/>
      <c r="H2864" s="37"/>
      <c r="I2864" s="37"/>
      <c r="J2864" s="37"/>
      <c r="K2864" s="37"/>
      <c r="L2864" s="37"/>
      <c r="M2864" s="37"/>
      <c r="N2864" s="37"/>
      <c r="O2864" s="37"/>
      <c r="P2864" s="38"/>
      <c r="Q2864" s="37"/>
      <c r="R2864" s="37"/>
      <c r="S2864" s="39"/>
      <c r="T2864" s="39"/>
      <c r="U2864" s="39"/>
      <c r="V2864" s="39"/>
      <c r="W2864" s="39"/>
      <c r="X2864" s="39"/>
      <c r="Y2864" s="39"/>
      <c r="Z2864" s="39"/>
      <c r="AD2864" s="40"/>
      <c r="AO2864" s="43"/>
      <c r="AP2864" s="44"/>
    </row>
    <row r="2865" spans="1:42" ht="15" x14ac:dyDescent="0.25">
      <c r="A2865" s="31"/>
      <c r="B2865" s="32"/>
      <c r="C2865" s="33"/>
      <c r="D2865" s="34"/>
      <c r="E2865" s="35"/>
      <c r="F2865" s="36"/>
      <c r="G2865" s="36"/>
      <c r="H2865" s="37"/>
      <c r="I2865" s="37"/>
      <c r="J2865" s="37"/>
      <c r="K2865" s="37"/>
      <c r="L2865" s="37"/>
      <c r="M2865" s="37"/>
      <c r="N2865" s="37"/>
      <c r="O2865" s="37"/>
      <c r="P2865" s="38"/>
      <c r="Q2865" s="37"/>
      <c r="R2865" s="37"/>
      <c r="S2865" s="39"/>
      <c r="T2865" s="39"/>
      <c r="U2865" s="39"/>
      <c r="V2865" s="39"/>
      <c r="W2865" s="39"/>
      <c r="X2865" s="39"/>
      <c r="Y2865" s="39"/>
      <c r="Z2865" s="39"/>
      <c r="AD2865" s="40"/>
      <c r="AO2865" s="43"/>
      <c r="AP2865" s="44"/>
    </row>
    <row r="2866" spans="1:42" ht="15" x14ac:dyDescent="0.25">
      <c r="A2866" s="31"/>
      <c r="B2866" s="32"/>
      <c r="C2866" s="33"/>
      <c r="D2866" s="34"/>
      <c r="E2866" s="35"/>
      <c r="F2866" s="36"/>
      <c r="G2866" s="36"/>
      <c r="H2866" s="37"/>
      <c r="I2866" s="37"/>
      <c r="J2866" s="37"/>
      <c r="K2866" s="37"/>
      <c r="L2866" s="37"/>
      <c r="M2866" s="37"/>
      <c r="N2866" s="37"/>
      <c r="O2866" s="37"/>
      <c r="P2866" s="38"/>
      <c r="Q2866" s="37"/>
      <c r="R2866" s="37"/>
      <c r="S2866" s="39"/>
      <c r="T2866" s="39"/>
      <c r="U2866" s="39"/>
      <c r="V2866" s="39"/>
      <c r="W2866" s="39"/>
      <c r="X2866" s="39"/>
      <c r="Y2866" s="39"/>
      <c r="Z2866" s="39"/>
      <c r="AD2866" s="40"/>
      <c r="AO2866" s="43"/>
      <c r="AP2866" s="44"/>
    </row>
    <row r="2867" spans="1:42" ht="15" x14ac:dyDescent="0.25">
      <c r="A2867" s="31"/>
      <c r="B2867" s="32"/>
      <c r="C2867" s="33"/>
      <c r="D2867" s="34"/>
      <c r="E2867" s="35"/>
      <c r="F2867" s="36"/>
      <c r="G2867" s="36"/>
      <c r="H2867" s="37"/>
      <c r="I2867" s="37"/>
      <c r="J2867" s="37"/>
      <c r="K2867" s="37"/>
      <c r="L2867" s="37"/>
      <c r="M2867" s="37"/>
      <c r="N2867" s="37"/>
      <c r="O2867" s="37"/>
      <c r="P2867" s="38"/>
      <c r="Q2867" s="37"/>
      <c r="R2867" s="37"/>
      <c r="S2867" s="39"/>
      <c r="T2867" s="39"/>
      <c r="U2867" s="39"/>
      <c r="V2867" s="39"/>
      <c r="W2867" s="39"/>
      <c r="X2867" s="39"/>
      <c r="Y2867" s="39"/>
      <c r="Z2867" s="39"/>
      <c r="AD2867" s="40"/>
      <c r="AO2867" s="43"/>
      <c r="AP2867" s="44"/>
    </row>
    <row r="2868" spans="1:42" ht="15" x14ac:dyDescent="0.25">
      <c r="A2868" s="31"/>
      <c r="B2868" s="32"/>
      <c r="C2868" s="33"/>
      <c r="D2868" s="34"/>
      <c r="E2868" s="35"/>
      <c r="F2868" s="36"/>
      <c r="G2868" s="36"/>
      <c r="H2868" s="37"/>
      <c r="I2868" s="37"/>
      <c r="J2868" s="37"/>
      <c r="K2868" s="37"/>
      <c r="L2868" s="37"/>
      <c r="M2868" s="37"/>
      <c r="N2868" s="37"/>
      <c r="O2868" s="37"/>
      <c r="P2868" s="38"/>
      <c r="Q2868" s="37"/>
      <c r="R2868" s="37"/>
      <c r="S2868" s="39"/>
      <c r="T2868" s="39"/>
      <c r="U2868" s="39"/>
      <c r="V2868" s="39"/>
      <c r="W2868" s="39"/>
      <c r="X2868" s="39"/>
      <c r="Y2868" s="39"/>
      <c r="Z2868" s="39"/>
      <c r="AD2868" s="40"/>
      <c r="AO2868" s="43"/>
      <c r="AP2868" s="44"/>
    </row>
    <row r="2869" spans="1:42" ht="15" x14ac:dyDescent="0.25">
      <c r="A2869" s="31"/>
      <c r="B2869" s="32"/>
      <c r="C2869" s="33"/>
      <c r="D2869" s="34"/>
      <c r="E2869" s="35"/>
      <c r="F2869" s="36"/>
      <c r="G2869" s="36"/>
      <c r="H2869" s="37"/>
      <c r="I2869" s="37"/>
      <c r="J2869" s="37"/>
      <c r="K2869" s="37"/>
      <c r="L2869" s="37"/>
      <c r="M2869" s="37"/>
      <c r="N2869" s="37"/>
      <c r="O2869" s="37"/>
      <c r="P2869" s="38"/>
      <c r="Q2869" s="37"/>
      <c r="R2869" s="37"/>
      <c r="S2869" s="39"/>
      <c r="T2869" s="39"/>
      <c r="U2869" s="39"/>
      <c r="V2869" s="39"/>
      <c r="W2869" s="39"/>
      <c r="X2869" s="39"/>
      <c r="Y2869" s="39"/>
      <c r="Z2869" s="39"/>
      <c r="AD2869" s="40"/>
      <c r="AO2869" s="43"/>
      <c r="AP2869" s="44"/>
    </row>
    <row r="2870" spans="1:42" ht="15" x14ac:dyDescent="0.25">
      <c r="A2870" s="31"/>
      <c r="B2870" s="32"/>
      <c r="C2870" s="33"/>
      <c r="D2870" s="34"/>
      <c r="E2870" s="35"/>
      <c r="F2870" s="36"/>
      <c r="G2870" s="36"/>
      <c r="H2870" s="37"/>
      <c r="I2870" s="37"/>
      <c r="J2870" s="37"/>
      <c r="K2870" s="37"/>
      <c r="L2870" s="37"/>
      <c r="M2870" s="37"/>
      <c r="N2870" s="37"/>
      <c r="O2870" s="37"/>
      <c r="P2870" s="38"/>
      <c r="Q2870" s="37"/>
      <c r="R2870" s="37"/>
      <c r="S2870" s="39"/>
      <c r="T2870" s="39"/>
      <c r="U2870" s="39"/>
      <c r="V2870" s="39"/>
      <c r="W2870" s="39"/>
      <c r="X2870" s="39"/>
      <c r="Y2870" s="39"/>
      <c r="Z2870" s="39"/>
      <c r="AD2870" s="40"/>
      <c r="AO2870" s="43"/>
      <c r="AP2870" s="44"/>
    </row>
    <row r="2871" spans="1:42" ht="15" x14ac:dyDescent="0.25">
      <c r="A2871" s="31"/>
      <c r="B2871" s="32"/>
      <c r="C2871" s="33"/>
      <c r="D2871" s="34"/>
      <c r="E2871" s="35"/>
      <c r="F2871" s="36"/>
      <c r="G2871" s="36"/>
      <c r="H2871" s="37"/>
      <c r="I2871" s="37"/>
      <c r="J2871" s="37"/>
      <c r="K2871" s="37"/>
      <c r="L2871" s="37"/>
      <c r="M2871" s="37"/>
      <c r="N2871" s="37"/>
      <c r="O2871" s="37"/>
      <c r="P2871" s="38"/>
      <c r="Q2871" s="37"/>
      <c r="R2871" s="37"/>
      <c r="S2871" s="39"/>
      <c r="T2871" s="39"/>
      <c r="U2871" s="39"/>
      <c r="V2871" s="39"/>
      <c r="W2871" s="39"/>
      <c r="X2871" s="39"/>
      <c r="Y2871" s="39"/>
      <c r="Z2871" s="39"/>
      <c r="AD2871" s="40"/>
      <c r="AO2871" s="43"/>
      <c r="AP2871" s="44"/>
    </row>
    <row r="2872" spans="1:42" ht="15" x14ac:dyDescent="0.25">
      <c r="A2872" s="31"/>
      <c r="B2872" s="32"/>
      <c r="C2872" s="33"/>
      <c r="D2872" s="34"/>
      <c r="E2872" s="35"/>
      <c r="F2872" s="36"/>
      <c r="G2872" s="36"/>
      <c r="H2872" s="37"/>
      <c r="I2872" s="37"/>
      <c r="J2872" s="37"/>
      <c r="K2872" s="37"/>
      <c r="L2872" s="37"/>
      <c r="M2872" s="37"/>
      <c r="N2872" s="37"/>
      <c r="O2872" s="37"/>
      <c r="P2872" s="38"/>
      <c r="Q2872" s="37"/>
      <c r="R2872" s="37"/>
      <c r="S2872" s="39"/>
      <c r="T2872" s="39"/>
      <c r="U2872" s="39"/>
      <c r="V2872" s="39"/>
      <c r="W2872" s="39"/>
      <c r="X2872" s="39"/>
      <c r="Y2872" s="39"/>
      <c r="Z2872" s="39"/>
      <c r="AD2872" s="40"/>
      <c r="AO2872" s="43"/>
      <c r="AP2872" s="44"/>
    </row>
    <row r="2873" spans="1:42" ht="15" x14ac:dyDescent="0.25">
      <c r="A2873" s="31"/>
      <c r="B2873" s="32"/>
      <c r="C2873" s="33"/>
      <c r="D2873" s="34"/>
      <c r="E2873" s="35"/>
      <c r="F2873" s="36"/>
      <c r="G2873" s="36"/>
      <c r="H2873" s="37"/>
      <c r="I2873" s="37"/>
      <c r="J2873" s="37"/>
      <c r="K2873" s="37"/>
      <c r="L2873" s="37"/>
      <c r="M2873" s="37"/>
      <c r="N2873" s="37"/>
      <c r="O2873" s="37"/>
      <c r="P2873" s="38"/>
      <c r="Q2873" s="37"/>
      <c r="R2873" s="37"/>
      <c r="S2873" s="39"/>
      <c r="T2873" s="39"/>
      <c r="U2873" s="39"/>
      <c r="V2873" s="39"/>
      <c r="W2873" s="39"/>
      <c r="X2873" s="39"/>
      <c r="Y2873" s="39"/>
      <c r="Z2873" s="39"/>
      <c r="AD2873" s="40"/>
      <c r="AO2873" s="43"/>
      <c r="AP2873" s="44"/>
    </row>
    <row r="2874" spans="1:42" ht="15" x14ac:dyDescent="0.25">
      <c r="A2874" s="31"/>
      <c r="B2874" s="32"/>
      <c r="C2874" s="33"/>
      <c r="D2874" s="34"/>
      <c r="E2874" s="35"/>
      <c r="F2874" s="36"/>
      <c r="G2874" s="36"/>
      <c r="H2874" s="37"/>
      <c r="I2874" s="37"/>
      <c r="J2874" s="37"/>
      <c r="K2874" s="37"/>
      <c r="L2874" s="37"/>
      <c r="M2874" s="37"/>
      <c r="N2874" s="37"/>
      <c r="O2874" s="37"/>
      <c r="P2874" s="38"/>
      <c r="Q2874" s="37"/>
      <c r="R2874" s="37"/>
      <c r="S2874" s="39"/>
      <c r="T2874" s="39"/>
      <c r="U2874" s="39"/>
      <c r="V2874" s="39"/>
      <c r="W2874" s="39"/>
      <c r="X2874" s="39"/>
      <c r="Y2874" s="39"/>
      <c r="Z2874" s="39"/>
      <c r="AD2874" s="40"/>
      <c r="AO2874" s="43"/>
      <c r="AP2874" s="44"/>
    </row>
    <row r="2875" spans="1:42" ht="15" x14ac:dyDescent="0.25">
      <c r="A2875" s="31"/>
      <c r="B2875" s="32"/>
      <c r="C2875" s="33"/>
      <c r="D2875" s="34"/>
      <c r="E2875" s="35"/>
      <c r="F2875" s="36"/>
      <c r="G2875" s="36"/>
      <c r="H2875" s="37"/>
      <c r="I2875" s="37"/>
      <c r="J2875" s="37"/>
      <c r="K2875" s="37"/>
      <c r="L2875" s="37"/>
      <c r="M2875" s="37"/>
      <c r="N2875" s="37"/>
      <c r="O2875" s="37"/>
      <c r="P2875" s="38"/>
      <c r="Q2875" s="37"/>
      <c r="R2875" s="37"/>
      <c r="S2875" s="39"/>
      <c r="T2875" s="39"/>
      <c r="U2875" s="39"/>
      <c r="V2875" s="39"/>
      <c r="W2875" s="39"/>
      <c r="X2875" s="39"/>
      <c r="Y2875" s="39"/>
      <c r="Z2875" s="39"/>
      <c r="AD2875" s="40"/>
      <c r="AO2875" s="43"/>
      <c r="AP2875" s="44"/>
    </row>
    <row r="2876" spans="1:42" ht="15" x14ac:dyDescent="0.25">
      <c r="A2876" s="31"/>
      <c r="B2876" s="32"/>
      <c r="C2876" s="33"/>
      <c r="D2876" s="34"/>
      <c r="E2876" s="35"/>
      <c r="F2876" s="36"/>
      <c r="G2876" s="36"/>
      <c r="H2876" s="37"/>
      <c r="I2876" s="37"/>
      <c r="J2876" s="37"/>
      <c r="K2876" s="37"/>
      <c r="L2876" s="37"/>
      <c r="M2876" s="37"/>
      <c r="N2876" s="37"/>
      <c r="O2876" s="37"/>
      <c r="P2876" s="38"/>
      <c r="Q2876" s="37"/>
      <c r="R2876" s="37"/>
      <c r="S2876" s="39"/>
      <c r="T2876" s="39"/>
      <c r="U2876" s="39"/>
      <c r="V2876" s="39"/>
      <c r="W2876" s="39"/>
      <c r="X2876" s="39"/>
      <c r="Y2876" s="39"/>
      <c r="Z2876" s="39"/>
      <c r="AD2876" s="40"/>
      <c r="AO2876" s="43"/>
      <c r="AP2876" s="44"/>
    </row>
    <row r="2877" spans="1:42" ht="15" x14ac:dyDescent="0.25">
      <c r="A2877" s="31"/>
      <c r="B2877" s="32"/>
      <c r="C2877" s="33"/>
      <c r="D2877" s="34"/>
      <c r="E2877" s="35"/>
      <c r="F2877" s="36"/>
      <c r="G2877" s="36"/>
      <c r="H2877" s="37"/>
      <c r="I2877" s="37"/>
      <c r="J2877" s="37"/>
      <c r="K2877" s="37"/>
      <c r="L2877" s="37"/>
      <c r="M2877" s="37"/>
      <c r="N2877" s="37"/>
      <c r="O2877" s="37"/>
      <c r="P2877" s="38"/>
      <c r="Q2877" s="37"/>
      <c r="R2877" s="37"/>
      <c r="S2877" s="39"/>
      <c r="T2877" s="39"/>
      <c r="U2877" s="39"/>
      <c r="V2877" s="39"/>
      <c r="W2877" s="39"/>
      <c r="X2877" s="39"/>
      <c r="Y2877" s="39"/>
      <c r="Z2877" s="39"/>
      <c r="AD2877" s="40"/>
      <c r="AO2877" s="43"/>
      <c r="AP2877" s="44"/>
    </row>
    <row r="2878" spans="1:42" ht="15" x14ac:dyDescent="0.25">
      <c r="A2878" s="31"/>
      <c r="B2878" s="32"/>
      <c r="C2878" s="33"/>
      <c r="D2878" s="34"/>
      <c r="E2878" s="35"/>
      <c r="F2878" s="36"/>
      <c r="G2878" s="36"/>
      <c r="H2878" s="37"/>
      <c r="I2878" s="37"/>
      <c r="J2878" s="37"/>
      <c r="K2878" s="37"/>
      <c r="L2878" s="37"/>
      <c r="M2878" s="37"/>
      <c r="N2878" s="37"/>
      <c r="O2878" s="37"/>
      <c r="P2878" s="38"/>
      <c r="Q2878" s="37"/>
      <c r="R2878" s="37"/>
      <c r="S2878" s="39"/>
      <c r="T2878" s="39"/>
      <c r="U2878" s="39"/>
      <c r="V2878" s="39"/>
      <c r="W2878" s="39"/>
      <c r="X2878" s="39"/>
      <c r="Y2878" s="39"/>
      <c r="Z2878" s="39"/>
      <c r="AD2878" s="40"/>
      <c r="AO2878" s="43"/>
      <c r="AP2878" s="44"/>
    </row>
    <row r="2879" spans="1:42" ht="15" x14ac:dyDescent="0.25">
      <c r="A2879" s="31"/>
      <c r="B2879" s="32"/>
      <c r="C2879" s="33"/>
      <c r="D2879" s="34"/>
      <c r="E2879" s="35"/>
      <c r="F2879" s="36"/>
      <c r="G2879" s="36"/>
      <c r="H2879" s="37"/>
      <c r="I2879" s="37"/>
      <c r="J2879" s="37"/>
      <c r="K2879" s="37"/>
      <c r="L2879" s="37"/>
      <c r="M2879" s="37"/>
      <c r="N2879" s="37"/>
      <c r="O2879" s="37"/>
      <c r="P2879" s="38"/>
      <c r="Q2879" s="37"/>
      <c r="R2879" s="37"/>
      <c r="S2879" s="39"/>
      <c r="T2879" s="39"/>
      <c r="U2879" s="39"/>
      <c r="V2879" s="39"/>
      <c r="W2879" s="39"/>
      <c r="X2879" s="39"/>
      <c r="Y2879" s="39"/>
      <c r="Z2879" s="39"/>
      <c r="AD2879" s="40"/>
      <c r="AO2879" s="43"/>
      <c r="AP2879" s="44"/>
    </row>
    <row r="2880" spans="1:42" ht="15" x14ac:dyDescent="0.25">
      <c r="A2880" s="31"/>
      <c r="B2880" s="32"/>
      <c r="C2880" s="33"/>
      <c r="D2880" s="34"/>
      <c r="E2880" s="35"/>
      <c r="F2880" s="36"/>
      <c r="G2880" s="36"/>
      <c r="H2880" s="37"/>
      <c r="I2880" s="37"/>
      <c r="J2880" s="37"/>
      <c r="K2880" s="37"/>
      <c r="L2880" s="37"/>
      <c r="M2880" s="37"/>
      <c r="N2880" s="37"/>
      <c r="O2880" s="37"/>
      <c r="P2880" s="38"/>
      <c r="Q2880" s="37"/>
      <c r="R2880" s="37"/>
      <c r="S2880" s="39"/>
      <c r="T2880" s="39"/>
      <c r="U2880" s="39"/>
      <c r="V2880" s="39"/>
      <c r="W2880" s="39"/>
      <c r="X2880" s="39"/>
      <c r="Y2880" s="39"/>
      <c r="Z2880" s="39"/>
      <c r="AD2880" s="40"/>
      <c r="AO2880" s="43"/>
      <c r="AP2880" s="44"/>
    </row>
    <row r="2881" spans="1:42" ht="15" x14ac:dyDescent="0.25">
      <c r="A2881" s="31"/>
      <c r="B2881" s="32"/>
      <c r="C2881" s="33"/>
      <c r="D2881" s="34"/>
      <c r="E2881" s="35"/>
      <c r="F2881" s="36"/>
      <c r="G2881" s="36"/>
      <c r="H2881" s="37"/>
      <c r="I2881" s="37"/>
      <c r="J2881" s="37"/>
      <c r="K2881" s="37"/>
      <c r="L2881" s="37"/>
      <c r="M2881" s="37"/>
      <c r="N2881" s="37"/>
      <c r="O2881" s="37"/>
      <c r="P2881" s="38"/>
      <c r="Q2881" s="37"/>
      <c r="R2881" s="37"/>
      <c r="S2881" s="39"/>
      <c r="T2881" s="39"/>
      <c r="U2881" s="39"/>
      <c r="V2881" s="39"/>
      <c r="W2881" s="39"/>
      <c r="X2881" s="39"/>
      <c r="Y2881" s="39"/>
      <c r="Z2881" s="39"/>
      <c r="AD2881" s="40"/>
      <c r="AO2881" s="43"/>
      <c r="AP2881" s="44"/>
    </row>
    <row r="2882" spans="1:42" ht="15" x14ac:dyDescent="0.25">
      <c r="A2882" s="31"/>
      <c r="B2882" s="32"/>
      <c r="C2882" s="33"/>
      <c r="D2882" s="34"/>
      <c r="E2882" s="35"/>
      <c r="F2882" s="36"/>
      <c r="G2882" s="36"/>
      <c r="H2882" s="37"/>
      <c r="I2882" s="37"/>
      <c r="J2882" s="37"/>
      <c r="K2882" s="37"/>
      <c r="L2882" s="37"/>
      <c r="M2882" s="37"/>
      <c r="N2882" s="37"/>
      <c r="O2882" s="37"/>
      <c r="P2882" s="38"/>
      <c r="Q2882" s="37"/>
      <c r="R2882" s="37"/>
      <c r="S2882" s="39"/>
      <c r="T2882" s="39"/>
      <c r="U2882" s="39"/>
      <c r="V2882" s="39"/>
      <c r="W2882" s="39"/>
      <c r="X2882" s="39"/>
      <c r="Y2882" s="39"/>
      <c r="Z2882" s="39"/>
      <c r="AD2882" s="40"/>
      <c r="AO2882" s="43"/>
      <c r="AP2882" s="44"/>
    </row>
    <row r="2883" spans="1:42" ht="15" x14ac:dyDescent="0.25">
      <c r="A2883" s="31"/>
      <c r="B2883" s="32"/>
      <c r="C2883" s="33"/>
      <c r="D2883" s="34"/>
      <c r="E2883" s="35"/>
      <c r="F2883" s="36"/>
      <c r="G2883" s="36"/>
      <c r="H2883" s="37"/>
      <c r="I2883" s="37"/>
      <c r="J2883" s="37"/>
      <c r="K2883" s="37"/>
      <c r="L2883" s="37"/>
      <c r="M2883" s="37"/>
      <c r="N2883" s="37"/>
      <c r="O2883" s="37"/>
      <c r="P2883" s="38"/>
      <c r="Q2883" s="37"/>
      <c r="R2883" s="37"/>
      <c r="S2883" s="39"/>
      <c r="T2883" s="39"/>
      <c r="U2883" s="39"/>
      <c r="V2883" s="39"/>
      <c r="W2883" s="39"/>
      <c r="X2883" s="39"/>
      <c r="Y2883" s="39"/>
      <c r="Z2883" s="39"/>
      <c r="AD2883" s="40"/>
      <c r="AO2883" s="43"/>
      <c r="AP2883" s="44"/>
    </row>
    <row r="2884" spans="1:42" ht="15" x14ac:dyDescent="0.25">
      <c r="A2884" s="31"/>
      <c r="B2884" s="32"/>
      <c r="C2884" s="33"/>
      <c r="D2884" s="34"/>
      <c r="E2884" s="35"/>
      <c r="F2884" s="36"/>
      <c r="G2884" s="36"/>
      <c r="H2884" s="37"/>
      <c r="I2884" s="37"/>
      <c r="J2884" s="37"/>
      <c r="K2884" s="37"/>
      <c r="L2884" s="37"/>
      <c r="M2884" s="37"/>
      <c r="N2884" s="37"/>
      <c r="O2884" s="37"/>
      <c r="P2884" s="38"/>
      <c r="Q2884" s="37"/>
      <c r="R2884" s="37"/>
      <c r="S2884" s="39"/>
      <c r="T2884" s="39"/>
      <c r="U2884" s="39"/>
      <c r="V2884" s="39"/>
      <c r="W2884" s="39"/>
      <c r="X2884" s="39"/>
      <c r="Y2884" s="39"/>
      <c r="Z2884" s="39"/>
      <c r="AD2884" s="40"/>
      <c r="AO2884" s="43"/>
      <c r="AP2884" s="44"/>
    </row>
    <row r="2885" spans="1:42" ht="15" x14ac:dyDescent="0.25">
      <c r="A2885" s="31"/>
      <c r="B2885" s="32"/>
      <c r="C2885" s="33"/>
      <c r="D2885" s="34"/>
      <c r="E2885" s="35"/>
      <c r="F2885" s="36"/>
      <c r="G2885" s="36"/>
      <c r="H2885" s="37"/>
      <c r="I2885" s="37"/>
      <c r="J2885" s="37"/>
      <c r="K2885" s="37"/>
      <c r="L2885" s="37"/>
      <c r="M2885" s="37"/>
      <c r="N2885" s="37"/>
      <c r="O2885" s="37"/>
      <c r="P2885" s="38"/>
      <c r="Q2885" s="37"/>
      <c r="R2885" s="37"/>
      <c r="S2885" s="39"/>
      <c r="T2885" s="39"/>
      <c r="U2885" s="39"/>
      <c r="V2885" s="39"/>
      <c r="W2885" s="39"/>
      <c r="X2885" s="39"/>
      <c r="Y2885" s="39"/>
      <c r="Z2885" s="39"/>
      <c r="AD2885" s="40"/>
      <c r="AO2885" s="43"/>
      <c r="AP2885" s="44"/>
    </row>
    <row r="2886" spans="1:42" ht="15" x14ac:dyDescent="0.25">
      <c r="A2886" s="31"/>
      <c r="B2886" s="32"/>
      <c r="C2886" s="33"/>
      <c r="D2886" s="34"/>
      <c r="E2886" s="35"/>
      <c r="F2886" s="36"/>
      <c r="G2886" s="36"/>
      <c r="H2886" s="37"/>
      <c r="I2886" s="37"/>
      <c r="J2886" s="37"/>
      <c r="K2886" s="37"/>
      <c r="L2886" s="37"/>
      <c r="M2886" s="37"/>
      <c r="N2886" s="37"/>
      <c r="O2886" s="37"/>
      <c r="P2886" s="38"/>
      <c r="Q2886" s="37"/>
      <c r="R2886" s="37"/>
      <c r="S2886" s="39"/>
      <c r="T2886" s="39"/>
      <c r="U2886" s="39"/>
      <c r="V2886" s="39"/>
      <c r="W2886" s="39"/>
      <c r="X2886" s="39"/>
      <c r="Y2886" s="39"/>
      <c r="Z2886" s="39"/>
      <c r="AD2886" s="40"/>
      <c r="AO2886" s="43"/>
      <c r="AP2886" s="44"/>
    </row>
    <row r="2887" spans="1:42" ht="15" x14ac:dyDescent="0.25">
      <c r="A2887" s="31"/>
      <c r="B2887" s="32"/>
      <c r="C2887" s="33"/>
      <c r="D2887" s="34"/>
      <c r="E2887" s="35"/>
      <c r="F2887" s="36"/>
      <c r="G2887" s="36"/>
      <c r="H2887" s="37"/>
      <c r="I2887" s="37"/>
      <c r="J2887" s="37"/>
      <c r="K2887" s="37"/>
      <c r="L2887" s="37"/>
      <c r="M2887" s="37"/>
      <c r="N2887" s="37"/>
      <c r="O2887" s="37"/>
      <c r="P2887" s="38"/>
      <c r="Q2887" s="37"/>
      <c r="R2887" s="37"/>
      <c r="S2887" s="39"/>
      <c r="T2887" s="39"/>
      <c r="U2887" s="39"/>
      <c r="V2887" s="39"/>
      <c r="W2887" s="39"/>
      <c r="X2887" s="39"/>
      <c r="Y2887" s="39"/>
      <c r="Z2887" s="39"/>
      <c r="AD2887" s="40"/>
      <c r="AO2887" s="43"/>
      <c r="AP2887" s="44"/>
    </row>
    <row r="2888" spans="1:42" ht="15" x14ac:dyDescent="0.25">
      <c r="A2888" s="31"/>
      <c r="B2888" s="32"/>
      <c r="C2888" s="33"/>
      <c r="D2888" s="34"/>
      <c r="E2888" s="35"/>
      <c r="F2888" s="36"/>
      <c r="G2888" s="36"/>
      <c r="H2888" s="37"/>
      <c r="I2888" s="37"/>
      <c r="J2888" s="37"/>
      <c r="K2888" s="37"/>
      <c r="L2888" s="37"/>
      <c r="M2888" s="37"/>
      <c r="N2888" s="37"/>
      <c r="O2888" s="37"/>
      <c r="P2888" s="38"/>
      <c r="Q2888" s="37"/>
      <c r="R2888" s="37"/>
      <c r="S2888" s="39"/>
      <c r="T2888" s="39"/>
      <c r="U2888" s="39"/>
      <c r="V2888" s="39"/>
      <c r="W2888" s="39"/>
      <c r="X2888" s="39"/>
      <c r="Y2888" s="39"/>
      <c r="Z2888" s="39"/>
      <c r="AD2888" s="40"/>
      <c r="AO2888" s="43"/>
      <c r="AP2888" s="44"/>
    </row>
    <row r="2889" spans="1:42" ht="15" x14ac:dyDescent="0.25">
      <c r="A2889" s="31"/>
      <c r="B2889" s="32"/>
      <c r="C2889" s="33"/>
      <c r="D2889" s="34"/>
      <c r="E2889" s="35"/>
      <c r="F2889" s="36"/>
      <c r="G2889" s="36"/>
      <c r="H2889" s="37"/>
      <c r="I2889" s="37"/>
      <c r="J2889" s="37"/>
      <c r="K2889" s="37"/>
      <c r="L2889" s="37"/>
      <c r="M2889" s="37"/>
      <c r="N2889" s="37"/>
      <c r="O2889" s="37"/>
      <c r="P2889" s="38"/>
      <c r="Q2889" s="37"/>
      <c r="R2889" s="37"/>
      <c r="S2889" s="39"/>
      <c r="T2889" s="39"/>
      <c r="U2889" s="39"/>
      <c r="V2889" s="39"/>
      <c r="W2889" s="39"/>
      <c r="X2889" s="39"/>
      <c r="Y2889" s="39"/>
      <c r="Z2889" s="39"/>
      <c r="AD2889" s="40"/>
      <c r="AO2889" s="43"/>
      <c r="AP2889" s="44"/>
    </row>
    <row r="2890" spans="1:42" ht="15" x14ac:dyDescent="0.25">
      <c r="A2890" s="31"/>
      <c r="B2890" s="32"/>
      <c r="C2890" s="33"/>
      <c r="D2890" s="34"/>
      <c r="E2890" s="35"/>
      <c r="F2890" s="36"/>
      <c r="G2890" s="36"/>
      <c r="H2890" s="37"/>
      <c r="I2890" s="37"/>
      <c r="J2890" s="37"/>
      <c r="K2890" s="37"/>
      <c r="L2890" s="37"/>
      <c r="M2890" s="37"/>
      <c r="N2890" s="37"/>
      <c r="O2890" s="37"/>
      <c r="P2890" s="38"/>
      <c r="Q2890" s="37"/>
      <c r="R2890" s="37"/>
      <c r="S2890" s="39"/>
      <c r="T2890" s="39"/>
      <c r="U2890" s="39"/>
      <c r="V2890" s="39"/>
      <c r="W2890" s="39"/>
      <c r="X2890" s="39"/>
      <c r="Y2890" s="39"/>
      <c r="Z2890" s="39"/>
      <c r="AD2890" s="40"/>
      <c r="AO2890" s="43"/>
      <c r="AP2890" s="44"/>
    </row>
    <row r="2891" spans="1:42" ht="15" x14ac:dyDescent="0.25">
      <c r="A2891" s="31"/>
      <c r="B2891" s="32"/>
      <c r="C2891" s="33"/>
      <c r="D2891" s="34"/>
      <c r="E2891" s="35"/>
      <c r="F2891" s="36"/>
      <c r="G2891" s="36"/>
      <c r="H2891" s="37"/>
      <c r="I2891" s="37"/>
      <c r="J2891" s="37"/>
      <c r="K2891" s="37"/>
      <c r="L2891" s="37"/>
      <c r="M2891" s="37"/>
      <c r="N2891" s="37"/>
      <c r="O2891" s="37"/>
      <c r="P2891" s="38"/>
      <c r="Q2891" s="37"/>
      <c r="R2891" s="37"/>
      <c r="S2891" s="39"/>
      <c r="T2891" s="39"/>
      <c r="U2891" s="39"/>
      <c r="V2891" s="39"/>
      <c r="W2891" s="39"/>
      <c r="X2891" s="39"/>
      <c r="Y2891" s="39"/>
      <c r="Z2891" s="39"/>
      <c r="AD2891" s="40"/>
      <c r="AO2891" s="43"/>
      <c r="AP2891" s="44"/>
    </row>
    <row r="2892" spans="1:42" ht="15" x14ac:dyDescent="0.25">
      <c r="A2892" s="31"/>
      <c r="B2892" s="32"/>
      <c r="C2892" s="33"/>
      <c r="D2892" s="34"/>
      <c r="E2892" s="35"/>
      <c r="F2892" s="36"/>
      <c r="G2892" s="36"/>
      <c r="H2892" s="37"/>
      <c r="I2892" s="37"/>
      <c r="J2892" s="37"/>
      <c r="K2892" s="37"/>
      <c r="L2892" s="37"/>
      <c r="M2892" s="37"/>
      <c r="N2892" s="37"/>
      <c r="O2892" s="37"/>
      <c r="P2892" s="38"/>
      <c r="Q2892" s="37"/>
      <c r="R2892" s="37"/>
      <c r="S2892" s="39"/>
      <c r="T2892" s="39"/>
      <c r="U2892" s="39"/>
      <c r="V2892" s="39"/>
      <c r="W2892" s="39"/>
      <c r="X2892" s="39"/>
      <c r="Y2892" s="39"/>
      <c r="Z2892" s="39"/>
      <c r="AD2892" s="40"/>
      <c r="AO2892" s="43"/>
      <c r="AP2892" s="44"/>
    </row>
    <row r="2893" spans="1:42" ht="15" x14ac:dyDescent="0.25">
      <c r="A2893" s="31"/>
      <c r="B2893" s="32"/>
      <c r="C2893" s="33"/>
      <c r="D2893" s="34"/>
      <c r="E2893" s="35"/>
      <c r="F2893" s="36"/>
      <c r="G2893" s="36"/>
      <c r="H2893" s="37"/>
      <c r="I2893" s="37"/>
      <c r="J2893" s="37"/>
      <c r="K2893" s="37"/>
      <c r="L2893" s="37"/>
      <c r="M2893" s="37"/>
      <c r="N2893" s="37"/>
      <c r="O2893" s="37"/>
      <c r="P2893" s="38"/>
      <c r="Q2893" s="37"/>
      <c r="R2893" s="37"/>
      <c r="S2893" s="39"/>
      <c r="T2893" s="39"/>
      <c r="U2893" s="39"/>
      <c r="V2893" s="39"/>
      <c r="W2893" s="39"/>
      <c r="X2893" s="39"/>
      <c r="Y2893" s="39"/>
      <c r="Z2893" s="39"/>
      <c r="AD2893" s="40"/>
      <c r="AO2893" s="43"/>
      <c r="AP2893" s="44"/>
    </row>
    <row r="2894" spans="1:42" ht="15" x14ac:dyDescent="0.25">
      <c r="A2894" s="31"/>
      <c r="B2894" s="32"/>
      <c r="C2894" s="33"/>
      <c r="D2894" s="34"/>
      <c r="E2894" s="35"/>
      <c r="F2894" s="36"/>
      <c r="G2894" s="36"/>
      <c r="H2894" s="37"/>
      <c r="I2894" s="37"/>
      <c r="J2894" s="37"/>
      <c r="K2894" s="37"/>
      <c r="L2894" s="37"/>
      <c r="M2894" s="37"/>
      <c r="N2894" s="37"/>
      <c r="O2894" s="37"/>
      <c r="P2894" s="38"/>
      <c r="Q2894" s="37"/>
      <c r="R2894" s="37"/>
      <c r="S2894" s="39"/>
      <c r="T2894" s="39"/>
      <c r="U2894" s="39"/>
      <c r="V2894" s="39"/>
      <c r="W2894" s="39"/>
      <c r="X2894" s="39"/>
      <c r="Y2894" s="39"/>
      <c r="Z2894" s="39"/>
      <c r="AD2894" s="40"/>
      <c r="AO2894" s="43"/>
      <c r="AP2894" s="44"/>
    </row>
    <row r="2895" spans="1:42" ht="15" x14ac:dyDescent="0.25">
      <c r="A2895" s="31"/>
      <c r="B2895" s="32"/>
      <c r="C2895" s="33"/>
      <c r="D2895" s="34"/>
      <c r="E2895" s="35"/>
      <c r="F2895" s="36"/>
      <c r="G2895" s="36"/>
      <c r="H2895" s="37"/>
      <c r="I2895" s="37"/>
      <c r="J2895" s="37"/>
      <c r="K2895" s="37"/>
      <c r="L2895" s="37"/>
      <c r="M2895" s="37"/>
      <c r="N2895" s="37"/>
      <c r="O2895" s="37"/>
      <c r="P2895" s="38"/>
      <c r="Q2895" s="37"/>
      <c r="R2895" s="37"/>
      <c r="S2895" s="39"/>
      <c r="T2895" s="39"/>
      <c r="U2895" s="39"/>
      <c r="V2895" s="39"/>
      <c r="W2895" s="39"/>
      <c r="X2895" s="39"/>
      <c r="Y2895" s="39"/>
      <c r="Z2895" s="39"/>
      <c r="AD2895" s="40"/>
      <c r="AO2895" s="43"/>
      <c r="AP2895" s="44"/>
    </row>
    <row r="2896" spans="1:42" ht="15" x14ac:dyDescent="0.25">
      <c r="A2896" s="31"/>
      <c r="B2896" s="32"/>
      <c r="C2896" s="33"/>
      <c r="D2896" s="34"/>
      <c r="E2896" s="35"/>
      <c r="F2896" s="36"/>
      <c r="G2896" s="36"/>
      <c r="H2896" s="37"/>
      <c r="I2896" s="37"/>
      <c r="J2896" s="37"/>
      <c r="K2896" s="37"/>
      <c r="L2896" s="37"/>
      <c r="M2896" s="37"/>
      <c r="N2896" s="37"/>
      <c r="O2896" s="37"/>
      <c r="P2896" s="38"/>
      <c r="Q2896" s="37"/>
      <c r="R2896" s="37"/>
      <c r="S2896" s="39"/>
      <c r="T2896" s="39"/>
      <c r="U2896" s="39"/>
      <c r="V2896" s="39"/>
      <c r="W2896" s="39"/>
      <c r="X2896" s="39"/>
      <c r="Y2896" s="39"/>
      <c r="Z2896" s="39"/>
      <c r="AD2896" s="40"/>
      <c r="AO2896" s="43"/>
      <c r="AP2896" s="44"/>
    </row>
    <row r="2897" spans="1:42" ht="15" x14ac:dyDescent="0.25">
      <c r="A2897" s="31"/>
      <c r="B2897" s="32"/>
      <c r="C2897" s="33"/>
      <c r="D2897" s="34"/>
      <c r="E2897" s="35"/>
      <c r="F2897" s="36"/>
      <c r="G2897" s="36"/>
      <c r="H2897" s="37"/>
      <c r="I2897" s="37"/>
      <c r="J2897" s="37"/>
      <c r="K2897" s="37"/>
      <c r="L2897" s="37"/>
      <c r="M2897" s="37"/>
      <c r="N2897" s="37"/>
      <c r="O2897" s="37"/>
      <c r="P2897" s="38"/>
      <c r="Q2897" s="37"/>
      <c r="R2897" s="37"/>
      <c r="S2897" s="39"/>
      <c r="T2897" s="39"/>
      <c r="U2897" s="39"/>
      <c r="V2897" s="39"/>
      <c r="W2897" s="39"/>
      <c r="X2897" s="39"/>
      <c r="Y2897" s="39"/>
      <c r="Z2897" s="39"/>
      <c r="AD2897" s="40"/>
      <c r="AO2897" s="43"/>
      <c r="AP2897" s="44"/>
    </row>
    <row r="2898" spans="1:42" ht="15" x14ac:dyDescent="0.25">
      <c r="A2898" s="31"/>
      <c r="B2898" s="32"/>
      <c r="C2898" s="33"/>
      <c r="D2898" s="34"/>
      <c r="E2898" s="35"/>
      <c r="F2898" s="36"/>
      <c r="G2898" s="36"/>
      <c r="H2898" s="37"/>
      <c r="I2898" s="37"/>
      <c r="J2898" s="37"/>
      <c r="K2898" s="37"/>
      <c r="L2898" s="37"/>
      <c r="M2898" s="37"/>
      <c r="N2898" s="37"/>
      <c r="O2898" s="37"/>
      <c r="P2898" s="38"/>
      <c r="Q2898" s="37"/>
      <c r="R2898" s="37"/>
      <c r="S2898" s="39"/>
      <c r="T2898" s="39"/>
      <c r="U2898" s="39"/>
      <c r="V2898" s="39"/>
      <c r="W2898" s="39"/>
      <c r="X2898" s="39"/>
      <c r="Y2898" s="39"/>
      <c r="Z2898" s="39"/>
      <c r="AD2898" s="40"/>
      <c r="AO2898" s="43"/>
      <c r="AP2898" s="44"/>
    </row>
    <row r="2899" spans="1:42" ht="15" x14ac:dyDescent="0.25">
      <c r="A2899" s="31"/>
      <c r="B2899" s="32"/>
      <c r="C2899" s="33"/>
      <c r="D2899" s="34"/>
      <c r="E2899" s="35"/>
      <c r="F2899" s="36"/>
      <c r="G2899" s="36"/>
      <c r="H2899" s="37"/>
      <c r="I2899" s="37"/>
      <c r="J2899" s="37"/>
      <c r="K2899" s="37"/>
      <c r="L2899" s="37"/>
      <c r="M2899" s="37"/>
      <c r="N2899" s="37"/>
      <c r="O2899" s="37"/>
      <c r="P2899" s="38"/>
      <c r="Q2899" s="37"/>
      <c r="R2899" s="37"/>
      <c r="S2899" s="39"/>
      <c r="T2899" s="39"/>
      <c r="U2899" s="39"/>
      <c r="V2899" s="39"/>
      <c r="W2899" s="39"/>
      <c r="X2899" s="39"/>
      <c r="Y2899" s="39"/>
      <c r="Z2899" s="39"/>
      <c r="AD2899" s="40"/>
      <c r="AO2899" s="43"/>
      <c r="AP2899" s="44"/>
    </row>
    <row r="2900" spans="1:42" ht="15" x14ac:dyDescent="0.25">
      <c r="A2900" s="31"/>
      <c r="B2900" s="32"/>
      <c r="C2900" s="33"/>
      <c r="D2900" s="34"/>
      <c r="E2900" s="35"/>
      <c r="F2900" s="36"/>
      <c r="G2900" s="36"/>
      <c r="H2900" s="37"/>
      <c r="I2900" s="37"/>
      <c r="J2900" s="37"/>
      <c r="K2900" s="37"/>
      <c r="L2900" s="37"/>
      <c r="M2900" s="37"/>
      <c r="N2900" s="37"/>
      <c r="O2900" s="37"/>
      <c r="P2900" s="38"/>
      <c r="Q2900" s="37"/>
      <c r="R2900" s="37"/>
      <c r="S2900" s="39"/>
      <c r="T2900" s="39"/>
      <c r="U2900" s="39"/>
      <c r="V2900" s="39"/>
      <c r="W2900" s="39"/>
      <c r="X2900" s="39"/>
      <c r="Y2900" s="39"/>
      <c r="Z2900" s="39"/>
      <c r="AD2900" s="40"/>
      <c r="AO2900" s="43"/>
      <c r="AP2900" s="44"/>
    </row>
    <row r="2901" spans="1:42" ht="15" x14ac:dyDescent="0.25">
      <c r="A2901" s="31"/>
      <c r="B2901" s="32"/>
      <c r="C2901" s="33"/>
      <c r="D2901" s="34"/>
      <c r="E2901" s="35"/>
      <c r="F2901" s="36"/>
      <c r="G2901" s="36"/>
      <c r="H2901" s="37"/>
      <c r="I2901" s="37"/>
      <c r="J2901" s="37"/>
      <c r="K2901" s="37"/>
      <c r="L2901" s="37"/>
      <c r="M2901" s="37"/>
      <c r="N2901" s="37"/>
      <c r="O2901" s="37"/>
      <c r="P2901" s="38"/>
      <c r="Q2901" s="37"/>
      <c r="R2901" s="37"/>
      <c r="S2901" s="39"/>
      <c r="T2901" s="39"/>
      <c r="U2901" s="39"/>
      <c r="V2901" s="39"/>
      <c r="W2901" s="39"/>
      <c r="X2901" s="39"/>
      <c r="Y2901" s="39"/>
      <c r="Z2901" s="39"/>
      <c r="AD2901" s="40"/>
      <c r="AO2901" s="43"/>
      <c r="AP2901" s="44"/>
    </row>
    <row r="2902" spans="1:42" ht="15" x14ac:dyDescent="0.25">
      <c r="A2902" s="31"/>
      <c r="B2902" s="32"/>
      <c r="C2902" s="33"/>
      <c r="D2902" s="34"/>
      <c r="E2902" s="35"/>
      <c r="F2902" s="36"/>
      <c r="G2902" s="36"/>
      <c r="H2902" s="37"/>
      <c r="I2902" s="37"/>
      <c r="J2902" s="37"/>
      <c r="K2902" s="37"/>
      <c r="L2902" s="37"/>
      <c r="M2902" s="37"/>
      <c r="N2902" s="37"/>
      <c r="O2902" s="37"/>
      <c r="P2902" s="38"/>
      <c r="Q2902" s="37"/>
      <c r="R2902" s="37"/>
      <c r="S2902" s="39"/>
      <c r="T2902" s="39"/>
      <c r="U2902" s="39"/>
      <c r="V2902" s="39"/>
      <c r="W2902" s="39"/>
      <c r="X2902" s="39"/>
      <c r="Y2902" s="39"/>
      <c r="Z2902" s="39"/>
      <c r="AD2902" s="40"/>
      <c r="AO2902" s="43"/>
      <c r="AP2902" s="44"/>
    </row>
    <row r="2903" spans="1:42" ht="15" x14ac:dyDescent="0.25">
      <c r="A2903" s="31"/>
      <c r="B2903" s="32"/>
      <c r="C2903" s="33"/>
      <c r="D2903" s="34"/>
      <c r="E2903" s="35"/>
      <c r="F2903" s="36"/>
      <c r="G2903" s="36"/>
      <c r="H2903" s="37"/>
      <c r="I2903" s="37"/>
      <c r="J2903" s="37"/>
      <c r="K2903" s="37"/>
      <c r="L2903" s="37"/>
      <c r="M2903" s="37"/>
      <c r="N2903" s="37"/>
      <c r="O2903" s="37"/>
      <c r="P2903" s="38"/>
      <c r="Q2903" s="37"/>
      <c r="R2903" s="37"/>
      <c r="S2903" s="39"/>
      <c r="T2903" s="39"/>
      <c r="U2903" s="39"/>
      <c r="V2903" s="39"/>
      <c r="W2903" s="39"/>
      <c r="X2903" s="39"/>
      <c r="Y2903" s="39"/>
      <c r="Z2903" s="39"/>
      <c r="AD2903" s="40"/>
      <c r="AO2903" s="43"/>
      <c r="AP2903" s="44"/>
    </row>
    <row r="2904" spans="1:42" ht="15" x14ac:dyDescent="0.25">
      <c r="A2904" s="31"/>
      <c r="B2904" s="32"/>
      <c r="C2904" s="33"/>
      <c r="D2904" s="34"/>
      <c r="E2904" s="35"/>
      <c r="F2904" s="36"/>
      <c r="G2904" s="36"/>
      <c r="H2904" s="37"/>
      <c r="I2904" s="37"/>
      <c r="J2904" s="37"/>
      <c r="K2904" s="37"/>
      <c r="L2904" s="37"/>
      <c r="M2904" s="37"/>
      <c r="N2904" s="37"/>
      <c r="O2904" s="37"/>
      <c r="P2904" s="38"/>
      <c r="Q2904" s="37"/>
      <c r="R2904" s="37"/>
      <c r="S2904" s="39"/>
      <c r="T2904" s="39"/>
      <c r="U2904" s="39"/>
      <c r="V2904" s="39"/>
      <c r="W2904" s="39"/>
      <c r="X2904" s="39"/>
      <c r="Y2904" s="39"/>
      <c r="Z2904" s="39"/>
      <c r="AD2904" s="40"/>
      <c r="AO2904" s="43"/>
      <c r="AP2904" s="44"/>
    </row>
    <row r="2905" spans="1:42" ht="15" x14ac:dyDescent="0.25">
      <c r="A2905" s="31"/>
      <c r="B2905" s="32"/>
      <c r="C2905" s="33"/>
      <c r="D2905" s="34"/>
      <c r="E2905" s="35"/>
      <c r="F2905" s="36"/>
      <c r="G2905" s="36"/>
      <c r="H2905" s="37"/>
      <c r="I2905" s="37"/>
      <c r="J2905" s="37"/>
      <c r="K2905" s="37"/>
      <c r="L2905" s="37"/>
      <c r="M2905" s="37"/>
      <c r="N2905" s="37"/>
      <c r="O2905" s="37"/>
      <c r="P2905" s="38"/>
      <c r="Q2905" s="37"/>
      <c r="R2905" s="37"/>
      <c r="S2905" s="39"/>
      <c r="T2905" s="39"/>
      <c r="U2905" s="39"/>
      <c r="V2905" s="39"/>
      <c r="W2905" s="39"/>
      <c r="X2905" s="39"/>
      <c r="Y2905" s="39"/>
      <c r="Z2905" s="39"/>
      <c r="AD2905" s="40"/>
      <c r="AO2905" s="43"/>
      <c r="AP2905" s="44"/>
    </row>
    <row r="2906" spans="1:42" ht="15" x14ac:dyDescent="0.25">
      <c r="A2906" s="31"/>
      <c r="B2906" s="32"/>
      <c r="C2906" s="33"/>
      <c r="D2906" s="34"/>
      <c r="E2906" s="35"/>
      <c r="F2906" s="36"/>
      <c r="G2906" s="36"/>
      <c r="H2906" s="37"/>
      <c r="I2906" s="37"/>
      <c r="J2906" s="37"/>
      <c r="K2906" s="37"/>
      <c r="L2906" s="37"/>
      <c r="M2906" s="37"/>
      <c r="N2906" s="37"/>
      <c r="O2906" s="37"/>
      <c r="P2906" s="38"/>
      <c r="Q2906" s="37"/>
      <c r="R2906" s="37"/>
      <c r="S2906" s="39"/>
      <c r="T2906" s="39"/>
      <c r="U2906" s="39"/>
      <c r="V2906" s="39"/>
      <c r="W2906" s="39"/>
      <c r="X2906" s="39"/>
      <c r="Y2906" s="39"/>
      <c r="Z2906" s="39"/>
      <c r="AD2906" s="40"/>
      <c r="AO2906" s="43"/>
      <c r="AP2906" s="44"/>
    </row>
    <row r="2907" spans="1:42" ht="15" x14ac:dyDescent="0.25">
      <c r="A2907" s="31"/>
      <c r="B2907" s="32"/>
      <c r="C2907" s="33"/>
      <c r="D2907" s="34"/>
      <c r="E2907" s="35"/>
      <c r="F2907" s="36"/>
      <c r="G2907" s="36"/>
      <c r="H2907" s="37"/>
      <c r="I2907" s="37"/>
      <c r="J2907" s="37"/>
      <c r="K2907" s="37"/>
      <c r="L2907" s="37"/>
      <c r="M2907" s="37"/>
      <c r="N2907" s="37"/>
      <c r="O2907" s="37"/>
      <c r="P2907" s="38"/>
      <c r="Q2907" s="37"/>
      <c r="R2907" s="37"/>
      <c r="S2907" s="39"/>
      <c r="T2907" s="39"/>
      <c r="U2907" s="39"/>
      <c r="V2907" s="39"/>
      <c r="W2907" s="39"/>
      <c r="X2907" s="39"/>
      <c r="Y2907" s="39"/>
      <c r="Z2907" s="39"/>
      <c r="AD2907" s="40"/>
      <c r="AO2907" s="43"/>
      <c r="AP2907" s="44"/>
    </row>
    <row r="2908" spans="1:42" ht="15" x14ac:dyDescent="0.25">
      <c r="A2908" s="31"/>
      <c r="B2908" s="32"/>
      <c r="C2908" s="33"/>
      <c r="D2908" s="34"/>
      <c r="E2908" s="35"/>
      <c r="F2908" s="36"/>
      <c r="G2908" s="36"/>
      <c r="H2908" s="37"/>
      <c r="I2908" s="37"/>
      <c r="J2908" s="37"/>
      <c r="K2908" s="37"/>
      <c r="L2908" s="37"/>
      <c r="M2908" s="37"/>
      <c r="N2908" s="37"/>
      <c r="O2908" s="37"/>
      <c r="P2908" s="38"/>
      <c r="Q2908" s="37"/>
      <c r="R2908" s="37"/>
      <c r="S2908" s="39"/>
      <c r="T2908" s="39"/>
      <c r="U2908" s="39"/>
      <c r="V2908" s="39"/>
      <c r="W2908" s="39"/>
      <c r="X2908" s="39"/>
      <c r="Y2908" s="39"/>
      <c r="Z2908" s="39"/>
      <c r="AD2908" s="40"/>
      <c r="AO2908" s="43"/>
      <c r="AP2908" s="44"/>
    </row>
    <row r="2909" spans="1:42" ht="15" x14ac:dyDescent="0.25">
      <c r="A2909" s="31"/>
      <c r="B2909" s="32"/>
      <c r="C2909" s="33"/>
      <c r="D2909" s="34"/>
      <c r="E2909" s="35"/>
      <c r="F2909" s="36"/>
      <c r="G2909" s="36"/>
      <c r="H2909" s="37"/>
      <c r="I2909" s="37"/>
      <c r="J2909" s="37"/>
      <c r="K2909" s="37"/>
      <c r="L2909" s="37"/>
      <c r="M2909" s="37"/>
      <c r="N2909" s="37"/>
      <c r="O2909" s="37"/>
      <c r="P2909" s="38"/>
      <c r="Q2909" s="37"/>
      <c r="R2909" s="37"/>
      <c r="S2909" s="39"/>
      <c r="T2909" s="39"/>
      <c r="U2909" s="39"/>
      <c r="V2909" s="39"/>
      <c r="W2909" s="39"/>
      <c r="X2909" s="39"/>
      <c r="Y2909" s="39"/>
      <c r="Z2909" s="39"/>
      <c r="AD2909" s="40"/>
      <c r="AO2909" s="43"/>
      <c r="AP2909" s="44"/>
    </row>
    <row r="2910" spans="1:42" ht="15" x14ac:dyDescent="0.25">
      <c r="A2910" s="31"/>
      <c r="B2910" s="32"/>
      <c r="C2910" s="33"/>
      <c r="D2910" s="34"/>
      <c r="E2910" s="35"/>
      <c r="F2910" s="36"/>
      <c r="G2910" s="36"/>
      <c r="H2910" s="37"/>
      <c r="I2910" s="37"/>
      <c r="J2910" s="37"/>
      <c r="K2910" s="37"/>
      <c r="L2910" s="37"/>
      <c r="M2910" s="37"/>
      <c r="N2910" s="37"/>
      <c r="O2910" s="37"/>
      <c r="P2910" s="38"/>
      <c r="Q2910" s="37"/>
      <c r="R2910" s="37"/>
      <c r="S2910" s="39"/>
      <c r="T2910" s="39"/>
      <c r="U2910" s="39"/>
      <c r="V2910" s="39"/>
      <c r="W2910" s="39"/>
      <c r="X2910" s="39"/>
      <c r="Y2910" s="39"/>
      <c r="Z2910" s="39"/>
      <c r="AD2910" s="40"/>
      <c r="AO2910" s="43"/>
      <c r="AP2910" s="44"/>
    </row>
    <row r="2911" spans="1:42" ht="15" x14ac:dyDescent="0.25">
      <c r="A2911" s="31"/>
      <c r="B2911" s="32"/>
      <c r="C2911" s="33"/>
      <c r="D2911" s="34"/>
      <c r="E2911" s="35"/>
      <c r="F2911" s="36"/>
      <c r="G2911" s="36"/>
      <c r="H2911" s="37"/>
      <c r="I2911" s="37"/>
      <c r="J2911" s="37"/>
      <c r="K2911" s="37"/>
      <c r="L2911" s="37"/>
      <c r="M2911" s="37"/>
      <c r="N2911" s="37"/>
      <c r="O2911" s="37"/>
      <c r="P2911" s="38"/>
      <c r="Q2911" s="37"/>
      <c r="R2911" s="37"/>
      <c r="S2911" s="39"/>
      <c r="T2911" s="39"/>
      <c r="U2911" s="39"/>
      <c r="V2911" s="39"/>
      <c r="W2911" s="39"/>
      <c r="X2911" s="39"/>
      <c r="Y2911" s="39"/>
      <c r="Z2911" s="39"/>
      <c r="AD2911" s="40"/>
      <c r="AO2911" s="43"/>
      <c r="AP2911" s="44"/>
    </row>
    <row r="2912" spans="1:42" ht="15" x14ac:dyDescent="0.25">
      <c r="A2912" s="31"/>
      <c r="B2912" s="32"/>
      <c r="C2912" s="33"/>
      <c r="D2912" s="34"/>
      <c r="E2912" s="35"/>
      <c r="F2912" s="36"/>
      <c r="G2912" s="36"/>
      <c r="H2912" s="37"/>
      <c r="I2912" s="37"/>
      <c r="J2912" s="37"/>
      <c r="K2912" s="37"/>
      <c r="L2912" s="37"/>
      <c r="M2912" s="37"/>
      <c r="N2912" s="37"/>
      <c r="O2912" s="37"/>
      <c r="P2912" s="38"/>
      <c r="Q2912" s="37"/>
      <c r="R2912" s="37"/>
      <c r="S2912" s="39"/>
      <c r="T2912" s="39"/>
      <c r="U2912" s="39"/>
      <c r="V2912" s="39"/>
      <c r="W2912" s="39"/>
      <c r="X2912" s="39"/>
      <c r="Y2912" s="39"/>
      <c r="Z2912" s="39"/>
      <c r="AD2912" s="40"/>
      <c r="AO2912" s="43"/>
      <c r="AP2912" s="44"/>
    </row>
    <row r="2913" spans="1:42" ht="15" x14ac:dyDescent="0.25">
      <c r="A2913" s="31"/>
      <c r="B2913" s="32"/>
      <c r="C2913" s="33"/>
      <c r="D2913" s="34"/>
      <c r="E2913" s="35"/>
      <c r="F2913" s="36"/>
      <c r="G2913" s="36"/>
      <c r="H2913" s="37"/>
      <c r="I2913" s="37"/>
      <c r="J2913" s="37"/>
      <c r="K2913" s="37"/>
      <c r="L2913" s="37"/>
      <c r="M2913" s="37"/>
      <c r="N2913" s="37"/>
      <c r="O2913" s="37"/>
      <c r="P2913" s="38"/>
      <c r="Q2913" s="37"/>
      <c r="R2913" s="37"/>
      <c r="S2913" s="39"/>
      <c r="T2913" s="39"/>
      <c r="U2913" s="39"/>
      <c r="V2913" s="39"/>
      <c r="W2913" s="39"/>
      <c r="X2913" s="39"/>
      <c r="Y2913" s="39"/>
      <c r="Z2913" s="39"/>
      <c r="AD2913" s="40"/>
      <c r="AO2913" s="43"/>
      <c r="AP2913" s="44"/>
    </row>
    <row r="2914" spans="1:42" ht="15" x14ac:dyDescent="0.25">
      <c r="A2914" s="31"/>
      <c r="B2914" s="32"/>
      <c r="C2914" s="33"/>
      <c r="D2914" s="34"/>
      <c r="E2914" s="35"/>
      <c r="F2914" s="36"/>
      <c r="G2914" s="36"/>
      <c r="H2914" s="37"/>
      <c r="I2914" s="37"/>
      <c r="J2914" s="37"/>
      <c r="K2914" s="37"/>
      <c r="L2914" s="37"/>
      <c r="M2914" s="37"/>
      <c r="N2914" s="37"/>
      <c r="O2914" s="37"/>
      <c r="P2914" s="38"/>
      <c r="Q2914" s="37"/>
      <c r="R2914" s="37"/>
      <c r="S2914" s="39"/>
      <c r="T2914" s="39"/>
      <c r="U2914" s="39"/>
      <c r="V2914" s="39"/>
      <c r="W2914" s="39"/>
      <c r="X2914" s="39"/>
      <c r="Y2914" s="39"/>
      <c r="Z2914" s="39"/>
      <c r="AD2914" s="40"/>
      <c r="AO2914" s="43"/>
      <c r="AP2914" s="44"/>
    </row>
    <row r="2915" spans="1:42" ht="15" x14ac:dyDescent="0.25">
      <c r="A2915" s="31"/>
      <c r="B2915" s="32"/>
      <c r="C2915" s="33"/>
      <c r="D2915" s="34"/>
      <c r="E2915" s="35"/>
      <c r="F2915" s="36"/>
      <c r="G2915" s="36"/>
      <c r="H2915" s="37"/>
      <c r="I2915" s="37"/>
      <c r="J2915" s="37"/>
      <c r="K2915" s="37"/>
      <c r="L2915" s="37"/>
      <c r="M2915" s="37"/>
      <c r="N2915" s="37"/>
      <c r="O2915" s="37"/>
      <c r="P2915" s="38"/>
      <c r="Q2915" s="37"/>
      <c r="R2915" s="37"/>
      <c r="S2915" s="39"/>
      <c r="T2915" s="39"/>
      <c r="U2915" s="39"/>
      <c r="V2915" s="39"/>
      <c r="W2915" s="39"/>
      <c r="X2915" s="39"/>
      <c r="Y2915" s="39"/>
      <c r="Z2915" s="39"/>
      <c r="AD2915" s="40"/>
      <c r="AO2915" s="43"/>
      <c r="AP2915" s="44"/>
    </row>
    <row r="2916" spans="1:42" ht="15" x14ac:dyDescent="0.25">
      <c r="A2916" s="31"/>
      <c r="B2916" s="32"/>
      <c r="C2916" s="33"/>
      <c r="D2916" s="34"/>
      <c r="E2916" s="35"/>
      <c r="F2916" s="36"/>
      <c r="G2916" s="36"/>
      <c r="H2916" s="37"/>
      <c r="I2916" s="37"/>
      <c r="J2916" s="37"/>
      <c r="K2916" s="37"/>
      <c r="L2916" s="37"/>
      <c r="M2916" s="37"/>
      <c r="N2916" s="37"/>
      <c r="O2916" s="37"/>
      <c r="P2916" s="38"/>
      <c r="Q2916" s="37"/>
      <c r="R2916" s="37"/>
      <c r="S2916" s="39"/>
      <c r="T2916" s="39"/>
      <c r="U2916" s="39"/>
      <c r="V2916" s="39"/>
      <c r="W2916" s="39"/>
      <c r="X2916" s="39"/>
      <c r="Y2916" s="39"/>
      <c r="Z2916" s="39"/>
      <c r="AD2916" s="40"/>
      <c r="AO2916" s="43"/>
      <c r="AP2916" s="44"/>
    </row>
    <row r="2917" spans="1:42" ht="15" x14ac:dyDescent="0.25">
      <c r="A2917" s="31"/>
      <c r="B2917" s="32"/>
      <c r="C2917" s="33"/>
      <c r="D2917" s="34"/>
      <c r="E2917" s="35"/>
      <c r="F2917" s="36"/>
      <c r="G2917" s="36"/>
      <c r="H2917" s="37"/>
      <c r="I2917" s="37"/>
      <c r="J2917" s="37"/>
      <c r="K2917" s="37"/>
      <c r="L2917" s="37"/>
      <c r="M2917" s="37"/>
      <c r="N2917" s="37"/>
      <c r="O2917" s="37"/>
      <c r="P2917" s="38"/>
      <c r="Q2917" s="37"/>
      <c r="R2917" s="37"/>
      <c r="S2917" s="39"/>
      <c r="T2917" s="39"/>
      <c r="U2917" s="39"/>
      <c r="V2917" s="39"/>
      <c r="W2917" s="39"/>
      <c r="X2917" s="39"/>
      <c r="Y2917" s="39"/>
      <c r="Z2917" s="39"/>
      <c r="AD2917" s="40"/>
      <c r="AO2917" s="43"/>
      <c r="AP2917" s="44"/>
    </row>
    <row r="2918" spans="1:42" ht="15" x14ac:dyDescent="0.25">
      <c r="A2918" s="31"/>
      <c r="B2918" s="32"/>
      <c r="C2918" s="33"/>
      <c r="D2918" s="34"/>
      <c r="E2918" s="35"/>
      <c r="F2918" s="36"/>
      <c r="G2918" s="36"/>
      <c r="H2918" s="37"/>
      <c r="I2918" s="37"/>
      <c r="J2918" s="37"/>
      <c r="K2918" s="37"/>
      <c r="L2918" s="37"/>
      <c r="M2918" s="37"/>
      <c r="N2918" s="37"/>
      <c r="O2918" s="37"/>
      <c r="P2918" s="38"/>
      <c r="Q2918" s="37"/>
      <c r="R2918" s="37"/>
      <c r="S2918" s="39"/>
      <c r="T2918" s="39"/>
      <c r="U2918" s="39"/>
      <c r="V2918" s="39"/>
      <c r="W2918" s="39"/>
      <c r="X2918" s="39"/>
      <c r="Y2918" s="39"/>
      <c r="Z2918" s="39"/>
      <c r="AD2918" s="40"/>
      <c r="AO2918" s="43"/>
      <c r="AP2918" s="44"/>
    </row>
    <row r="2919" spans="1:42" ht="15" x14ac:dyDescent="0.25">
      <c r="A2919" s="31"/>
      <c r="B2919" s="32"/>
      <c r="C2919" s="33"/>
      <c r="D2919" s="34"/>
      <c r="E2919" s="35"/>
      <c r="F2919" s="36"/>
      <c r="G2919" s="36"/>
      <c r="H2919" s="37"/>
      <c r="I2919" s="37"/>
      <c r="J2919" s="37"/>
      <c r="K2919" s="37"/>
      <c r="L2919" s="37"/>
      <c r="M2919" s="37"/>
      <c r="N2919" s="37"/>
      <c r="O2919" s="37"/>
      <c r="P2919" s="38"/>
      <c r="Q2919" s="37"/>
      <c r="R2919" s="37"/>
      <c r="S2919" s="39"/>
      <c r="T2919" s="39"/>
      <c r="U2919" s="39"/>
      <c r="V2919" s="39"/>
      <c r="W2919" s="39"/>
      <c r="X2919" s="39"/>
      <c r="Y2919" s="39"/>
      <c r="Z2919" s="39"/>
      <c r="AD2919" s="40"/>
      <c r="AO2919" s="43"/>
      <c r="AP2919" s="44"/>
    </row>
    <row r="2920" spans="1:42" ht="15" x14ac:dyDescent="0.25">
      <c r="A2920" s="31"/>
      <c r="B2920" s="32"/>
      <c r="C2920" s="33"/>
      <c r="D2920" s="34"/>
      <c r="E2920" s="35"/>
      <c r="F2920" s="36"/>
      <c r="G2920" s="36"/>
      <c r="H2920" s="37"/>
      <c r="I2920" s="37"/>
      <c r="J2920" s="37"/>
      <c r="K2920" s="37"/>
      <c r="L2920" s="37"/>
      <c r="M2920" s="37"/>
      <c r="N2920" s="37"/>
      <c r="O2920" s="37"/>
      <c r="P2920" s="38"/>
      <c r="Q2920" s="37"/>
      <c r="R2920" s="37"/>
      <c r="S2920" s="39"/>
      <c r="T2920" s="39"/>
      <c r="U2920" s="39"/>
      <c r="V2920" s="39"/>
      <c r="W2920" s="39"/>
      <c r="X2920" s="39"/>
      <c r="Y2920" s="39"/>
      <c r="Z2920" s="39"/>
      <c r="AD2920" s="40"/>
      <c r="AO2920" s="43"/>
      <c r="AP2920" s="44"/>
    </row>
    <row r="2921" spans="1:42" ht="15" x14ac:dyDescent="0.25">
      <c r="A2921" s="31"/>
      <c r="B2921" s="32"/>
      <c r="C2921" s="33"/>
      <c r="D2921" s="34"/>
      <c r="E2921" s="35"/>
      <c r="F2921" s="36"/>
      <c r="G2921" s="36"/>
      <c r="H2921" s="37"/>
      <c r="I2921" s="37"/>
      <c r="J2921" s="37"/>
      <c r="K2921" s="37"/>
      <c r="L2921" s="37"/>
      <c r="M2921" s="37"/>
      <c r="N2921" s="37"/>
      <c r="O2921" s="37"/>
      <c r="P2921" s="38"/>
      <c r="Q2921" s="37"/>
      <c r="R2921" s="37"/>
      <c r="S2921" s="39"/>
      <c r="T2921" s="39"/>
      <c r="U2921" s="39"/>
      <c r="V2921" s="39"/>
      <c r="W2921" s="39"/>
      <c r="X2921" s="39"/>
      <c r="Y2921" s="39"/>
      <c r="Z2921" s="39"/>
      <c r="AD2921" s="40"/>
      <c r="AO2921" s="43"/>
      <c r="AP2921" s="44"/>
    </row>
    <row r="2922" spans="1:42" ht="15" x14ac:dyDescent="0.25">
      <c r="A2922" s="31"/>
      <c r="B2922" s="32"/>
      <c r="C2922" s="33"/>
      <c r="D2922" s="34"/>
      <c r="E2922" s="35"/>
      <c r="F2922" s="36"/>
      <c r="G2922" s="36"/>
      <c r="H2922" s="37"/>
      <c r="I2922" s="37"/>
      <c r="J2922" s="37"/>
      <c r="K2922" s="37"/>
      <c r="L2922" s="37"/>
      <c r="M2922" s="37"/>
      <c r="N2922" s="37"/>
      <c r="O2922" s="37"/>
      <c r="P2922" s="38"/>
      <c r="Q2922" s="37"/>
      <c r="R2922" s="37"/>
      <c r="S2922" s="39"/>
      <c r="T2922" s="39"/>
      <c r="U2922" s="39"/>
      <c r="V2922" s="39"/>
      <c r="W2922" s="39"/>
      <c r="X2922" s="39"/>
      <c r="Y2922" s="39"/>
      <c r="Z2922" s="39"/>
      <c r="AD2922" s="40"/>
      <c r="AO2922" s="43"/>
      <c r="AP2922" s="44"/>
    </row>
    <row r="2923" spans="1:42" ht="15" x14ac:dyDescent="0.25">
      <c r="A2923" s="31"/>
      <c r="B2923" s="32"/>
      <c r="C2923" s="33"/>
      <c r="D2923" s="34"/>
      <c r="E2923" s="35"/>
      <c r="F2923" s="36"/>
      <c r="G2923" s="36"/>
      <c r="H2923" s="37"/>
      <c r="I2923" s="37"/>
      <c r="J2923" s="37"/>
      <c r="K2923" s="37"/>
      <c r="L2923" s="37"/>
      <c r="M2923" s="37"/>
      <c r="N2923" s="37"/>
      <c r="O2923" s="37"/>
      <c r="P2923" s="38"/>
      <c r="Q2923" s="37"/>
      <c r="R2923" s="37"/>
      <c r="S2923" s="39"/>
      <c r="T2923" s="39"/>
      <c r="U2923" s="39"/>
      <c r="V2923" s="39"/>
      <c r="W2923" s="39"/>
      <c r="X2923" s="39"/>
      <c r="Y2923" s="39"/>
      <c r="Z2923" s="39"/>
      <c r="AD2923" s="40"/>
      <c r="AO2923" s="43"/>
      <c r="AP2923" s="44"/>
    </row>
    <row r="2924" spans="1:42" ht="15" x14ac:dyDescent="0.25">
      <c r="A2924" s="31"/>
      <c r="B2924" s="32"/>
      <c r="C2924" s="33"/>
      <c r="D2924" s="34"/>
      <c r="E2924" s="35"/>
      <c r="F2924" s="36"/>
      <c r="G2924" s="36"/>
      <c r="H2924" s="37"/>
      <c r="I2924" s="37"/>
      <c r="J2924" s="37"/>
      <c r="K2924" s="37"/>
      <c r="L2924" s="37"/>
      <c r="M2924" s="37"/>
      <c r="N2924" s="37"/>
      <c r="O2924" s="37"/>
      <c r="P2924" s="38"/>
      <c r="Q2924" s="37"/>
      <c r="R2924" s="37"/>
      <c r="S2924" s="39"/>
      <c r="T2924" s="39"/>
      <c r="U2924" s="39"/>
      <c r="V2924" s="39"/>
      <c r="W2924" s="39"/>
      <c r="X2924" s="39"/>
      <c r="Y2924" s="39"/>
      <c r="Z2924" s="39"/>
      <c r="AD2924" s="40"/>
      <c r="AO2924" s="43"/>
      <c r="AP2924" s="44"/>
    </row>
    <row r="2925" spans="1:42" ht="15" x14ac:dyDescent="0.25">
      <c r="A2925" s="31"/>
      <c r="B2925" s="32"/>
      <c r="C2925" s="33"/>
      <c r="D2925" s="34"/>
      <c r="E2925" s="35"/>
      <c r="F2925" s="36"/>
      <c r="G2925" s="36"/>
      <c r="H2925" s="37"/>
      <c r="I2925" s="37"/>
      <c r="J2925" s="37"/>
      <c r="K2925" s="37"/>
      <c r="L2925" s="37"/>
      <c r="M2925" s="37"/>
      <c r="N2925" s="37"/>
      <c r="O2925" s="37"/>
      <c r="P2925" s="38"/>
      <c r="Q2925" s="37"/>
      <c r="R2925" s="37"/>
      <c r="S2925" s="39"/>
      <c r="T2925" s="39"/>
      <c r="U2925" s="39"/>
      <c r="V2925" s="39"/>
      <c r="W2925" s="39"/>
      <c r="X2925" s="39"/>
      <c r="Y2925" s="39"/>
      <c r="Z2925" s="39"/>
      <c r="AD2925" s="40"/>
      <c r="AO2925" s="43"/>
      <c r="AP2925" s="44"/>
    </row>
    <row r="2926" spans="1:42" ht="15" x14ac:dyDescent="0.25">
      <c r="A2926" s="31"/>
      <c r="B2926" s="32"/>
      <c r="C2926" s="33"/>
      <c r="D2926" s="34"/>
      <c r="E2926" s="35"/>
      <c r="F2926" s="36"/>
      <c r="G2926" s="36"/>
      <c r="H2926" s="37"/>
      <c r="I2926" s="37"/>
      <c r="J2926" s="37"/>
      <c r="K2926" s="37"/>
      <c r="L2926" s="37"/>
      <c r="M2926" s="37"/>
      <c r="N2926" s="37"/>
      <c r="O2926" s="37"/>
      <c r="P2926" s="38"/>
      <c r="Q2926" s="37"/>
      <c r="R2926" s="37"/>
      <c r="S2926" s="39"/>
      <c r="T2926" s="39"/>
      <c r="U2926" s="39"/>
      <c r="V2926" s="39"/>
      <c r="W2926" s="39"/>
      <c r="X2926" s="39"/>
      <c r="Y2926" s="39"/>
      <c r="Z2926" s="39"/>
      <c r="AD2926" s="40"/>
      <c r="AO2926" s="43"/>
      <c r="AP2926" s="44"/>
    </row>
    <row r="2927" spans="1:42" ht="15" x14ac:dyDescent="0.25">
      <c r="A2927" s="31"/>
      <c r="B2927" s="32"/>
      <c r="C2927" s="33"/>
      <c r="D2927" s="34"/>
      <c r="E2927" s="35"/>
      <c r="F2927" s="36"/>
      <c r="G2927" s="36"/>
      <c r="H2927" s="37"/>
      <c r="I2927" s="37"/>
      <c r="J2927" s="37"/>
      <c r="K2927" s="37"/>
      <c r="L2927" s="37"/>
      <c r="M2927" s="37"/>
      <c r="N2927" s="37"/>
      <c r="O2927" s="37"/>
      <c r="P2927" s="38"/>
      <c r="Q2927" s="37"/>
      <c r="R2927" s="37"/>
      <c r="S2927" s="39"/>
      <c r="T2927" s="39"/>
      <c r="U2927" s="39"/>
      <c r="V2927" s="39"/>
      <c r="W2927" s="39"/>
      <c r="X2927" s="39"/>
      <c r="Y2927" s="39"/>
      <c r="Z2927" s="39"/>
      <c r="AD2927" s="40"/>
      <c r="AO2927" s="43"/>
      <c r="AP2927" s="44"/>
    </row>
    <row r="2928" spans="1:42" ht="15" x14ac:dyDescent="0.25">
      <c r="A2928" s="31"/>
      <c r="B2928" s="32"/>
      <c r="C2928" s="33"/>
      <c r="D2928" s="34"/>
      <c r="E2928" s="35"/>
      <c r="F2928" s="36"/>
      <c r="G2928" s="36"/>
      <c r="H2928" s="37"/>
      <c r="I2928" s="37"/>
      <c r="J2928" s="37"/>
      <c r="K2928" s="37"/>
      <c r="L2928" s="37"/>
      <c r="M2928" s="37"/>
      <c r="N2928" s="37"/>
      <c r="O2928" s="37"/>
      <c r="P2928" s="38"/>
      <c r="Q2928" s="37"/>
      <c r="R2928" s="37"/>
      <c r="S2928" s="39"/>
      <c r="T2928" s="39"/>
      <c r="U2928" s="39"/>
      <c r="V2928" s="39"/>
      <c r="W2928" s="39"/>
      <c r="X2928" s="39"/>
      <c r="Y2928" s="39"/>
      <c r="Z2928" s="39"/>
      <c r="AD2928" s="40"/>
      <c r="AO2928" s="43"/>
      <c r="AP2928" s="44"/>
    </row>
    <row r="2929" spans="1:42" ht="15" x14ac:dyDescent="0.25">
      <c r="A2929" s="31"/>
      <c r="B2929" s="32"/>
      <c r="C2929" s="33"/>
      <c r="D2929" s="34"/>
      <c r="E2929" s="35"/>
      <c r="F2929" s="36"/>
      <c r="G2929" s="36"/>
      <c r="H2929" s="37"/>
      <c r="I2929" s="37"/>
      <c r="J2929" s="37"/>
      <c r="K2929" s="37"/>
      <c r="L2929" s="37"/>
      <c r="M2929" s="37"/>
      <c r="N2929" s="37"/>
      <c r="O2929" s="37"/>
      <c r="P2929" s="38"/>
      <c r="Q2929" s="37"/>
      <c r="R2929" s="37"/>
      <c r="S2929" s="39"/>
      <c r="T2929" s="39"/>
      <c r="U2929" s="39"/>
      <c r="V2929" s="39"/>
      <c r="W2929" s="39"/>
      <c r="X2929" s="39"/>
      <c r="Y2929" s="39"/>
      <c r="Z2929" s="39"/>
      <c r="AD2929" s="40"/>
      <c r="AO2929" s="43"/>
      <c r="AP2929" s="44"/>
    </row>
    <row r="2930" spans="1:42" ht="15" x14ac:dyDescent="0.25">
      <c r="A2930" s="31"/>
      <c r="B2930" s="32"/>
      <c r="C2930" s="33"/>
      <c r="D2930" s="34"/>
      <c r="E2930" s="35"/>
      <c r="F2930" s="36"/>
      <c r="G2930" s="36"/>
      <c r="H2930" s="37"/>
      <c r="I2930" s="37"/>
      <c r="J2930" s="37"/>
      <c r="K2930" s="37"/>
      <c r="L2930" s="37"/>
      <c r="M2930" s="37"/>
      <c r="N2930" s="37"/>
      <c r="O2930" s="37"/>
      <c r="P2930" s="38"/>
      <c r="Q2930" s="37"/>
      <c r="R2930" s="37"/>
      <c r="S2930" s="39"/>
      <c r="T2930" s="39"/>
      <c r="U2930" s="39"/>
      <c r="V2930" s="39"/>
      <c r="W2930" s="39"/>
      <c r="X2930" s="39"/>
      <c r="Y2930" s="39"/>
      <c r="Z2930" s="39"/>
      <c r="AD2930" s="40"/>
      <c r="AO2930" s="43"/>
      <c r="AP2930" s="44"/>
    </row>
    <row r="2931" spans="1:42" ht="15" x14ac:dyDescent="0.25">
      <c r="A2931" s="31"/>
      <c r="B2931" s="32"/>
      <c r="C2931" s="33"/>
      <c r="D2931" s="34"/>
      <c r="E2931" s="35"/>
      <c r="F2931" s="36"/>
      <c r="G2931" s="36"/>
      <c r="H2931" s="37"/>
      <c r="I2931" s="37"/>
      <c r="J2931" s="37"/>
      <c r="K2931" s="37"/>
      <c r="L2931" s="37"/>
      <c r="M2931" s="37"/>
      <c r="N2931" s="37"/>
      <c r="O2931" s="37"/>
      <c r="P2931" s="38"/>
      <c r="Q2931" s="37"/>
      <c r="R2931" s="37"/>
      <c r="S2931" s="39"/>
      <c r="T2931" s="39"/>
      <c r="U2931" s="39"/>
      <c r="V2931" s="39"/>
      <c r="W2931" s="39"/>
      <c r="X2931" s="39"/>
      <c r="Y2931" s="39"/>
      <c r="Z2931" s="39"/>
      <c r="AD2931" s="40"/>
      <c r="AO2931" s="43"/>
      <c r="AP2931" s="44"/>
    </row>
    <row r="2932" spans="1:42" ht="15" x14ac:dyDescent="0.25">
      <c r="A2932" s="31"/>
      <c r="B2932" s="32"/>
      <c r="C2932" s="33"/>
      <c r="D2932" s="34"/>
      <c r="E2932" s="35"/>
      <c r="F2932" s="36"/>
      <c r="G2932" s="36"/>
      <c r="H2932" s="37"/>
      <c r="I2932" s="37"/>
      <c r="J2932" s="37"/>
      <c r="K2932" s="37"/>
      <c r="L2932" s="37"/>
      <c r="M2932" s="37"/>
      <c r="N2932" s="37"/>
      <c r="O2932" s="37"/>
      <c r="P2932" s="38"/>
      <c r="Q2932" s="37"/>
      <c r="R2932" s="37"/>
      <c r="S2932" s="39"/>
      <c r="T2932" s="39"/>
      <c r="U2932" s="39"/>
      <c r="V2932" s="39"/>
      <c r="W2932" s="39"/>
      <c r="X2932" s="39"/>
      <c r="Y2932" s="39"/>
      <c r="Z2932" s="39"/>
      <c r="AD2932" s="40"/>
      <c r="AO2932" s="43"/>
      <c r="AP2932" s="44"/>
    </row>
    <row r="2933" spans="1:42" ht="15" x14ac:dyDescent="0.25">
      <c r="A2933" s="31"/>
      <c r="B2933" s="32"/>
      <c r="C2933" s="33"/>
      <c r="D2933" s="34"/>
      <c r="E2933" s="35"/>
      <c r="F2933" s="36"/>
      <c r="G2933" s="36"/>
      <c r="H2933" s="37"/>
      <c r="I2933" s="37"/>
      <c r="J2933" s="37"/>
      <c r="K2933" s="37"/>
      <c r="L2933" s="37"/>
      <c r="M2933" s="37"/>
      <c r="N2933" s="37"/>
      <c r="O2933" s="37"/>
      <c r="P2933" s="38"/>
      <c r="Q2933" s="37"/>
      <c r="R2933" s="37"/>
      <c r="S2933" s="39"/>
      <c r="T2933" s="39"/>
      <c r="U2933" s="39"/>
      <c r="V2933" s="39"/>
      <c r="W2933" s="39"/>
      <c r="X2933" s="39"/>
      <c r="Y2933" s="39"/>
      <c r="Z2933" s="39"/>
      <c r="AD2933" s="40"/>
      <c r="AO2933" s="43"/>
      <c r="AP2933" s="44"/>
    </row>
    <row r="2934" spans="1:42" ht="15" x14ac:dyDescent="0.25">
      <c r="A2934" s="31"/>
      <c r="B2934" s="32"/>
      <c r="C2934" s="33"/>
      <c r="D2934" s="34"/>
      <c r="E2934" s="35"/>
      <c r="F2934" s="36"/>
      <c r="G2934" s="36"/>
      <c r="H2934" s="37"/>
      <c r="I2934" s="37"/>
      <c r="J2934" s="37"/>
      <c r="K2934" s="37"/>
      <c r="L2934" s="37"/>
      <c r="M2934" s="37"/>
      <c r="N2934" s="37"/>
      <c r="O2934" s="37"/>
      <c r="P2934" s="38"/>
      <c r="Q2934" s="37"/>
      <c r="R2934" s="37"/>
      <c r="S2934" s="39"/>
      <c r="T2934" s="39"/>
      <c r="U2934" s="39"/>
      <c r="V2934" s="39"/>
      <c r="W2934" s="39"/>
      <c r="X2934" s="39"/>
      <c r="Y2934" s="39"/>
      <c r="Z2934" s="39"/>
      <c r="AD2934" s="40"/>
      <c r="AO2934" s="43"/>
      <c r="AP2934" s="44"/>
    </row>
    <row r="2935" spans="1:42" ht="15" x14ac:dyDescent="0.25">
      <c r="A2935" s="31"/>
      <c r="B2935" s="32"/>
      <c r="C2935" s="33"/>
      <c r="D2935" s="34"/>
      <c r="E2935" s="35"/>
      <c r="F2935" s="36"/>
      <c r="G2935" s="36"/>
      <c r="H2935" s="37"/>
      <c r="I2935" s="37"/>
      <c r="J2935" s="37"/>
      <c r="K2935" s="37"/>
      <c r="L2935" s="37"/>
      <c r="M2935" s="37"/>
      <c r="N2935" s="37"/>
      <c r="O2935" s="37"/>
      <c r="P2935" s="38"/>
      <c r="Q2935" s="37"/>
      <c r="R2935" s="37"/>
      <c r="S2935" s="39"/>
      <c r="T2935" s="39"/>
      <c r="U2935" s="39"/>
      <c r="V2935" s="39"/>
      <c r="W2935" s="39"/>
      <c r="X2935" s="39"/>
      <c r="Y2935" s="39"/>
      <c r="Z2935" s="39"/>
      <c r="AD2935" s="40"/>
      <c r="AO2935" s="43"/>
      <c r="AP2935" s="44"/>
    </row>
    <row r="2936" spans="1:42" ht="15" x14ac:dyDescent="0.25">
      <c r="A2936" s="31"/>
      <c r="B2936" s="32"/>
      <c r="C2936" s="33"/>
      <c r="D2936" s="34"/>
      <c r="E2936" s="35"/>
      <c r="F2936" s="36"/>
      <c r="G2936" s="36"/>
      <c r="H2936" s="37"/>
      <c r="I2936" s="37"/>
      <c r="J2936" s="37"/>
      <c r="K2936" s="37"/>
      <c r="L2936" s="37"/>
      <c r="M2936" s="37"/>
      <c r="N2936" s="37"/>
      <c r="O2936" s="37"/>
      <c r="P2936" s="38"/>
      <c r="Q2936" s="37"/>
      <c r="R2936" s="37"/>
      <c r="S2936" s="39"/>
      <c r="T2936" s="39"/>
      <c r="U2936" s="39"/>
      <c r="V2936" s="39"/>
      <c r="W2936" s="39"/>
      <c r="X2936" s="39"/>
      <c r="Y2936" s="39"/>
      <c r="Z2936" s="39"/>
      <c r="AD2936" s="40"/>
      <c r="AO2936" s="43"/>
      <c r="AP2936" s="44"/>
    </row>
    <row r="2937" spans="1:42" ht="15" x14ac:dyDescent="0.25">
      <c r="A2937" s="31"/>
      <c r="B2937" s="32"/>
      <c r="C2937" s="33"/>
      <c r="D2937" s="34"/>
      <c r="E2937" s="35"/>
      <c r="F2937" s="36"/>
      <c r="G2937" s="36"/>
      <c r="H2937" s="37"/>
      <c r="I2937" s="37"/>
      <c r="J2937" s="37"/>
      <c r="K2937" s="37"/>
      <c r="L2937" s="37"/>
      <c r="M2937" s="37"/>
      <c r="N2937" s="37"/>
      <c r="O2937" s="37"/>
      <c r="P2937" s="38"/>
      <c r="Q2937" s="37"/>
      <c r="R2937" s="37"/>
      <c r="S2937" s="39"/>
      <c r="T2937" s="39"/>
      <c r="U2937" s="39"/>
      <c r="V2937" s="39"/>
      <c r="W2937" s="39"/>
      <c r="X2937" s="39"/>
      <c r="Y2937" s="39"/>
      <c r="Z2937" s="39"/>
      <c r="AD2937" s="40"/>
      <c r="AO2937" s="43"/>
      <c r="AP2937" s="44"/>
    </row>
    <row r="2938" spans="1:42" ht="15" x14ac:dyDescent="0.25">
      <c r="A2938" s="31"/>
      <c r="B2938" s="32"/>
      <c r="C2938" s="33"/>
      <c r="D2938" s="34"/>
      <c r="E2938" s="35"/>
      <c r="F2938" s="36"/>
      <c r="G2938" s="36"/>
      <c r="H2938" s="37"/>
      <c r="I2938" s="37"/>
      <c r="J2938" s="37"/>
      <c r="K2938" s="37"/>
      <c r="L2938" s="37"/>
      <c r="M2938" s="37"/>
      <c r="N2938" s="37"/>
      <c r="O2938" s="37"/>
      <c r="P2938" s="38"/>
      <c r="Q2938" s="37"/>
      <c r="R2938" s="37"/>
      <c r="S2938" s="39"/>
      <c r="T2938" s="39"/>
      <c r="U2938" s="39"/>
      <c r="V2938" s="39"/>
      <c r="W2938" s="39"/>
      <c r="X2938" s="39"/>
      <c r="Y2938" s="39"/>
      <c r="Z2938" s="39"/>
      <c r="AD2938" s="40"/>
      <c r="AO2938" s="43"/>
      <c r="AP2938" s="44"/>
    </row>
    <row r="2939" spans="1:42" ht="15" x14ac:dyDescent="0.25">
      <c r="A2939" s="31"/>
      <c r="B2939" s="32"/>
      <c r="C2939" s="33"/>
      <c r="D2939" s="34"/>
      <c r="E2939" s="35"/>
      <c r="F2939" s="36"/>
      <c r="G2939" s="36"/>
      <c r="H2939" s="37"/>
      <c r="I2939" s="37"/>
      <c r="J2939" s="37"/>
      <c r="K2939" s="37"/>
      <c r="L2939" s="37"/>
      <c r="M2939" s="37"/>
      <c r="N2939" s="37"/>
      <c r="O2939" s="37"/>
      <c r="P2939" s="38"/>
      <c r="Q2939" s="37"/>
      <c r="R2939" s="37"/>
      <c r="S2939" s="39"/>
      <c r="T2939" s="39"/>
      <c r="U2939" s="39"/>
      <c r="V2939" s="39"/>
      <c r="W2939" s="39"/>
      <c r="X2939" s="39"/>
      <c r="Y2939" s="39"/>
      <c r="Z2939" s="39"/>
      <c r="AD2939" s="40"/>
      <c r="AO2939" s="43"/>
      <c r="AP2939" s="44"/>
    </row>
    <row r="2940" spans="1:42" ht="15" x14ac:dyDescent="0.25">
      <c r="A2940" s="31"/>
      <c r="B2940" s="32"/>
      <c r="C2940" s="33"/>
      <c r="D2940" s="34"/>
      <c r="E2940" s="35"/>
      <c r="F2940" s="36"/>
      <c r="G2940" s="36"/>
      <c r="H2940" s="37"/>
      <c r="I2940" s="37"/>
      <c r="J2940" s="37"/>
      <c r="K2940" s="37"/>
      <c r="L2940" s="37"/>
      <c r="M2940" s="37"/>
      <c r="N2940" s="37"/>
      <c r="O2940" s="37"/>
      <c r="P2940" s="38"/>
      <c r="Q2940" s="37"/>
      <c r="R2940" s="37"/>
      <c r="S2940" s="39"/>
      <c r="T2940" s="39"/>
      <c r="U2940" s="39"/>
      <c r="V2940" s="39"/>
      <c r="W2940" s="39"/>
      <c r="X2940" s="39"/>
      <c r="Y2940" s="39"/>
      <c r="Z2940" s="39"/>
      <c r="AD2940" s="40"/>
      <c r="AO2940" s="43"/>
      <c r="AP2940" s="44"/>
    </row>
    <row r="2941" spans="1:42" ht="15" x14ac:dyDescent="0.25">
      <c r="A2941" s="31"/>
      <c r="B2941" s="32"/>
      <c r="C2941" s="33"/>
      <c r="D2941" s="34"/>
      <c r="E2941" s="35"/>
      <c r="F2941" s="36"/>
      <c r="G2941" s="36"/>
      <c r="H2941" s="37"/>
      <c r="I2941" s="37"/>
      <c r="J2941" s="37"/>
      <c r="K2941" s="37"/>
      <c r="L2941" s="37"/>
      <c r="M2941" s="37"/>
      <c r="N2941" s="37"/>
      <c r="O2941" s="37"/>
      <c r="P2941" s="38"/>
      <c r="Q2941" s="37"/>
      <c r="R2941" s="37"/>
      <c r="S2941" s="39"/>
      <c r="T2941" s="39"/>
      <c r="U2941" s="39"/>
      <c r="V2941" s="39"/>
      <c r="W2941" s="39"/>
      <c r="X2941" s="39"/>
      <c r="Y2941" s="39"/>
      <c r="Z2941" s="39"/>
      <c r="AD2941" s="40"/>
      <c r="AO2941" s="43"/>
      <c r="AP2941" s="44"/>
    </row>
    <row r="2942" spans="1:42" ht="15" x14ac:dyDescent="0.25">
      <c r="A2942" s="31"/>
      <c r="B2942" s="32"/>
      <c r="C2942" s="33"/>
      <c r="D2942" s="34"/>
      <c r="E2942" s="35"/>
      <c r="F2942" s="36"/>
      <c r="G2942" s="36"/>
      <c r="H2942" s="37"/>
      <c r="I2942" s="37"/>
      <c r="J2942" s="37"/>
      <c r="K2942" s="37"/>
      <c r="L2942" s="37"/>
      <c r="M2942" s="37"/>
      <c r="N2942" s="37"/>
      <c r="O2942" s="37"/>
      <c r="P2942" s="38"/>
      <c r="Q2942" s="37"/>
      <c r="R2942" s="37"/>
      <c r="S2942" s="39"/>
      <c r="T2942" s="39"/>
      <c r="U2942" s="39"/>
      <c r="V2942" s="39"/>
      <c r="W2942" s="39"/>
      <c r="X2942" s="39"/>
      <c r="Y2942" s="39"/>
      <c r="Z2942" s="39"/>
      <c r="AD2942" s="40"/>
      <c r="AO2942" s="43"/>
      <c r="AP2942" s="44"/>
    </row>
    <row r="2943" spans="1:42" ht="15" x14ac:dyDescent="0.25">
      <c r="A2943" s="31"/>
      <c r="B2943" s="32"/>
      <c r="C2943" s="33"/>
      <c r="D2943" s="34"/>
      <c r="E2943" s="35"/>
      <c r="F2943" s="36"/>
      <c r="G2943" s="36"/>
      <c r="H2943" s="37"/>
      <c r="I2943" s="37"/>
      <c r="J2943" s="37"/>
      <c r="K2943" s="37"/>
      <c r="L2943" s="37"/>
      <c r="M2943" s="37"/>
      <c r="N2943" s="37"/>
      <c r="O2943" s="37"/>
      <c r="P2943" s="38"/>
      <c r="Q2943" s="37"/>
      <c r="R2943" s="37"/>
      <c r="S2943" s="39"/>
      <c r="T2943" s="39"/>
      <c r="U2943" s="39"/>
      <c r="V2943" s="39"/>
      <c r="W2943" s="39"/>
      <c r="X2943" s="39"/>
      <c r="Y2943" s="39"/>
      <c r="Z2943" s="39"/>
      <c r="AD2943" s="40"/>
      <c r="AO2943" s="43"/>
      <c r="AP2943" s="44"/>
    </row>
    <row r="2944" spans="1:42" ht="15" x14ac:dyDescent="0.25">
      <c r="A2944" s="31"/>
      <c r="B2944" s="32"/>
      <c r="C2944" s="33"/>
      <c r="D2944" s="34"/>
      <c r="E2944" s="35"/>
      <c r="F2944" s="36"/>
      <c r="G2944" s="36"/>
      <c r="H2944" s="37"/>
      <c r="I2944" s="37"/>
      <c r="J2944" s="37"/>
      <c r="K2944" s="37"/>
      <c r="L2944" s="37"/>
      <c r="M2944" s="37"/>
      <c r="N2944" s="37"/>
      <c r="O2944" s="37"/>
      <c r="P2944" s="38"/>
      <c r="Q2944" s="37"/>
      <c r="R2944" s="37"/>
      <c r="S2944" s="39"/>
      <c r="T2944" s="39"/>
      <c r="U2944" s="39"/>
      <c r="V2944" s="39"/>
      <c r="W2944" s="39"/>
      <c r="X2944" s="39"/>
      <c r="Y2944" s="39"/>
      <c r="Z2944" s="39"/>
      <c r="AD2944" s="40"/>
      <c r="AO2944" s="43"/>
      <c r="AP2944" s="44"/>
    </row>
    <row r="2945" spans="1:42" ht="15" x14ac:dyDescent="0.25">
      <c r="A2945" s="31"/>
      <c r="B2945" s="32"/>
      <c r="C2945" s="33"/>
      <c r="D2945" s="34"/>
      <c r="E2945" s="35"/>
      <c r="F2945" s="36"/>
      <c r="G2945" s="36"/>
      <c r="H2945" s="37"/>
      <c r="I2945" s="37"/>
      <c r="J2945" s="37"/>
      <c r="K2945" s="37"/>
      <c r="L2945" s="37"/>
      <c r="M2945" s="37"/>
      <c r="N2945" s="37"/>
      <c r="O2945" s="37"/>
      <c r="P2945" s="38"/>
      <c r="Q2945" s="37"/>
      <c r="R2945" s="37"/>
      <c r="S2945" s="39"/>
      <c r="T2945" s="39"/>
      <c r="U2945" s="39"/>
      <c r="V2945" s="39"/>
      <c r="W2945" s="39"/>
      <c r="X2945" s="39"/>
      <c r="Y2945" s="39"/>
      <c r="Z2945" s="39"/>
      <c r="AD2945" s="40"/>
      <c r="AO2945" s="43"/>
      <c r="AP2945" s="44"/>
    </row>
    <row r="2946" spans="1:42" ht="15" x14ac:dyDescent="0.25">
      <c r="A2946" s="31"/>
      <c r="B2946" s="32"/>
      <c r="C2946" s="33"/>
      <c r="D2946" s="34"/>
      <c r="E2946" s="35"/>
      <c r="F2946" s="36"/>
      <c r="G2946" s="36"/>
      <c r="H2946" s="37"/>
      <c r="I2946" s="37"/>
      <c r="J2946" s="37"/>
      <c r="K2946" s="37"/>
      <c r="L2946" s="37"/>
      <c r="M2946" s="37"/>
      <c r="N2946" s="37"/>
      <c r="O2946" s="37"/>
      <c r="P2946" s="38"/>
      <c r="Q2946" s="37"/>
      <c r="R2946" s="37"/>
      <c r="S2946" s="39"/>
      <c r="T2946" s="39"/>
      <c r="U2946" s="39"/>
      <c r="V2946" s="39"/>
      <c r="W2946" s="39"/>
      <c r="X2946" s="39"/>
      <c r="Y2946" s="39"/>
      <c r="Z2946" s="39"/>
      <c r="AD2946" s="40"/>
      <c r="AO2946" s="43"/>
      <c r="AP2946" s="44"/>
    </row>
    <row r="2947" spans="1:42" ht="15" x14ac:dyDescent="0.25">
      <c r="A2947" s="31"/>
      <c r="B2947" s="32"/>
      <c r="C2947" s="33"/>
      <c r="D2947" s="34"/>
      <c r="E2947" s="35"/>
      <c r="F2947" s="36"/>
      <c r="G2947" s="36"/>
      <c r="H2947" s="37"/>
      <c r="I2947" s="37"/>
      <c r="J2947" s="37"/>
      <c r="K2947" s="37"/>
      <c r="L2947" s="37"/>
      <c r="M2947" s="37"/>
      <c r="N2947" s="37"/>
      <c r="O2947" s="37"/>
      <c r="P2947" s="38"/>
      <c r="Q2947" s="37"/>
      <c r="R2947" s="37"/>
      <c r="S2947" s="39"/>
      <c r="T2947" s="39"/>
      <c r="U2947" s="39"/>
      <c r="V2947" s="39"/>
      <c r="W2947" s="39"/>
      <c r="X2947" s="39"/>
      <c r="Y2947" s="39"/>
      <c r="Z2947" s="39"/>
      <c r="AD2947" s="40"/>
      <c r="AO2947" s="43"/>
      <c r="AP2947" s="44"/>
    </row>
    <row r="2948" spans="1:42" ht="15" x14ac:dyDescent="0.25">
      <c r="A2948" s="31"/>
      <c r="B2948" s="32"/>
      <c r="C2948" s="33"/>
      <c r="D2948" s="34"/>
      <c r="E2948" s="35"/>
      <c r="F2948" s="36"/>
      <c r="G2948" s="36"/>
      <c r="H2948" s="37"/>
      <c r="I2948" s="37"/>
      <c r="J2948" s="37"/>
      <c r="K2948" s="37"/>
      <c r="L2948" s="37"/>
      <c r="M2948" s="37"/>
      <c r="N2948" s="37"/>
      <c r="O2948" s="37"/>
      <c r="P2948" s="38"/>
      <c r="Q2948" s="37"/>
      <c r="R2948" s="37"/>
      <c r="S2948" s="39"/>
      <c r="T2948" s="39"/>
      <c r="U2948" s="39"/>
      <c r="V2948" s="39"/>
      <c r="W2948" s="39"/>
      <c r="X2948" s="39"/>
      <c r="Y2948" s="39"/>
      <c r="Z2948" s="39"/>
      <c r="AD2948" s="40"/>
      <c r="AO2948" s="43"/>
      <c r="AP2948" s="44"/>
    </row>
    <row r="2949" spans="1:42" ht="15" x14ac:dyDescent="0.25">
      <c r="A2949" s="31"/>
      <c r="B2949" s="32"/>
      <c r="C2949" s="33"/>
      <c r="D2949" s="34"/>
      <c r="E2949" s="35"/>
      <c r="F2949" s="36"/>
      <c r="G2949" s="36"/>
      <c r="H2949" s="37"/>
      <c r="I2949" s="37"/>
      <c r="J2949" s="37"/>
      <c r="K2949" s="37"/>
      <c r="L2949" s="37"/>
      <c r="M2949" s="37"/>
      <c r="N2949" s="37"/>
      <c r="O2949" s="37"/>
      <c r="P2949" s="38"/>
      <c r="Q2949" s="37"/>
      <c r="R2949" s="37"/>
      <c r="S2949" s="39"/>
      <c r="T2949" s="39"/>
      <c r="U2949" s="39"/>
      <c r="V2949" s="39"/>
      <c r="W2949" s="39"/>
      <c r="X2949" s="39"/>
      <c r="Y2949" s="39"/>
      <c r="Z2949" s="39"/>
      <c r="AD2949" s="40"/>
      <c r="AO2949" s="43"/>
      <c r="AP2949" s="44"/>
    </row>
    <row r="2950" spans="1:42" ht="15" x14ac:dyDescent="0.25">
      <c r="A2950" s="31"/>
      <c r="B2950" s="32"/>
      <c r="C2950" s="33"/>
      <c r="D2950" s="34"/>
      <c r="E2950" s="35"/>
      <c r="F2950" s="36"/>
      <c r="G2950" s="36"/>
      <c r="H2950" s="37"/>
      <c r="I2950" s="37"/>
      <c r="J2950" s="37"/>
      <c r="K2950" s="37"/>
      <c r="L2950" s="37"/>
      <c r="M2950" s="37"/>
      <c r="N2950" s="37"/>
      <c r="O2950" s="37"/>
      <c r="P2950" s="38"/>
      <c r="Q2950" s="37"/>
      <c r="R2950" s="37"/>
      <c r="S2950" s="39"/>
      <c r="T2950" s="39"/>
      <c r="U2950" s="39"/>
      <c r="V2950" s="39"/>
      <c r="W2950" s="39"/>
      <c r="X2950" s="39"/>
      <c r="Y2950" s="39"/>
      <c r="Z2950" s="39"/>
      <c r="AD2950" s="40"/>
      <c r="AO2950" s="43"/>
      <c r="AP2950" s="44"/>
    </row>
    <row r="2951" spans="1:42" ht="15" x14ac:dyDescent="0.25">
      <c r="A2951" s="31"/>
      <c r="B2951" s="32"/>
      <c r="C2951" s="33"/>
      <c r="D2951" s="34"/>
      <c r="E2951" s="35"/>
      <c r="F2951" s="36"/>
      <c r="G2951" s="36"/>
      <c r="H2951" s="37"/>
      <c r="I2951" s="37"/>
      <c r="J2951" s="37"/>
      <c r="K2951" s="37"/>
      <c r="L2951" s="37"/>
      <c r="M2951" s="37"/>
      <c r="N2951" s="37"/>
      <c r="O2951" s="37"/>
      <c r="P2951" s="38"/>
      <c r="Q2951" s="37"/>
      <c r="R2951" s="37"/>
      <c r="S2951" s="39"/>
      <c r="T2951" s="39"/>
      <c r="U2951" s="39"/>
      <c r="V2951" s="39"/>
      <c r="W2951" s="39"/>
      <c r="X2951" s="39"/>
      <c r="Y2951" s="39"/>
      <c r="Z2951" s="39"/>
      <c r="AD2951" s="40"/>
      <c r="AO2951" s="43"/>
      <c r="AP2951" s="44"/>
    </row>
    <row r="2952" spans="1:42" ht="15" x14ac:dyDescent="0.25">
      <c r="A2952" s="31"/>
      <c r="B2952" s="32"/>
      <c r="C2952" s="33"/>
      <c r="D2952" s="34"/>
      <c r="E2952" s="35"/>
      <c r="F2952" s="36"/>
      <c r="G2952" s="36"/>
      <c r="H2952" s="37"/>
      <c r="I2952" s="37"/>
      <c r="J2952" s="37"/>
      <c r="K2952" s="37"/>
      <c r="L2952" s="37"/>
      <c r="M2952" s="37"/>
      <c r="N2952" s="37"/>
      <c r="O2952" s="37"/>
      <c r="P2952" s="38"/>
      <c r="Q2952" s="37"/>
      <c r="R2952" s="37"/>
      <c r="S2952" s="39"/>
      <c r="T2952" s="39"/>
      <c r="U2952" s="39"/>
      <c r="V2952" s="39"/>
      <c r="W2952" s="39"/>
      <c r="X2952" s="39"/>
      <c r="Y2952" s="39"/>
      <c r="Z2952" s="39"/>
      <c r="AD2952" s="40"/>
      <c r="AO2952" s="43"/>
      <c r="AP2952" s="44"/>
    </row>
    <row r="2953" spans="1:42" ht="15" x14ac:dyDescent="0.25">
      <c r="A2953" s="31"/>
      <c r="B2953" s="32"/>
      <c r="C2953" s="33"/>
      <c r="D2953" s="34"/>
      <c r="E2953" s="35"/>
      <c r="F2953" s="36"/>
      <c r="G2953" s="36"/>
      <c r="H2953" s="37"/>
      <c r="I2953" s="37"/>
      <c r="J2953" s="37"/>
      <c r="K2953" s="37"/>
      <c r="L2953" s="37"/>
      <c r="M2953" s="37"/>
      <c r="N2953" s="37"/>
      <c r="O2953" s="37"/>
      <c r="P2953" s="38"/>
      <c r="Q2953" s="37"/>
      <c r="R2953" s="37"/>
      <c r="S2953" s="39"/>
      <c r="T2953" s="39"/>
      <c r="U2953" s="39"/>
      <c r="V2953" s="39"/>
      <c r="W2953" s="39"/>
      <c r="X2953" s="39"/>
      <c r="Y2953" s="39"/>
      <c r="Z2953" s="39"/>
      <c r="AD2953" s="40"/>
      <c r="AO2953" s="43"/>
      <c r="AP2953" s="44"/>
    </row>
    <row r="2954" spans="1:42" ht="15" x14ac:dyDescent="0.25">
      <c r="A2954" s="31"/>
      <c r="B2954" s="32"/>
      <c r="C2954" s="33"/>
      <c r="D2954" s="34"/>
      <c r="E2954" s="35"/>
      <c r="F2954" s="36"/>
      <c r="G2954" s="36"/>
      <c r="H2954" s="37"/>
      <c r="I2954" s="37"/>
      <c r="J2954" s="37"/>
      <c r="K2954" s="37"/>
      <c r="L2954" s="37"/>
      <c r="M2954" s="37"/>
      <c r="N2954" s="37"/>
      <c r="O2954" s="37"/>
      <c r="P2954" s="38"/>
      <c r="Q2954" s="37"/>
      <c r="R2954" s="37"/>
      <c r="S2954" s="39"/>
      <c r="T2954" s="39"/>
      <c r="U2954" s="39"/>
      <c r="V2954" s="39"/>
      <c r="W2954" s="39"/>
      <c r="X2954" s="39"/>
      <c r="Y2954" s="39"/>
      <c r="Z2954" s="39"/>
      <c r="AD2954" s="40"/>
      <c r="AO2954" s="43"/>
      <c r="AP2954" s="44"/>
    </row>
    <row r="2955" spans="1:42" ht="15" x14ac:dyDescent="0.25">
      <c r="A2955" s="31"/>
      <c r="B2955" s="32"/>
      <c r="C2955" s="33"/>
      <c r="D2955" s="34"/>
      <c r="E2955" s="35"/>
      <c r="F2955" s="36"/>
      <c r="G2955" s="36"/>
      <c r="H2955" s="37"/>
      <c r="I2955" s="37"/>
      <c r="J2955" s="37"/>
      <c r="K2955" s="37"/>
      <c r="L2955" s="37"/>
      <c r="M2955" s="37"/>
      <c r="N2955" s="37"/>
      <c r="O2955" s="37"/>
      <c r="P2955" s="38"/>
      <c r="Q2955" s="37"/>
      <c r="R2955" s="37"/>
      <c r="S2955" s="39"/>
      <c r="T2955" s="39"/>
      <c r="U2955" s="39"/>
      <c r="V2955" s="39"/>
      <c r="W2955" s="39"/>
      <c r="X2955" s="39"/>
      <c r="Y2955" s="39"/>
      <c r="Z2955" s="39"/>
      <c r="AD2955" s="40"/>
      <c r="AO2955" s="43"/>
      <c r="AP2955" s="44"/>
    </row>
    <row r="2956" spans="1:42" ht="15" x14ac:dyDescent="0.25">
      <c r="A2956" s="31"/>
      <c r="B2956" s="32"/>
      <c r="C2956" s="33"/>
      <c r="D2956" s="34"/>
      <c r="E2956" s="35"/>
      <c r="F2956" s="36"/>
      <c r="G2956" s="36"/>
      <c r="H2956" s="37"/>
      <c r="I2956" s="37"/>
      <c r="J2956" s="37"/>
      <c r="K2956" s="37"/>
      <c r="L2956" s="37"/>
      <c r="M2956" s="37"/>
      <c r="N2956" s="37"/>
      <c r="O2956" s="37"/>
      <c r="P2956" s="38"/>
      <c r="Q2956" s="37"/>
      <c r="R2956" s="37"/>
      <c r="S2956" s="39"/>
      <c r="T2956" s="39"/>
      <c r="U2956" s="39"/>
      <c r="V2956" s="39"/>
      <c r="W2956" s="39"/>
      <c r="X2956" s="39"/>
      <c r="Y2956" s="39"/>
      <c r="Z2956" s="39"/>
      <c r="AD2956" s="40"/>
      <c r="AO2956" s="43"/>
      <c r="AP2956" s="44"/>
    </row>
    <row r="2957" spans="1:42" ht="15" x14ac:dyDescent="0.25">
      <c r="A2957" s="31"/>
      <c r="B2957" s="32"/>
      <c r="C2957" s="33"/>
      <c r="D2957" s="34"/>
      <c r="E2957" s="35"/>
      <c r="F2957" s="36"/>
      <c r="G2957" s="36"/>
      <c r="H2957" s="37"/>
      <c r="I2957" s="37"/>
      <c r="J2957" s="37"/>
      <c r="K2957" s="37"/>
      <c r="L2957" s="37"/>
      <c r="M2957" s="37"/>
      <c r="N2957" s="37"/>
      <c r="O2957" s="37"/>
      <c r="P2957" s="38"/>
      <c r="Q2957" s="37"/>
      <c r="R2957" s="37"/>
      <c r="S2957" s="39"/>
      <c r="T2957" s="39"/>
      <c r="U2957" s="39"/>
      <c r="V2957" s="39"/>
      <c r="W2957" s="39"/>
      <c r="X2957" s="39"/>
      <c r="Y2957" s="39"/>
      <c r="Z2957" s="39"/>
      <c r="AD2957" s="40"/>
      <c r="AO2957" s="43"/>
      <c r="AP2957" s="44"/>
    </row>
    <row r="2958" spans="1:42" ht="15" x14ac:dyDescent="0.25">
      <c r="A2958" s="31"/>
      <c r="B2958" s="32"/>
      <c r="C2958" s="33"/>
      <c r="D2958" s="34"/>
      <c r="E2958" s="35"/>
      <c r="F2958" s="36"/>
      <c r="G2958" s="36"/>
      <c r="H2958" s="37"/>
      <c r="I2958" s="37"/>
      <c r="J2958" s="37"/>
      <c r="K2958" s="37"/>
      <c r="L2958" s="37"/>
      <c r="M2958" s="37"/>
      <c r="N2958" s="37"/>
      <c r="O2958" s="37"/>
      <c r="P2958" s="38"/>
      <c r="Q2958" s="37"/>
      <c r="R2958" s="37"/>
      <c r="S2958" s="39"/>
      <c r="T2958" s="39"/>
      <c r="U2958" s="39"/>
      <c r="V2958" s="39"/>
      <c r="W2958" s="39"/>
      <c r="X2958" s="39"/>
      <c r="Y2958" s="39"/>
      <c r="Z2958" s="39"/>
      <c r="AD2958" s="40"/>
      <c r="AO2958" s="43"/>
      <c r="AP2958" s="44"/>
    </row>
    <row r="2959" spans="1:42" ht="15" x14ac:dyDescent="0.25">
      <c r="A2959" s="31"/>
      <c r="B2959" s="32"/>
      <c r="C2959" s="33"/>
      <c r="D2959" s="34"/>
      <c r="E2959" s="35"/>
      <c r="F2959" s="36"/>
      <c r="G2959" s="36"/>
      <c r="H2959" s="37"/>
      <c r="I2959" s="37"/>
      <c r="J2959" s="37"/>
      <c r="K2959" s="37"/>
      <c r="L2959" s="37"/>
      <c r="M2959" s="37"/>
      <c r="N2959" s="37"/>
      <c r="O2959" s="37"/>
      <c r="P2959" s="38"/>
      <c r="Q2959" s="37"/>
      <c r="R2959" s="37"/>
      <c r="S2959" s="39"/>
      <c r="T2959" s="39"/>
      <c r="U2959" s="39"/>
      <c r="V2959" s="39"/>
      <c r="W2959" s="39"/>
      <c r="X2959" s="39"/>
      <c r="Y2959" s="39"/>
      <c r="Z2959" s="39"/>
      <c r="AD2959" s="40"/>
      <c r="AO2959" s="43"/>
      <c r="AP2959" s="44"/>
    </row>
    <row r="2960" spans="1:42" ht="15" x14ac:dyDescent="0.25">
      <c r="A2960" s="31"/>
      <c r="B2960" s="32"/>
      <c r="C2960" s="33"/>
      <c r="D2960" s="34"/>
      <c r="E2960" s="35"/>
      <c r="F2960" s="36"/>
      <c r="G2960" s="36"/>
      <c r="H2960" s="37"/>
      <c r="I2960" s="37"/>
      <c r="J2960" s="37"/>
      <c r="K2960" s="37"/>
      <c r="L2960" s="37"/>
      <c r="M2960" s="37"/>
      <c r="N2960" s="37"/>
      <c r="O2960" s="37"/>
      <c r="P2960" s="38"/>
      <c r="Q2960" s="37"/>
      <c r="R2960" s="37"/>
      <c r="S2960" s="39"/>
      <c r="T2960" s="39"/>
      <c r="U2960" s="39"/>
      <c r="V2960" s="39"/>
      <c r="W2960" s="39"/>
      <c r="X2960" s="39"/>
      <c r="Y2960" s="39"/>
      <c r="Z2960" s="39"/>
      <c r="AD2960" s="40"/>
      <c r="AO2960" s="43"/>
      <c r="AP2960" s="44"/>
    </row>
    <row r="2961" spans="1:42" ht="15" x14ac:dyDescent="0.25">
      <c r="A2961" s="31"/>
      <c r="B2961" s="32"/>
      <c r="C2961" s="33"/>
      <c r="D2961" s="34"/>
      <c r="E2961" s="35"/>
      <c r="F2961" s="36"/>
      <c r="G2961" s="36"/>
      <c r="H2961" s="37"/>
      <c r="I2961" s="37"/>
      <c r="J2961" s="37"/>
      <c r="K2961" s="37"/>
      <c r="L2961" s="37"/>
      <c r="M2961" s="37"/>
      <c r="N2961" s="37"/>
      <c r="O2961" s="37"/>
      <c r="P2961" s="38"/>
      <c r="Q2961" s="37"/>
      <c r="R2961" s="37"/>
      <c r="S2961" s="39"/>
      <c r="T2961" s="39"/>
      <c r="U2961" s="39"/>
      <c r="V2961" s="39"/>
      <c r="W2961" s="39"/>
      <c r="X2961" s="39"/>
      <c r="Y2961" s="39"/>
      <c r="Z2961" s="39"/>
      <c r="AD2961" s="40"/>
      <c r="AO2961" s="43"/>
      <c r="AP2961" s="44"/>
    </row>
    <row r="2962" spans="1:42" ht="15" x14ac:dyDescent="0.25">
      <c r="A2962" s="31"/>
      <c r="B2962" s="32"/>
      <c r="C2962" s="33"/>
      <c r="D2962" s="34"/>
      <c r="E2962" s="35"/>
      <c r="F2962" s="36"/>
      <c r="G2962" s="36"/>
      <c r="H2962" s="37"/>
      <c r="I2962" s="37"/>
      <c r="J2962" s="37"/>
      <c r="K2962" s="37"/>
      <c r="L2962" s="37"/>
      <c r="M2962" s="37"/>
      <c r="N2962" s="37"/>
      <c r="O2962" s="37"/>
      <c r="P2962" s="38"/>
      <c r="Q2962" s="37"/>
      <c r="R2962" s="37"/>
      <c r="S2962" s="39"/>
      <c r="T2962" s="39"/>
      <c r="U2962" s="39"/>
      <c r="V2962" s="39"/>
      <c r="W2962" s="39"/>
      <c r="X2962" s="39"/>
      <c r="Y2962" s="39"/>
      <c r="Z2962" s="39"/>
      <c r="AD2962" s="40"/>
      <c r="AO2962" s="43"/>
      <c r="AP2962" s="44"/>
    </row>
    <row r="2963" spans="1:42" ht="15" x14ac:dyDescent="0.25">
      <c r="A2963" s="31"/>
      <c r="B2963" s="32"/>
      <c r="C2963" s="33"/>
      <c r="D2963" s="34"/>
      <c r="E2963" s="35"/>
      <c r="F2963" s="36"/>
      <c r="G2963" s="36"/>
      <c r="H2963" s="37"/>
      <c r="I2963" s="37"/>
      <c r="J2963" s="37"/>
      <c r="K2963" s="37"/>
      <c r="L2963" s="37"/>
      <c r="M2963" s="37"/>
      <c r="N2963" s="37"/>
      <c r="O2963" s="37"/>
      <c r="P2963" s="38"/>
      <c r="Q2963" s="37"/>
      <c r="R2963" s="37"/>
      <c r="S2963" s="39"/>
      <c r="T2963" s="39"/>
      <c r="U2963" s="39"/>
      <c r="V2963" s="39"/>
      <c r="W2963" s="39"/>
      <c r="X2963" s="39"/>
      <c r="Y2963" s="39"/>
      <c r="Z2963" s="39"/>
      <c r="AD2963" s="40"/>
      <c r="AO2963" s="43"/>
      <c r="AP2963" s="44"/>
    </row>
    <row r="2964" spans="1:42" ht="15" x14ac:dyDescent="0.25">
      <c r="A2964" s="31"/>
      <c r="B2964" s="32"/>
      <c r="C2964" s="33"/>
      <c r="D2964" s="34"/>
      <c r="E2964" s="35"/>
      <c r="F2964" s="36"/>
      <c r="G2964" s="36"/>
      <c r="H2964" s="37"/>
      <c r="I2964" s="37"/>
      <c r="J2964" s="37"/>
      <c r="K2964" s="37"/>
      <c r="L2964" s="37"/>
      <c r="M2964" s="37"/>
      <c r="N2964" s="37"/>
      <c r="O2964" s="37"/>
      <c r="P2964" s="38"/>
      <c r="Q2964" s="37"/>
      <c r="R2964" s="37"/>
      <c r="S2964" s="39"/>
      <c r="T2964" s="39"/>
      <c r="U2964" s="39"/>
      <c r="V2964" s="39"/>
      <c r="W2964" s="39"/>
      <c r="X2964" s="39"/>
      <c r="Y2964" s="39"/>
      <c r="Z2964" s="39"/>
      <c r="AD2964" s="40"/>
      <c r="AO2964" s="43"/>
      <c r="AP2964" s="44"/>
    </row>
    <row r="2965" spans="1:42" ht="15" x14ac:dyDescent="0.25">
      <c r="A2965" s="31"/>
      <c r="B2965" s="32"/>
      <c r="C2965" s="33"/>
      <c r="D2965" s="34"/>
      <c r="E2965" s="35"/>
      <c r="F2965" s="36"/>
      <c r="G2965" s="36"/>
      <c r="H2965" s="37"/>
      <c r="I2965" s="37"/>
      <c r="J2965" s="37"/>
      <c r="K2965" s="37"/>
      <c r="L2965" s="37"/>
      <c r="M2965" s="37"/>
      <c r="N2965" s="37"/>
      <c r="O2965" s="37"/>
      <c r="P2965" s="38"/>
      <c r="Q2965" s="37"/>
      <c r="R2965" s="37"/>
      <c r="S2965" s="39"/>
      <c r="T2965" s="39"/>
      <c r="U2965" s="39"/>
      <c r="V2965" s="39"/>
      <c r="W2965" s="39"/>
      <c r="X2965" s="39"/>
      <c r="Y2965" s="39"/>
      <c r="Z2965" s="39"/>
      <c r="AD2965" s="40"/>
      <c r="AO2965" s="43"/>
      <c r="AP2965" s="44"/>
    </row>
    <row r="2966" spans="1:42" ht="15" x14ac:dyDescent="0.25">
      <c r="A2966" s="31"/>
      <c r="B2966" s="32"/>
      <c r="C2966" s="33"/>
      <c r="D2966" s="34"/>
      <c r="E2966" s="35"/>
      <c r="F2966" s="36"/>
      <c r="G2966" s="36"/>
      <c r="H2966" s="37"/>
      <c r="I2966" s="37"/>
      <c r="J2966" s="37"/>
      <c r="K2966" s="37"/>
      <c r="L2966" s="37"/>
      <c r="M2966" s="37"/>
      <c r="N2966" s="37"/>
      <c r="O2966" s="37"/>
      <c r="P2966" s="38"/>
      <c r="Q2966" s="37"/>
      <c r="R2966" s="37"/>
      <c r="S2966" s="39"/>
      <c r="T2966" s="39"/>
      <c r="U2966" s="39"/>
      <c r="V2966" s="39"/>
      <c r="W2966" s="39"/>
      <c r="X2966" s="39"/>
      <c r="Y2966" s="39"/>
      <c r="Z2966" s="39"/>
      <c r="AD2966" s="40"/>
      <c r="AO2966" s="43"/>
      <c r="AP2966" s="44"/>
    </row>
    <row r="2967" spans="1:42" ht="15" x14ac:dyDescent="0.25">
      <c r="A2967" s="31"/>
      <c r="B2967" s="32"/>
      <c r="C2967" s="33"/>
      <c r="D2967" s="34"/>
      <c r="E2967" s="35"/>
      <c r="F2967" s="36"/>
      <c r="G2967" s="36"/>
      <c r="H2967" s="37"/>
      <c r="I2967" s="37"/>
      <c r="J2967" s="37"/>
      <c r="K2967" s="37"/>
      <c r="L2967" s="37"/>
      <c r="M2967" s="37"/>
      <c r="N2967" s="37"/>
      <c r="O2967" s="37"/>
      <c r="P2967" s="38"/>
      <c r="Q2967" s="37"/>
      <c r="R2967" s="37"/>
      <c r="S2967" s="39"/>
      <c r="T2967" s="39"/>
      <c r="U2967" s="39"/>
      <c r="V2967" s="39"/>
      <c r="W2967" s="39"/>
      <c r="X2967" s="39"/>
      <c r="Y2967" s="39"/>
      <c r="Z2967" s="39"/>
      <c r="AD2967" s="40"/>
      <c r="AO2967" s="43"/>
      <c r="AP2967" s="44"/>
    </row>
    <row r="2968" spans="1:42" ht="15" x14ac:dyDescent="0.25">
      <c r="A2968" s="31"/>
      <c r="B2968" s="32"/>
      <c r="C2968" s="33"/>
      <c r="D2968" s="34"/>
      <c r="E2968" s="35"/>
      <c r="F2968" s="36"/>
      <c r="G2968" s="36"/>
      <c r="H2968" s="37"/>
      <c r="I2968" s="37"/>
      <c r="J2968" s="37"/>
      <c r="K2968" s="37"/>
      <c r="L2968" s="37"/>
      <c r="M2968" s="37"/>
      <c r="N2968" s="37"/>
      <c r="O2968" s="37"/>
      <c r="P2968" s="38"/>
      <c r="Q2968" s="37"/>
      <c r="R2968" s="37"/>
      <c r="S2968" s="39"/>
      <c r="T2968" s="39"/>
      <c r="U2968" s="39"/>
      <c r="V2968" s="39"/>
      <c r="W2968" s="39"/>
      <c r="X2968" s="39"/>
      <c r="Y2968" s="39"/>
      <c r="Z2968" s="39"/>
      <c r="AD2968" s="40"/>
      <c r="AO2968" s="43"/>
      <c r="AP2968" s="44"/>
    </row>
    <row r="2969" spans="1:42" ht="15" x14ac:dyDescent="0.25">
      <c r="A2969" s="31"/>
      <c r="B2969" s="32"/>
      <c r="C2969" s="33"/>
      <c r="D2969" s="34"/>
      <c r="E2969" s="35"/>
      <c r="F2969" s="36"/>
      <c r="G2969" s="36"/>
      <c r="H2969" s="37"/>
      <c r="I2969" s="37"/>
      <c r="J2969" s="37"/>
      <c r="K2969" s="37"/>
      <c r="L2969" s="37"/>
      <c r="M2969" s="37"/>
      <c r="N2969" s="37"/>
      <c r="O2969" s="37"/>
      <c r="P2969" s="38"/>
      <c r="Q2969" s="37"/>
      <c r="R2969" s="37"/>
      <c r="S2969" s="39"/>
      <c r="T2969" s="39"/>
      <c r="U2969" s="39"/>
      <c r="V2969" s="39"/>
      <c r="W2969" s="39"/>
      <c r="X2969" s="39"/>
      <c r="Y2969" s="39"/>
      <c r="Z2969" s="39"/>
      <c r="AD2969" s="40"/>
      <c r="AO2969" s="43"/>
      <c r="AP2969" s="44"/>
    </row>
    <row r="2970" spans="1:42" ht="15" x14ac:dyDescent="0.25">
      <c r="A2970" s="31"/>
      <c r="B2970" s="32"/>
      <c r="C2970" s="33"/>
      <c r="D2970" s="34"/>
      <c r="E2970" s="35"/>
      <c r="F2970" s="36"/>
      <c r="G2970" s="36"/>
      <c r="H2970" s="37"/>
      <c r="I2970" s="37"/>
      <c r="J2970" s="37"/>
      <c r="K2970" s="37"/>
      <c r="L2970" s="37"/>
      <c r="M2970" s="37"/>
      <c r="N2970" s="37"/>
      <c r="O2970" s="37"/>
      <c r="P2970" s="38"/>
      <c r="Q2970" s="37"/>
      <c r="R2970" s="37"/>
      <c r="S2970" s="39"/>
      <c r="T2970" s="39"/>
      <c r="U2970" s="39"/>
      <c r="V2970" s="39"/>
      <c r="W2970" s="39"/>
      <c r="X2970" s="39"/>
      <c r="Y2970" s="39"/>
      <c r="Z2970" s="39"/>
      <c r="AD2970" s="40"/>
      <c r="AO2970" s="43"/>
      <c r="AP2970" s="44"/>
    </row>
    <row r="2971" spans="1:42" ht="15" x14ac:dyDescent="0.25">
      <c r="A2971" s="31"/>
      <c r="B2971" s="32"/>
      <c r="C2971" s="33"/>
      <c r="D2971" s="34"/>
      <c r="E2971" s="35"/>
      <c r="F2971" s="36"/>
      <c r="G2971" s="36"/>
      <c r="H2971" s="37"/>
      <c r="I2971" s="37"/>
      <c r="J2971" s="37"/>
      <c r="K2971" s="37"/>
      <c r="L2971" s="37"/>
      <c r="M2971" s="37"/>
      <c r="N2971" s="37"/>
      <c r="O2971" s="37"/>
      <c r="P2971" s="38"/>
      <c r="Q2971" s="37"/>
      <c r="R2971" s="37"/>
      <c r="S2971" s="39"/>
      <c r="T2971" s="39"/>
      <c r="U2971" s="39"/>
      <c r="V2971" s="39"/>
      <c r="W2971" s="39"/>
      <c r="X2971" s="39"/>
      <c r="Y2971" s="39"/>
      <c r="Z2971" s="39"/>
      <c r="AD2971" s="40"/>
      <c r="AO2971" s="43"/>
      <c r="AP2971" s="44"/>
    </row>
    <row r="2972" spans="1:42" ht="15" x14ac:dyDescent="0.25">
      <c r="A2972" s="31"/>
      <c r="B2972" s="32"/>
      <c r="C2972" s="33"/>
      <c r="D2972" s="34"/>
      <c r="E2972" s="35"/>
      <c r="F2972" s="36"/>
      <c r="G2972" s="36"/>
      <c r="H2972" s="37"/>
      <c r="I2972" s="37"/>
      <c r="J2972" s="37"/>
      <c r="K2972" s="37"/>
      <c r="L2972" s="37"/>
      <c r="M2972" s="37"/>
      <c r="N2972" s="37"/>
      <c r="O2972" s="37"/>
      <c r="P2972" s="38"/>
      <c r="Q2972" s="37"/>
      <c r="R2972" s="37"/>
      <c r="S2972" s="39"/>
      <c r="T2972" s="39"/>
      <c r="U2972" s="39"/>
      <c r="V2972" s="39"/>
      <c r="W2972" s="39"/>
      <c r="X2972" s="39"/>
      <c r="Y2972" s="39"/>
      <c r="Z2972" s="39"/>
      <c r="AD2972" s="40"/>
      <c r="AO2972" s="43"/>
      <c r="AP2972" s="44"/>
    </row>
    <row r="2973" spans="1:42" ht="15" x14ac:dyDescent="0.25">
      <c r="A2973" s="31"/>
      <c r="B2973" s="32"/>
      <c r="C2973" s="33"/>
      <c r="D2973" s="34"/>
      <c r="E2973" s="35"/>
      <c r="F2973" s="36"/>
      <c r="G2973" s="36"/>
      <c r="H2973" s="37"/>
      <c r="I2973" s="37"/>
      <c r="J2973" s="37"/>
      <c r="K2973" s="37"/>
      <c r="L2973" s="37"/>
      <c r="M2973" s="37"/>
      <c r="N2973" s="37"/>
      <c r="O2973" s="37"/>
      <c r="P2973" s="38"/>
      <c r="Q2973" s="37"/>
      <c r="R2973" s="37"/>
      <c r="S2973" s="39"/>
      <c r="T2973" s="39"/>
      <c r="U2973" s="39"/>
      <c r="V2973" s="39"/>
      <c r="W2973" s="39"/>
      <c r="X2973" s="39"/>
      <c r="Y2973" s="39"/>
      <c r="Z2973" s="39"/>
      <c r="AD2973" s="40"/>
      <c r="AO2973" s="43"/>
      <c r="AP2973" s="44"/>
    </row>
    <row r="2974" spans="1:42" ht="15" x14ac:dyDescent="0.25">
      <c r="A2974" s="31"/>
      <c r="B2974" s="32"/>
      <c r="C2974" s="33"/>
      <c r="D2974" s="34"/>
      <c r="E2974" s="35"/>
      <c r="F2974" s="36"/>
      <c r="G2974" s="36"/>
      <c r="H2974" s="37"/>
      <c r="I2974" s="37"/>
      <c r="J2974" s="37"/>
      <c r="K2974" s="37"/>
      <c r="L2974" s="37"/>
      <c r="M2974" s="37"/>
      <c r="N2974" s="37"/>
      <c r="O2974" s="37"/>
      <c r="P2974" s="38"/>
      <c r="Q2974" s="37"/>
      <c r="R2974" s="37"/>
      <c r="S2974" s="39"/>
      <c r="T2974" s="39"/>
      <c r="U2974" s="39"/>
      <c r="V2974" s="39"/>
      <c r="W2974" s="39"/>
      <c r="X2974" s="39"/>
      <c r="Y2974" s="39"/>
      <c r="Z2974" s="39"/>
      <c r="AD2974" s="40"/>
      <c r="AO2974" s="43"/>
      <c r="AP2974" s="44"/>
    </row>
    <row r="2975" spans="1:42" ht="15" x14ac:dyDescent="0.25">
      <c r="A2975" s="31"/>
      <c r="B2975" s="32"/>
      <c r="C2975" s="33"/>
      <c r="D2975" s="34"/>
      <c r="E2975" s="35"/>
      <c r="F2975" s="36"/>
      <c r="G2975" s="36"/>
      <c r="H2975" s="37"/>
      <c r="I2975" s="37"/>
      <c r="J2975" s="37"/>
      <c r="K2975" s="37"/>
      <c r="L2975" s="37"/>
      <c r="M2975" s="37"/>
      <c r="N2975" s="37"/>
      <c r="O2975" s="37"/>
      <c r="P2975" s="38"/>
      <c r="Q2975" s="37"/>
      <c r="R2975" s="37"/>
      <c r="S2975" s="39"/>
      <c r="T2975" s="39"/>
      <c r="U2975" s="39"/>
      <c r="V2975" s="39"/>
      <c r="W2975" s="39"/>
      <c r="X2975" s="39"/>
      <c r="Y2975" s="39"/>
      <c r="Z2975" s="39"/>
      <c r="AD2975" s="40"/>
      <c r="AO2975" s="43"/>
      <c r="AP2975" s="44"/>
    </row>
    <row r="2976" spans="1:42" ht="15" x14ac:dyDescent="0.25">
      <c r="A2976" s="31"/>
      <c r="B2976" s="32"/>
      <c r="C2976" s="33"/>
      <c r="D2976" s="34"/>
      <c r="E2976" s="35"/>
      <c r="F2976" s="36"/>
      <c r="G2976" s="36"/>
      <c r="H2976" s="37"/>
      <c r="I2976" s="37"/>
      <c r="J2976" s="37"/>
      <c r="K2976" s="37"/>
      <c r="L2976" s="37"/>
      <c r="M2976" s="37"/>
      <c r="N2976" s="37"/>
      <c r="O2976" s="37"/>
      <c r="P2976" s="38"/>
      <c r="Q2976" s="37"/>
      <c r="R2976" s="37"/>
      <c r="S2976" s="39"/>
      <c r="T2976" s="39"/>
      <c r="U2976" s="39"/>
      <c r="V2976" s="39"/>
      <c r="W2976" s="39"/>
      <c r="X2976" s="39"/>
      <c r="Y2976" s="39"/>
      <c r="Z2976" s="39"/>
      <c r="AD2976" s="40"/>
      <c r="AO2976" s="43"/>
      <c r="AP2976" s="44"/>
    </row>
    <row r="2977" spans="1:42" ht="15" x14ac:dyDescent="0.25">
      <c r="A2977" s="31"/>
      <c r="B2977" s="32"/>
      <c r="C2977" s="33"/>
      <c r="D2977" s="34"/>
      <c r="E2977" s="35"/>
      <c r="F2977" s="36"/>
      <c r="G2977" s="36"/>
      <c r="H2977" s="37"/>
      <c r="I2977" s="37"/>
      <c r="J2977" s="37"/>
      <c r="K2977" s="37"/>
      <c r="L2977" s="37"/>
      <c r="M2977" s="37"/>
      <c r="N2977" s="37"/>
      <c r="O2977" s="37"/>
      <c r="P2977" s="38"/>
      <c r="Q2977" s="37"/>
      <c r="R2977" s="37"/>
      <c r="S2977" s="39"/>
      <c r="T2977" s="39"/>
      <c r="U2977" s="39"/>
      <c r="V2977" s="39"/>
      <c r="W2977" s="39"/>
      <c r="X2977" s="39"/>
      <c r="Y2977" s="39"/>
      <c r="Z2977" s="39"/>
      <c r="AD2977" s="40"/>
      <c r="AO2977" s="43"/>
      <c r="AP2977" s="44"/>
    </row>
    <row r="2978" spans="1:42" ht="15" x14ac:dyDescent="0.25">
      <c r="A2978" s="31"/>
      <c r="B2978" s="32"/>
      <c r="C2978" s="33"/>
      <c r="D2978" s="34"/>
      <c r="E2978" s="35"/>
      <c r="F2978" s="36"/>
      <c r="G2978" s="36"/>
      <c r="H2978" s="37"/>
      <c r="I2978" s="37"/>
      <c r="J2978" s="37"/>
      <c r="K2978" s="37"/>
      <c r="L2978" s="37"/>
      <c r="M2978" s="37"/>
      <c r="N2978" s="37"/>
      <c r="O2978" s="37"/>
      <c r="P2978" s="38"/>
      <c r="Q2978" s="37"/>
      <c r="R2978" s="37"/>
      <c r="S2978" s="39"/>
      <c r="T2978" s="39"/>
      <c r="U2978" s="39"/>
      <c r="V2978" s="39"/>
      <c r="W2978" s="39"/>
      <c r="X2978" s="39"/>
      <c r="Y2978" s="39"/>
      <c r="Z2978" s="39"/>
      <c r="AD2978" s="40"/>
      <c r="AO2978" s="43"/>
      <c r="AP2978" s="44"/>
    </row>
    <row r="2979" spans="1:42" ht="15" x14ac:dyDescent="0.25">
      <c r="A2979" s="31"/>
      <c r="B2979" s="32"/>
      <c r="C2979" s="33"/>
      <c r="D2979" s="34"/>
      <c r="E2979" s="35"/>
      <c r="F2979" s="36"/>
      <c r="G2979" s="36"/>
      <c r="H2979" s="37"/>
      <c r="I2979" s="37"/>
      <c r="J2979" s="37"/>
      <c r="K2979" s="37"/>
      <c r="L2979" s="37"/>
      <c r="M2979" s="37"/>
      <c r="N2979" s="37"/>
      <c r="O2979" s="37"/>
      <c r="P2979" s="38"/>
      <c r="Q2979" s="37"/>
      <c r="R2979" s="37"/>
      <c r="S2979" s="39"/>
      <c r="T2979" s="39"/>
      <c r="U2979" s="39"/>
      <c r="V2979" s="39"/>
      <c r="W2979" s="39"/>
      <c r="X2979" s="39"/>
      <c r="Y2979" s="39"/>
      <c r="Z2979" s="39"/>
      <c r="AD2979" s="40"/>
      <c r="AO2979" s="43"/>
      <c r="AP2979" s="44"/>
    </row>
    <row r="2980" spans="1:42" ht="15" x14ac:dyDescent="0.25">
      <c r="A2980" s="31"/>
      <c r="B2980" s="32"/>
      <c r="C2980" s="33"/>
      <c r="D2980" s="34"/>
      <c r="E2980" s="35"/>
      <c r="F2980" s="36"/>
      <c r="G2980" s="36"/>
      <c r="H2980" s="37"/>
      <c r="I2980" s="37"/>
      <c r="J2980" s="37"/>
      <c r="K2980" s="37"/>
      <c r="L2980" s="37"/>
      <c r="M2980" s="37"/>
      <c r="N2980" s="37"/>
      <c r="O2980" s="37"/>
      <c r="P2980" s="38"/>
      <c r="Q2980" s="37"/>
      <c r="R2980" s="37"/>
      <c r="S2980" s="39"/>
      <c r="T2980" s="39"/>
      <c r="U2980" s="39"/>
      <c r="V2980" s="39"/>
      <c r="W2980" s="39"/>
      <c r="X2980" s="39"/>
      <c r="Y2980" s="39"/>
      <c r="Z2980" s="39"/>
      <c r="AD2980" s="40"/>
      <c r="AO2980" s="43"/>
      <c r="AP2980" s="44"/>
    </row>
    <row r="2981" spans="1:42" ht="15" x14ac:dyDescent="0.25">
      <c r="A2981" s="31"/>
      <c r="B2981" s="32"/>
      <c r="C2981" s="33"/>
      <c r="D2981" s="34"/>
      <c r="E2981" s="35"/>
      <c r="F2981" s="36"/>
      <c r="G2981" s="36"/>
      <c r="H2981" s="37"/>
      <c r="I2981" s="37"/>
      <c r="J2981" s="37"/>
      <c r="K2981" s="37"/>
      <c r="L2981" s="37"/>
      <c r="M2981" s="37"/>
      <c r="N2981" s="37"/>
      <c r="O2981" s="37"/>
      <c r="P2981" s="38"/>
      <c r="Q2981" s="37"/>
      <c r="R2981" s="37"/>
      <c r="S2981" s="39"/>
      <c r="T2981" s="39"/>
      <c r="U2981" s="39"/>
      <c r="V2981" s="39"/>
      <c r="W2981" s="39"/>
      <c r="X2981" s="39"/>
      <c r="Y2981" s="39"/>
      <c r="Z2981" s="39"/>
      <c r="AD2981" s="40"/>
      <c r="AO2981" s="43"/>
      <c r="AP2981" s="44"/>
    </row>
    <row r="2982" spans="1:42" ht="15" x14ac:dyDescent="0.25">
      <c r="A2982" s="31"/>
      <c r="B2982" s="32"/>
      <c r="C2982" s="33"/>
      <c r="D2982" s="34"/>
      <c r="E2982" s="35"/>
      <c r="F2982" s="36"/>
      <c r="G2982" s="36"/>
      <c r="H2982" s="37"/>
      <c r="I2982" s="37"/>
      <c r="J2982" s="37"/>
      <c r="K2982" s="37"/>
      <c r="L2982" s="37"/>
      <c r="M2982" s="37"/>
      <c r="N2982" s="37"/>
      <c r="O2982" s="37"/>
      <c r="P2982" s="38"/>
      <c r="Q2982" s="37"/>
      <c r="R2982" s="37"/>
      <c r="S2982" s="39"/>
      <c r="T2982" s="39"/>
      <c r="U2982" s="39"/>
      <c r="V2982" s="39"/>
      <c r="W2982" s="39"/>
      <c r="X2982" s="39"/>
      <c r="Y2982" s="39"/>
      <c r="Z2982" s="39"/>
      <c r="AD2982" s="40"/>
      <c r="AO2982" s="43"/>
      <c r="AP2982" s="44"/>
    </row>
    <row r="2983" spans="1:42" ht="15" x14ac:dyDescent="0.25">
      <c r="A2983" s="31"/>
      <c r="B2983" s="32"/>
      <c r="C2983" s="33"/>
      <c r="D2983" s="34"/>
      <c r="E2983" s="35"/>
      <c r="F2983" s="36"/>
      <c r="G2983" s="36"/>
      <c r="H2983" s="37"/>
      <c r="I2983" s="37"/>
      <c r="J2983" s="37"/>
      <c r="K2983" s="37"/>
      <c r="L2983" s="37"/>
      <c r="M2983" s="37"/>
      <c r="N2983" s="37"/>
      <c r="O2983" s="37"/>
      <c r="P2983" s="38"/>
      <c r="Q2983" s="37"/>
      <c r="R2983" s="37"/>
      <c r="S2983" s="39"/>
      <c r="T2983" s="39"/>
      <c r="U2983" s="39"/>
      <c r="V2983" s="39"/>
      <c r="W2983" s="39"/>
      <c r="X2983" s="39"/>
      <c r="Y2983" s="39"/>
      <c r="Z2983" s="39"/>
      <c r="AD2983" s="40"/>
      <c r="AO2983" s="43"/>
      <c r="AP2983" s="44"/>
    </row>
    <row r="2984" spans="1:42" ht="15" x14ac:dyDescent="0.25">
      <c r="A2984" s="31"/>
      <c r="B2984" s="32"/>
      <c r="C2984" s="33"/>
      <c r="D2984" s="34"/>
      <c r="E2984" s="35"/>
      <c r="F2984" s="36"/>
      <c r="G2984" s="36"/>
      <c r="H2984" s="37"/>
      <c r="I2984" s="37"/>
      <c r="J2984" s="37"/>
      <c r="K2984" s="37"/>
      <c r="L2984" s="37"/>
      <c r="M2984" s="37"/>
      <c r="N2984" s="37"/>
      <c r="O2984" s="37"/>
      <c r="P2984" s="38"/>
      <c r="Q2984" s="37"/>
      <c r="R2984" s="37"/>
      <c r="S2984" s="39"/>
      <c r="T2984" s="39"/>
      <c r="U2984" s="39"/>
      <c r="V2984" s="39"/>
      <c r="W2984" s="39"/>
      <c r="X2984" s="39"/>
      <c r="Y2984" s="39"/>
      <c r="Z2984" s="39"/>
      <c r="AD2984" s="40"/>
      <c r="AO2984" s="43"/>
      <c r="AP2984" s="44"/>
    </row>
    <row r="2985" spans="1:42" ht="15" x14ac:dyDescent="0.25">
      <c r="A2985" s="31"/>
      <c r="B2985" s="32"/>
      <c r="C2985" s="33"/>
      <c r="D2985" s="34"/>
      <c r="E2985" s="35"/>
      <c r="F2985" s="36"/>
      <c r="G2985" s="36"/>
      <c r="H2985" s="37"/>
      <c r="I2985" s="37"/>
      <c r="J2985" s="37"/>
      <c r="K2985" s="37"/>
      <c r="L2985" s="37"/>
      <c r="M2985" s="37"/>
      <c r="N2985" s="37"/>
      <c r="O2985" s="37"/>
      <c r="P2985" s="38"/>
      <c r="Q2985" s="37"/>
      <c r="R2985" s="37"/>
      <c r="S2985" s="39"/>
      <c r="T2985" s="39"/>
      <c r="U2985" s="39"/>
      <c r="V2985" s="39"/>
      <c r="W2985" s="39"/>
      <c r="X2985" s="39"/>
      <c r="Y2985" s="39"/>
      <c r="Z2985" s="39"/>
      <c r="AD2985" s="40"/>
      <c r="AO2985" s="43"/>
      <c r="AP2985" s="44"/>
    </row>
    <row r="2986" spans="1:42" ht="15" x14ac:dyDescent="0.25">
      <c r="A2986" s="31"/>
      <c r="B2986" s="32"/>
      <c r="C2986" s="33"/>
      <c r="D2986" s="34"/>
      <c r="E2986" s="35"/>
      <c r="F2986" s="36"/>
      <c r="G2986" s="36"/>
      <c r="H2986" s="37"/>
      <c r="I2986" s="37"/>
      <c r="J2986" s="37"/>
      <c r="K2986" s="37"/>
      <c r="L2986" s="37"/>
      <c r="M2986" s="37"/>
      <c r="N2986" s="37"/>
      <c r="O2986" s="37"/>
      <c r="P2986" s="38"/>
      <c r="Q2986" s="37"/>
      <c r="R2986" s="37"/>
      <c r="S2986" s="39"/>
      <c r="T2986" s="39"/>
      <c r="U2986" s="39"/>
      <c r="V2986" s="39"/>
      <c r="W2986" s="39"/>
      <c r="X2986" s="39"/>
      <c r="Y2986" s="39"/>
      <c r="Z2986" s="39"/>
      <c r="AD2986" s="40"/>
      <c r="AO2986" s="43"/>
      <c r="AP2986" s="44"/>
    </row>
    <row r="2987" spans="1:42" ht="15" x14ac:dyDescent="0.25">
      <c r="A2987" s="31"/>
      <c r="B2987" s="32"/>
      <c r="C2987" s="33"/>
      <c r="D2987" s="34"/>
      <c r="E2987" s="35"/>
      <c r="F2987" s="36"/>
      <c r="G2987" s="36"/>
      <c r="H2987" s="37"/>
      <c r="I2987" s="37"/>
      <c r="J2987" s="37"/>
      <c r="K2987" s="37"/>
      <c r="L2987" s="37"/>
      <c r="M2987" s="37"/>
      <c r="N2987" s="37"/>
      <c r="O2987" s="37"/>
      <c r="P2987" s="38"/>
      <c r="Q2987" s="37"/>
      <c r="R2987" s="37"/>
      <c r="S2987" s="39"/>
      <c r="T2987" s="39"/>
      <c r="U2987" s="39"/>
      <c r="V2987" s="39"/>
      <c r="W2987" s="39"/>
      <c r="X2987" s="39"/>
      <c r="Y2987" s="39"/>
      <c r="Z2987" s="39"/>
      <c r="AD2987" s="40"/>
      <c r="AO2987" s="43"/>
      <c r="AP2987" s="44"/>
    </row>
    <row r="2988" spans="1:42" ht="15" x14ac:dyDescent="0.25">
      <c r="A2988" s="31"/>
      <c r="B2988" s="32"/>
      <c r="C2988" s="33"/>
      <c r="D2988" s="34"/>
      <c r="E2988" s="35"/>
      <c r="F2988" s="36"/>
      <c r="G2988" s="36"/>
      <c r="H2988" s="37"/>
      <c r="I2988" s="37"/>
      <c r="J2988" s="37"/>
      <c r="K2988" s="37"/>
      <c r="L2988" s="37"/>
      <c r="M2988" s="37"/>
      <c r="N2988" s="37"/>
      <c r="O2988" s="37"/>
      <c r="P2988" s="38"/>
      <c r="Q2988" s="37"/>
      <c r="R2988" s="37"/>
      <c r="S2988" s="39"/>
      <c r="T2988" s="39"/>
      <c r="U2988" s="39"/>
      <c r="V2988" s="39"/>
      <c r="W2988" s="39"/>
      <c r="X2988" s="39"/>
      <c r="Y2988" s="39"/>
      <c r="Z2988" s="39"/>
      <c r="AD2988" s="40"/>
      <c r="AO2988" s="43"/>
      <c r="AP2988" s="44"/>
    </row>
    <row r="2989" spans="1:42" ht="15" x14ac:dyDescent="0.25">
      <c r="A2989" s="31"/>
      <c r="B2989" s="32"/>
      <c r="C2989" s="33"/>
      <c r="D2989" s="34"/>
      <c r="E2989" s="35"/>
      <c r="F2989" s="36"/>
      <c r="G2989" s="36"/>
      <c r="H2989" s="37"/>
      <c r="I2989" s="37"/>
      <c r="J2989" s="37"/>
      <c r="K2989" s="37"/>
      <c r="L2989" s="37"/>
      <c r="M2989" s="37"/>
      <c r="N2989" s="37"/>
      <c r="O2989" s="37"/>
      <c r="P2989" s="38"/>
      <c r="Q2989" s="37"/>
      <c r="R2989" s="37"/>
      <c r="S2989" s="39"/>
      <c r="T2989" s="39"/>
      <c r="U2989" s="39"/>
      <c r="V2989" s="39"/>
      <c r="W2989" s="39"/>
      <c r="X2989" s="39"/>
      <c r="Y2989" s="39"/>
      <c r="Z2989" s="39"/>
      <c r="AD2989" s="40"/>
      <c r="AO2989" s="43"/>
      <c r="AP2989" s="44"/>
    </row>
    <row r="2990" spans="1:42" ht="15" x14ac:dyDescent="0.25">
      <c r="A2990" s="31"/>
      <c r="B2990" s="32"/>
      <c r="C2990" s="33"/>
      <c r="D2990" s="34"/>
      <c r="E2990" s="35"/>
      <c r="F2990" s="36"/>
      <c r="G2990" s="36"/>
      <c r="H2990" s="37"/>
      <c r="I2990" s="37"/>
      <c r="J2990" s="37"/>
      <c r="K2990" s="37"/>
      <c r="L2990" s="37"/>
      <c r="M2990" s="37"/>
      <c r="N2990" s="37"/>
      <c r="O2990" s="37"/>
      <c r="P2990" s="38"/>
      <c r="Q2990" s="37"/>
      <c r="R2990" s="37"/>
      <c r="S2990" s="39"/>
      <c r="T2990" s="39"/>
      <c r="U2990" s="39"/>
      <c r="V2990" s="39"/>
      <c r="W2990" s="39"/>
      <c r="X2990" s="39"/>
      <c r="Y2990" s="39"/>
      <c r="Z2990" s="39"/>
      <c r="AD2990" s="40"/>
      <c r="AO2990" s="43"/>
      <c r="AP2990" s="44"/>
    </row>
    <row r="2991" spans="1:42" ht="15" x14ac:dyDescent="0.25">
      <c r="A2991" s="31"/>
      <c r="B2991" s="32"/>
      <c r="C2991" s="33"/>
      <c r="D2991" s="34"/>
      <c r="E2991" s="35"/>
      <c r="F2991" s="36"/>
      <c r="G2991" s="36"/>
      <c r="H2991" s="37"/>
      <c r="I2991" s="37"/>
      <c r="J2991" s="37"/>
      <c r="K2991" s="37"/>
      <c r="L2991" s="37"/>
      <c r="M2991" s="37"/>
      <c r="N2991" s="37"/>
      <c r="O2991" s="37"/>
      <c r="P2991" s="38"/>
      <c r="Q2991" s="37"/>
      <c r="R2991" s="37"/>
      <c r="S2991" s="39"/>
      <c r="T2991" s="39"/>
      <c r="U2991" s="39"/>
      <c r="V2991" s="39"/>
      <c r="W2991" s="39"/>
      <c r="X2991" s="39"/>
      <c r="Y2991" s="39"/>
      <c r="Z2991" s="39"/>
      <c r="AD2991" s="40"/>
      <c r="AO2991" s="43"/>
      <c r="AP2991" s="44"/>
    </row>
    <row r="2992" spans="1:42" ht="15" x14ac:dyDescent="0.25">
      <c r="A2992" s="31"/>
      <c r="B2992" s="32"/>
      <c r="C2992" s="33"/>
      <c r="D2992" s="34"/>
      <c r="E2992" s="35"/>
      <c r="F2992" s="36"/>
      <c r="G2992" s="36"/>
      <c r="H2992" s="37"/>
      <c r="I2992" s="37"/>
      <c r="J2992" s="37"/>
      <c r="K2992" s="37"/>
      <c r="L2992" s="37"/>
      <c r="M2992" s="37"/>
      <c r="N2992" s="37"/>
      <c r="O2992" s="37"/>
      <c r="P2992" s="38"/>
      <c r="Q2992" s="37"/>
      <c r="R2992" s="37"/>
      <c r="S2992" s="39"/>
      <c r="T2992" s="39"/>
      <c r="U2992" s="39"/>
      <c r="V2992" s="39"/>
      <c r="W2992" s="39"/>
      <c r="X2992" s="39"/>
      <c r="Y2992" s="39"/>
      <c r="Z2992" s="39"/>
      <c r="AD2992" s="40"/>
      <c r="AO2992" s="43"/>
      <c r="AP2992" s="44"/>
    </row>
    <row r="2993" spans="1:42" ht="15" x14ac:dyDescent="0.25">
      <c r="A2993" s="31"/>
      <c r="B2993" s="32"/>
      <c r="C2993" s="33"/>
      <c r="D2993" s="34"/>
      <c r="E2993" s="35"/>
      <c r="F2993" s="36"/>
      <c r="G2993" s="36"/>
      <c r="H2993" s="37"/>
      <c r="I2993" s="37"/>
      <c r="J2993" s="37"/>
      <c r="K2993" s="37"/>
      <c r="L2993" s="37"/>
      <c r="M2993" s="37"/>
      <c r="N2993" s="37"/>
      <c r="O2993" s="37"/>
      <c r="P2993" s="38"/>
      <c r="Q2993" s="37"/>
      <c r="R2993" s="37"/>
      <c r="S2993" s="39"/>
      <c r="T2993" s="39"/>
      <c r="U2993" s="39"/>
      <c r="V2993" s="39"/>
      <c r="W2993" s="39"/>
      <c r="X2993" s="39"/>
      <c r="Y2993" s="39"/>
      <c r="Z2993" s="39"/>
      <c r="AD2993" s="40"/>
      <c r="AO2993" s="43"/>
      <c r="AP2993" s="44"/>
    </row>
    <row r="2994" spans="1:42" ht="15" x14ac:dyDescent="0.25">
      <c r="A2994" s="31"/>
      <c r="B2994" s="32"/>
      <c r="C2994" s="33"/>
      <c r="D2994" s="34"/>
      <c r="E2994" s="35"/>
      <c r="F2994" s="36"/>
      <c r="G2994" s="36"/>
      <c r="H2994" s="37"/>
      <c r="I2994" s="37"/>
      <c r="J2994" s="37"/>
      <c r="K2994" s="37"/>
      <c r="L2994" s="37"/>
      <c r="M2994" s="37"/>
      <c r="N2994" s="37"/>
      <c r="O2994" s="37"/>
      <c r="P2994" s="38"/>
      <c r="Q2994" s="37"/>
      <c r="R2994" s="37"/>
      <c r="S2994" s="39"/>
      <c r="T2994" s="39"/>
      <c r="U2994" s="39"/>
      <c r="V2994" s="39"/>
      <c r="W2994" s="39"/>
      <c r="X2994" s="39"/>
      <c r="Y2994" s="39"/>
      <c r="Z2994" s="39"/>
      <c r="AD2994" s="40"/>
      <c r="AO2994" s="43"/>
      <c r="AP2994" s="44"/>
    </row>
    <row r="2995" spans="1:42" ht="15" x14ac:dyDescent="0.25">
      <c r="A2995" s="31"/>
      <c r="B2995" s="32"/>
      <c r="C2995" s="33"/>
      <c r="D2995" s="34"/>
      <c r="E2995" s="35"/>
      <c r="F2995" s="36"/>
      <c r="G2995" s="36"/>
      <c r="H2995" s="37"/>
      <c r="I2995" s="37"/>
      <c r="J2995" s="37"/>
      <c r="K2995" s="37"/>
      <c r="L2995" s="37"/>
      <c r="M2995" s="37"/>
      <c r="N2995" s="37"/>
      <c r="O2995" s="37"/>
      <c r="P2995" s="38"/>
      <c r="Q2995" s="37"/>
      <c r="R2995" s="37"/>
      <c r="S2995" s="39"/>
      <c r="T2995" s="39"/>
      <c r="U2995" s="39"/>
      <c r="V2995" s="39"/>
      <c r="W2995" s="39"/>
      <c r="X2995" s="39"/>
      <c r="Y2995" s="39"/>
      <c r="Z2995" s="39"/>
      <c r="AD2995" s="40"/>
      <c r="AO2995" s="43"/>
      <c r="AP2995" s="44"/>
    </row>
    <row r="2996" spans="1:42" ht="15" x14ac:dyDescent="0.25">
      <c r="A2996" s="31"/>
      <c r="B2996" s="32"/>
      <c r="C2996" s="33"/>
      <c r="D2996" s="34"/>
      <c r="E2996" s="35"/>
      <c r="F2996" s="36"/>
      <c r="G2996" s="36"/>
      <c r="H2996" s="37"/>
      <c r="I2996" s="37"/>
      <c r="J2996" s="37"/>
      <c r="K2996" s="37"/>
      <c r="L2996" s="37"/>
      <c r="M2996" s="37"/>
      <c r="N2996" s="37"/>
      <c r="O2996" s="37"/>
      <c r="P2996" s="38"/>
      <c r="Q2996" s="37"/>
      <c r="R2996" s="37"/>
      <c r="S2996" s="39"/>
      <c r="T2996" s="39"/>
      <c r="U2996" s="39"/>
      <c r="V2996" s="39"/>
      <c r="W2996" s="39"/>
      <c r="X2996" s="39"/>
      <c r="Y2996" s="39"/>
      <c r="Z2996" s="39"/>
      <c r="AD2996" s="40"/>
      <c r="AO2996" s="43"/>
      <c r="AP2996" s="44"/>
    </row>
    <row r="2997" spans="1:42" ht="15" x14ac:dyDescent="0.25">
      <c r="A2997" s="31"/>
      <c r="B2997" s="32"/>
      <c r="C2997" s="33"/>
      <c r="D2997" s="34"/>
      <c r="E2997" s="35"/>
      <c r="F2997" s="36"/>
      <c r="G2997" s="36"/>
      <c r="H2997" s="37"/>
      <c r="I2997" s="37"/>
      <c r="J2997" s="37"/>
      <c r="K2997" s="37"/>
      <c r="L2997" s="37"/>
      <c r="M2997" s="37"/>
      <c r="N2997" s="37"/>
      <c r="O2997" s="37"/>
      <c r="P2997" s="38"/>
      <c r="Q2997" s="37"/>
      <c r="R2997" s="37"/>
      <c r="S2997" s="39"/>
      <c r="T2997" s="39"/>
      <c r="U2997" s="39"/>
      <c r="V2997" s="39"/>
      <c r="W2997" s="39"/>
      <c r="X2997" s="39"/>
      <c r="Y2997" s="39"/>
      <c r="Z2997" s="39"/>
      <c r="AD2997" s="40"/>
      <c r="AO2997" s="43"/>
      <c r="AP2997" s="44"/>
    </row>
    <row r="2998" spans="1:42" ht="15" x14ac:dyDescent="0.25">
      <c r="A2998" s="31"/>
      <c r="B2998" s="32"/>
      <c r="C2998" s="33"/>
      <c r="D2998" s="34"/>
      <c r="E2998" s="35"/>
      <c r="F2998" s="36"/>
      <c r="G2998" s="36"/>
      <c r="H2998" s="37"/>
      <c r="I2998" s="37"/>
      <c r="J2998" s="37"/>
      <c r="K2998" s="37"/>
      <c r="L2998" s="37"/>
      <c r="M2998" s="37"/>
      <c r="N2998" s="37"/>
      <c r="O2998" s="37"/>
      <c r="P2998" s="38"/>
      <c r="Q2998" s="37"/>
      <c r="R2998" s="37"/>
      <c r="S2998" s="39"/>
      <c r="T2998" s="39"/>
      <c r="U2998" s="39"/>
      <c r="V2998" s="39"/>
      <c r="W2998" s="39"/>
      <c r="X2998" s="39"/>
      <c r="Y2998" s="39"/>
      <c r="Z2998" s="39"/>
      <c r="AD2998" s="40"/>
      <c r="AO2998" s="43"/>
      <c r="AP2998" s="44"/>
    </row>
    <row r="2999" spans="1:42" ht="15" x14ac:dyDescent="0.25">
      <c r="A2999" s="31"/>
      <c r="B2999" s="32"/>
      <c r="C2999" s="33"/>
      <c r="D2999" s="34"/>
      <c r="E2999" s="35"/>
      <c r="F2999" s="36"/>
      <c r="G2999" s="36"/>
      <c r="H2999" s="37"/>
      <c r="I2999" s="37"/>
      <c r="J2999" s="37"/>
      <c r="K2999" s="37"/>
      <c r="L2999" s="37"/>
      <c r="M2999" s="37"/>
      <c r="N2999" s="37"/>
      <c r="O2999" s="37"/>
      <c r="P2999" s="38"/>
      <c r="Q2999" s="37"/>
      <c r="R2999" s="37"/>
      <c r="S2999" s="39"/>
      <c r="T2999" s="39"/>
      <c r="U2999" s="39"/>
      <c r="V2999" s="39"/>
      <c r="W2999" s="39"/>
      <c r="X2999" s="39"/>
      <c r="Y2999" s="39"/>
      <c r="Z2999" s="39"/>
      <c r="AD2999" s="40"/>
      <c r="AO2999" s="43"/>
      <c r="AP2999" s="44"/>
    </row>
    <row r="3000" spans="1:42" ht="15" x14ac:dyDescent="0.25">
      <c r="A3000" s="31"/>
      <c r="B3000" s="32"/>
      <c r="C3000" s="33"/>
      <c r="D3000" s="34"/>
      <c r="E3000" s="35"/>
      <c r="F3000" s="36"/>
      <c r="G3000" s="36"/>
      <c r="H3000" s="37"/>
      <c r="I3000" s="37"/>
      <c r="J3000" s="37"/>
      <c r="K3000" s="37"/>
      <c r="L3000" s="37"/>
      <c r="M3000" s="37"/>
      <c r="N3000" s="37"/>
      <c r="O3000" s="37"/>
      <c r="P3000" s="38"/>
      <c r="Q3000" s="37"/>
      <c r="R3000" s="37"/>
      <c r="S3000" s="39"/>
      <c r="T3000" s="39"/>
      <c r="U3000" s="39"/>
      <c r="V3000" s="39"/>
      <c r="W3000" s="39"/>
      <c r="X3000" s="39"/>
      <c r="Y3000" s="39"/>
      <c r="Z3000" s="39"/>
      <c r="AD3000" s="40"/>
      <c r="AO3000" s="43"/>
      <c r="AP3000" s="44"/>
    </row>
    <row r="3001" spans="1:42" ht="15" x14ac:dyDescent="0.25">
      <c r="A3001" s="31"/>
      <c r="B3001" s="32"/>
      <c r="C3001" s="33"/>
      <c r="D3001" s="34"/>
      <c r="E3001" s="35"/>
      <c r="F3001" s="36"/>
      <c r="G3001" s="36"/>
      <c r="H3001" s="37"/>
      <c r="I3001" s="37"/>
      <c r="J3001" s="37"/>
      <c r="K3001" s="37"/>
      <c r="L3001" s="37"/>
      <c r="M3001" s="37"/>
      <c r="N3001" s="37"/>
      <c r="O3001" s="37"/>
      <c r="P3001" s="38"/>
      <c r="Q3001" s="37"/>
      <c r="R3001" s="37"/>
      <c r="S3001" s="39"/>
      <c r="T3001" s="39"/>
      <c r="U3001" s="39"/>
      <c r="V3001" s="39"/>
      <c r="W3001" s="39"/>
      <c r="X3001" s="39"/>
      <c r="Y3001" s="39"/>
      <c r="Z3001" s="39"/>
      <c r="AD3001" s="40"/>
      <c r="AO3001" s="43"/>
      <c r="AP3001" s="44"/>
    </row>
    <row r="3002" spans="1:42" ht="15" x14ac:dyDescent="0.25">
      <c r="A3002" s="31"/>
      <c r="B3002" s="32"/>
      <c r="C3002" s="33"/>
      <c r="D3002" s="34"/>
      <c r="E3002" s="35"/>
      <c r="F3002" s="36"/>
      <c r="G3002" s="36"/>
      <c r="H3002" s="37"/>
      <c r="I3002" s="37"/>
      <c r="J3002" s="37"/>
      <c r="K3002" s="37"/>
      <c r="L3002" s="37"/>
      <c r="M3002" s="37"/>
      <c r="N3002" s="37"/>
      <c r="O3002" s="37"/>
      <c r="P3002" s="38"/>
      <c r="Q3002" s="37"/>
      <c r="R3002" s="37"/>
      <c r="S3002" s="39"/>
      <c r="T3002" s="39"/>
      <c r="U3002" s="39"/>
      <c r="V3002" s="39"/>
      <c r="W3002" s="39"/>
      <c r="X3002" s="39"/>
      <c r="Y3002" s="39"/>
      <c r="Z3002" s="39"/>
      <c r="AD3002" s="40"/>
      <c r="AO3002" s="43"/>
      <c r="AP3002" s="44"/>
    </row>
    <row r="3003" spans="1:42" ht="15" x14ac:dyDescent="0.25">
      <c r="A3003" s="31"/>
      <c r="B3003" s="32"/>
      <c r="C3003" s="33"/>
      <c r="D3003" s="34"/>
      <c r="E3003" s="35"/>
      <c r="F3003" s="36"/>
      <c r="G3003" s="36"/>
      <c r="H3003" s="37"/>
      <c r="I3003" s="37"/>
      <c r="J3003" s="37"/>
      <c r="K3003" s="37"/>
      <c r="L3003" s="37"/>
      <c r="M3003" s="37"/>
      <c r="N3003" s="37"/>
      <c r="O3003" s="37"/>
      <c r="P3003" s="38"/>
      <c r="Q3003" s="37"/>
      <c r="R3003" s="37"/>
      <c r="S3003" s="39"/>
      <c r="T3003" s="39"/>
      <c r="U3003" s="39"/>
      <c r="V3003" s="39"/>
      <c r="W3003" s="39"/>
      <c r="X3003" s="39"/>
      <c r="Y3003" s="39"/>
      <c r="Z3003" s="39"/>
      <c r="AD3003" s="40"/>
      <c r="AO3003" s="43"/>
      <c r="AP3003" s="44"/>
    </row>
    <row r="3004" spans="1:42" ht="15" x14ac:dyDescent="0.25">
      <c r="A3004" s="31"/>
      <c r="B3004" s="32"/>
      <c r="C3004" s="33"/>
      <c r="D3004" s="34"/>
      <c r="E3004" s="35"/>
      <c r="F3004" s="36"/>
      <c r="G3004" s="36"/>
      <c r="H3004" s="37"/>
      <c r="I3004" s="37"/>
      <c r="J3004" s="37"/>
      <c r="K3004" s="37"/>
      <c r="L3004" s="37"/>
      <c r="M3004" s="37"/>
      <c r="N3004" s="37"/>
      <c r="O3004" s="37"/>
      <c r="P3004" s="38"/>
      <c r="Q3004" s="37"/>
      <c r="R3004" s="37"/>
      <c r="S3004" s="39"/>
      <c r="T3004" s="39"/>
      <c r="U3004" s="39"/>
      <c r="V3004" s="39"/>
      <c r="W3004" s="39"/>
      <c r="X3004" s="39"/>
      <c r="Y3004" s="39"/>
      <c r="Z3004" s="39"/>
      <c r="AD3004" s="40"/>
      <c r="AO3004" s="43"/>
      <c r="AP3004" s="44"/>
    </row>
    <row r="3005" spans="1:42" ht="15" x14ac:dyDescent="0.25">
      <c r="A3005" s="31"/>
      <c r="B3005" s="32"/>
      <c r="C3005" s="33"/>
      <c r="D3005" s="34"/>
      <c r="E3005" s="35"/>
      <c r="F3005" s="36"/>
      <c r="G3005" s="36"/>
      <c r="H3005" s="37"/>
      <c r="I3005" s="37"/>
      <c r="J3005" s="37"/>
      <c r="K3005" s="37"/>
      <c r="L3005" s="37"/>
      <c r="M3005" s="37"/>
      <c r="N3005" s="37"/>
      <c r="O3005" s="37"/>
      <c r="P3005" s="38"/>
      <c r="Q3005" s="37"/>
      <c r="R3005" s="37"/>
      <c r="S3005" s="39"/>
      <c r="T3005" s="39"/>
      <c r="U3005" s="39"/>
      <c r="V3005" s="39"/>
      <c r="W3005" s="39"/>
      <c r="X3005" s="39"/>
      <c r="Y3005" s="39"/>
      <c r="Z3005" s="39"/>
      <c r="AD3005" s="40"/>
      <c r="AO3005" s="43"/>
      <c r="AP3005" s="44"/>
    </row>
    <row r="3006" spans="1:42" ht="15" x14ac:dyDescent="0.25">
      <c r="A3006" s="31"/>
      <c r="B3006" s="32"/>
      <c r="C3006" s="33"/>
      <c r="D3006" s="34"/>
      <c r="E3006" s="35"/>
      <c r="F3006" s="36"/>
      <c r="G3006" s="36"/>
      <c r="H3006" s="37"/>
      <c r="I3006" s="37"/>
      <c r="J3006" s="37"/>
      <c r="K3006" s="37"/>
      <c r="L3006" s="37"/>
      <c r="M3006" s="37"/>
      <c r="N3006" s="37"/>
      <c r="O3006" s="37"/>
      <c r="P3006" s="38"/>
      <c r="Q3006" s="37"/>
      <c r="R3006" s="37"/>
      <c r="S3006" s="39"/>
      <c r="T3006" s="39"/>
      <c r="U3006" s="39"/>
      <c r="V3006" s="39"/>
      <c r="W3006" s="39"/>
      <c r="X3006" s="39"/>
      <c r="Y3006" s="39"/>
      <c r="Z3006" s="39"/>
      <c r="AD3006" s="40"/>
      <c r="AO3006" s="43"/>
      <c r="AP3006" s="44"/>
    </row>
    <row r="3007" spans="1:42" ht="15" x14ac:dyDescent="0.25">
      <c r="A3007" s="31"/>
      <c r="B3007" s="32"/>
      <c r="C3007" s="33"/>
      <c r="D3007" s="34"/>
      <c r="E3007" s="35"/>
      <c r="F3007" s="36"/>
      <c r="G3007" s="36"/>
      <c r="H3007" s="37"/>
      <c r="I3007" s="37"/>
      <c r="J3007" s="37"/>
      <c r="K3007" s="37"/>
      <c r="L3007" s="37"/>
      <c r="M3007" s="37"/>
      <c r="N3007" s="37"/>
      <c r="O3007" s="37"/>
      <c r="P3007" s="38"/>
      <c r="Q3007" s="37"/>
      <c r="R3007" s="37"/>
      <c r="S3007" s="39"/>
      <c r="T3007" s="39"/>
      <c r="U3007" s="39"/>
      <c r="V3007" s="39"/>
      <c r="W3007" s="39"/>
      <c r="X3007" s="39"/>
      <c r="Y3007" s="39"/>
      <c r="Z3007" s="39"/>
      <c r="AD3007" s="40"/>
      <c r="AO3007" s="43"/>
      <c r="AP3007" s="44"/>
    </row>
    <row r="3008" spans="1:42" ht="15" x14ac:dyDescent="0.25">
      <c r="A3008" s="31"/>
      <c r="B3008" s="32"/>
      <c r="C3008" s="33"/>
      <c r="D3008" s="34"/>
      <c r="E3008" s="35"/>
      <c r="F3008" s="36"/>
      <c r="G3008" s="36"/>
      <c r="H3008" s="37"/>
      <c r="I3008" s="37"/>
      <c r="J3008" s="37"/>
      <c r="K3008" s="37"/>
      <c r="L3008" s="37"/>
      <c r="M3008" s="37"/>
      <c r="N3008" s="37"/>
      <c r="O3008" s="37"/>
      <c r="P3008" s="38"/>
      <c r="Q3008" s="37"/>
      <c r="R3008" s="37"/>
      <c r="S3008" s="39"/>
      <c r="T3008" s="39"/>
      <c r="U3008" s="39"/>
      <c r="V3008" s="39"/>
      <c r="W3008" s="39"/>
      <c r="X3008" s="39"/>
      <c r="Y3008" s="39"/>
      <c r="Z3008" s="39"/>
      <c r="AD3008" s="40"/>
      <c r="AO3008" s="43"/>
      <c r="AP3008" s="44"/>
    </row>
    <row r="3009" spans="1:42" ht="15" x14ac:dyDescent="0.25">
      <c r="A3009" s="31"/>
      <c r="B3009" s="32"/>
      <c r="C3009" s="33"/>
      <c r="D3009" s="34"/>
      <c r="E3009" s="35"/>
      <c r="F3009" s="36"/>
      <c r="G3009" s="36"/>
      <c r="H3009" s="37"/>
      <c r="I3009" s="37"/>
      <c r="J3009" s="37"/>
      <c r="K3009" s="37"/>
      <c r="L3009" s="37"/>
      <c r="M3009" s="37"/>
      <c r="N3009" s="37"/>
      <c r="O3009" s="37"/>
      <c r="P3009" s="38"/>
      <c r="Q3009" s="37"/>
      <c r="R3009" s="37"/>
      <c r="S3009" s="39"/>
      <c r="T3009" s="39"/>
      <c r="U3009" s="39"/>
      <c r="V3009" s="39"/>
      <c r="W3009" s="39"/>
      <c r="X3009" s="39"/>
      <c r="Y3009" s="39"/>
      <c r="Z3009" s="39"/>
      <c r="AD3009" s="40"/>
      <c r="AO3009" s="43"/>
      <c r="AP3009" s="44"/>
    </row>
    <row r="3010" spans="1:42" ht="15" x14ac:dyDescent="0.25">
      <c r="A3010" s="31"/>
      <c r="B3010" s="32"/>
      <c r="C3010" s="33"/>
      <c r="D3010" s="34"/>
      <c r="E3010" s="35"/>
      <c r="F3010" s="36"/>
      <c r="G3010" s="36"/>
      <c r="H3010" s="37"/>
      <c r="I3010" s="37"/>
      <c r="J3010" s="37"/>
      <c r="K3010" s="37"/>
      <c r="L3010" s="37"/>
      <c r="M3010" s="37"/>
      <c r="N3010" s="37"/>
      <c r="O3010" s="37"/>
      <c r="P3010" s="38"/>
      <c r="Q3010" s="37"/>
      <c r="R3010" s="37"/>
      <c r="S3010" s="39"/>
      <c r="T3010" s="39"/>
      <c r="U3010" s="39"/>
      <c r="V3010" s="39"/>
      <c r="W3010" s="39"/>
      <c r="X3010" s="39"/>
      <c r="Y3010" s="39"/>
      <c r="Z3010" s="39"/>
      <c r="AD3010" s="40"/>
      <c r="AO3010" s="43"/>
      <c r="AP3010" s="44"/>
    </row>
    <row r="3011" spans="1:42" ht="15" x14ac:dyDescent="0.25">
      <c r="A3011" s="31"/>
      <c r="B3011" s="32"/>
      <c r="C3011" s="33"/>
      <c r="D3011" s="34"/>
      <c r="E3011" s="35"/>
      <c r="F3011" s="36"/>
      <c r="G3011" s="36"/>
      <c r="H3011" s="37"/>
      <c r="I3011" s="37"/>
      <c r="J3011" s="37"/>
      <c r="K3011" s="37"/>
      <c r="L3011" s="37"/>
      <c r="M3011" s="37"/>
      <c r="N3011" s="37"/>
      <c r="O3011" s="37"/>
      <c r="P3011" s="38"/>
      <c r="Q3011" s="37"/>
      <c r="R3011" s="37"/>
      <c r="S3011" s="39"/>
      <c r="T3011" s="39"/>
      <c r="U3011" s="39"/>
      <c r="V3011" s="39"/>
      <c r="W3011" s="39"/>
      <c r="X3011" s="39"/>
      <c r="Y3011" s="39"/>
      <c r="Z3011" s="39"/>
      <c r="AD3011" s="40"/>
      <c r="AO3011" s="43"/>
      <c r="AP3011" s="44"/>
    </row>
    <row r="3012" spans="1:42" ht="15" x14ac:dyDescent="0.25">
      <c r="A3012" s="31"/>
      <c r="B3012" s="32"/>
      <c r="C3012" s="33"/>
      <c r="D3012" s="34"/>
      <c r="E3012" s="35"/>
      <c r="F3012" s="36"/>
      <c r="G3012" s="36"/>
      <c r="H3012" s="37"/>
      <c r="I3012" s="37"/>
      <c r="J3012" s="37"/>
      <c r="K3012" s="37"/>
      <c r="L3012" s="37"/>
      <c r="M3012" s="37"/>
      <c r="N3012" s="37"/>
      <c r="O3012" s="37"/>
      <c r="P3012" s="38"/>
      <c r="Q3012" s="37"/>
      <c r="R3012" s="37"/>
      <c r="S3012" s="39"/>
      <c r="T3012" s="39"/>
      <c r="U3012" s="39"/>
      <c r="V3012" s="39"/>
      <c r="W3012" s="39"/>
      <c r="X3012" s="39"/>
      <c r="Y3012" s="39"/>
      <c r="Z3012" s="39"/>
      <c r="AD3012" s="40"/>
      <c r="AO3012" s="43"/>
      <c r="AP3012" s="44"/>
    </row>
    <row r="3013" spans="1:42" ht="15" x14ac:dyDescent="0.25">
      <c r="A3013" s="31"/>
      <c r="B3013" s="32"/>
      <c r="C3013" s="33"/>
      <c r="D3013" s="34"/>
      <c r="E3013" s="35"/>
      <c r="F3013" s="36"/>
      <c r="G3013" s="36"/>
      <c r="H3013" s="37"/>
      <c r="I3013" s="37"/>
      <c r="J3013" s="37"/>
      <c r="K3013" s="37"/>
      <c r="L3013" s="37"/>
      <c r="M3013" s="37"/>
      <c r="N3013" s="37"/>
      <c r="O3013" s="37"/>
      <c r="P3013" s="38"/>
      <c r="Q3013" s="37"/>
      <c r="R3013" s="37"/>
      <c r="S3013" s="39"/>
      <c r="T3013" s="39"/>
      <c r="U3013" s="39"/>
      <c r="V3013" s="39"/>
      <c r="W3013" s="39"/>
      <c r="X3013" s="39"/>
      <c r="Y3013" s="39"/>
      <c r="Z3013" s="39"/>
      <c r="AD3013" s="40"/>
      <c r="AO3013" s="43"/>
      <c r="AP3013" s="44"/>
    </row>
    <row r="3014" spans="1:42" ht="15" x14ac:dyDescent="0.25">
      <c r="A3014" s="31"/>
      <c r="B3014" s="32"/>
      <c r="C3014" s="33"/>
      <c r="D3014" s="34"/>
      <c r="E3014" s="35"/>
      <c r="F3014" s="36"/>
      <c r="G3014" s="36"/>
      <c r="H3014" s="37"/>
      <c r="I3014" s="37"/>
      <c r="J3014" s="37"/>
      <c r="K3014" s="37"/>
      <c r="L3014" s="37"/>
      <c r="M3014" s="37"/>
      <c r="N3014" s="37"/>
      <c r="O3014" s="37"/>
      <c r="P3014" s="38"/>
      <c r="Q3014" s="37"/>
      <c r="R3014" s="37"/>
      <c r="S3014" s="39"/>
      <c r="T3014" s="39"/>
      <c r="U3014" s="39"/>
      <c r="V3014" s="39"/>
      <c r="W3014" s="39"/>
      <c r="X3014" s="39"/>
      <c r="Y3014" s="39"/>
      <c r="Z3014" s="39"/>
      <c r="AD3014" s="40"/>
      <c r="AO3014" s="43"/>
      <c r="AP3014" s="44"/>
    </row>
    <row r="3015" spans="1:42" ht="15" x14ac:dyDescent="0.25">
      <c r="A3015" s="31"/>
      <c r="B3015" s="32"/>
      <c r="C3015" s="33"/>
      <c r="D3015" s="34"/>
      <c r="E3015" s="35"/>
      <c r="F3015" s="36"/>
      <c r="G3015" s="36"/>
      <c r="H3015" s="37"/>
      <c r="I3015" s="37"/>
      <c r="J3015" s="37"/>
      <c r="K3015" s="37"/>
      <c r="L3015" s="37"/>
      <c r="M3015" s="37"/>
      <c r="N3015" s="37"/>
      <c r="O3015" s="37"/>
      <c r="P3015" s="38"/>
      <c r="Q3015" s="37"/>
      <c r="R3015" s="37"/>
      <c r="S3015" s="39"/>
      <c r="T3015" s="39"/>
      <c r="U3015" s="39"/>
      <c r="V3015" s="39"/>
      <c r="W3015" s="39"/>
      <c r="X3015" s="39"/>
      <c r="Y3015" s="39"/>
      <c r="Z3015" s="39"/>
      <c r="AD3015" s="40"/>
      <c r="AO3015" s="43"/>
      <c r="AP3015" s="44"/>
    </row>
    <row r="3016" spans="1:42" ht="15" x14ac:dyDescent="0.25">
      <c r="A3016" s="31"/>
      <c r="B3016" s="32"/>
      <c r="C3016" s="33"/>
      <c r="D3016" s="34"/>
      <c r="E3016" s="35"/>
      <c r="F3016" s="36"/>
      <c r="G3016" s="36"/>
      <c r="H3016" s="37"/>
      <c r="I3016" s="37"/>
      <c r="J3016" s="37"/>
      <c r="K3016" s="37"/>
      <c r="L3016" s="37"/>
      <c r="M3016" s="37"/>
      <c r="N3016" s="37"/>
      <c r="O3016" s="37"/>
      <c r="P3016" s="38"/>
      <c r="Q3016" s="37"/>
      <c r="R3016" s="37"/>
      <c r="S3016" s="39"/>
      <c r="T3016" s="39"/>
      <c r="U3016" s="39"/>
      <c r="V3016" s="39"/>
      <c r="W3016" s="39"/>
      <c r="X3016" s="39"/>
      <c r="Y3016" s="39"/>
      <c r="Z3016" s="39"/>
      <c r="AD3016" s="40"/>
      <c r="AO3016" s="43"/>
      <c r="AP3016" s="44"/>
    </row>
    <row r="3017" spans="1:42" ht="15" x14ac:dyDescent="0.25">
      <c r="A3017" s="31"/>
      <c r="B3017" s="32"/>
      <c r="C3017" s="33"/>
      <c r="D3017" s="34"/>
      <c r="E3017" s="35"/>
      <c r="F3017" s="36"/>
      <c r="G3017" s="36"/>
      <c r="H3017" s="37"/>
      <c r="I3017" s="37"/>
      <c r="J3017" s="37"/>
      <c r="K3017" s="37"/>
      <c r="L3017" s="37"/>
      <c r="M3017" s="37"/>
      <c r="N3017" s="37"/>
      <c r="O3017" s="37"/>
      <c r="P3017" s="38"/>
      <c r="Q3017" s="37"/>
      <c r="R3017" s="37"/>
      <c r="S3017" s="39"/>
      <c r="T3017" s="39"/>
      <c r="U3017" s="39"/>
      <c r="V3017" s="39"/>
      <c r="W3017" s="39"/>
      <c r="X3017" s="39"/>
      <c r="Y3017" s="39"/>
      <c r="Z3017" s="39"/>
      <c r="AD3017" s="40"/>
      <c r="AO3017" s="43"/>
      <c r="AP3017" s="44"/>
    </row>
    <row r="3018" spans="1:42" ht="15" x14ac:dyDescent="0.25">
      <c r="A3018" s="31"/>
      <c r="B3018" s="32"/>
      <c r="C3018" s="33"/>
      <c r="D3018" s="34"/>
      <c r="E3018" s="35"/>
      <c r="F3018" s="36"/>
      <c r="G3018" s="36"/>
      <c r="H3018" s="37"/>
      <c r="I3018" s="37"/>
      <c r="J3018" s="37"/>
      <c r="K3018" s="37"/>
      <c r="L3018" s="37"/>
      <c r="M3018" s="37"/>
      <c r="N3018" s="37"/>
      <c r="O3018" s="37"/>
      <c r="P3018" s="38"/>
      <c r="Q3018" s="37"/>
      <c r="R3018" s="37"/>
      <c r="S3018" s="39"/>
      <c r="T3018" s="39"/>
      <c r="U3018" s="39"/>
      <c r="V3018" s="39"/>
      <c r="W3018" s="39"/>
      <c r="X3018" s="39"/>
      <c r="Y3018" s="39"/>
      <c r="Z3018" s="39"/>
      <c r="AD3018" s="40"/>
      <c r="AO3018" s="43"/>
      <c r="AP3018" s="44"/>
    </row>
    <row r="3019" spans="1:42" ht="15" x14ac:dyDescent="0.25">
      <c r="A3019" s="31"/>
      <c r="B3019" s="32"/>
      <c r="C3019" s="33"/>
      <c r="D3019" s="34"/>
      <c r="E3019" s="35"/>
      <c r="F3019" s="36"/>
      <c r="G3019" s="36"/>
      <c r="H3019" s="37"/>
      <c r="I3019" s="37"/>
      <c r="J3019" s="37"/>
      <c r="K3019" s="37"/>
      <c r="L3019" s="37"/>
      <c r="M3019" s="37"/>
      <c r="N3019" s="37"/>
      <c r="O3019" s="37"/>
      <c r="P3019" s="38"/>
      <c r="Q3019" s="37"/>
      <c r="R3019" s="37"/>
      <c r="S3019" s="39"/>
      <c r="T3019" s="39"/>
      <c r="U3019" s="39"/>
      <c r="V3019" s="39"/>
      <c r="W3019" s="39"/>
      <c r="X3019" s="39"/>
      <c r="Y3019" s="39"/>
      <c r="Z3019" s="39"/>
      <c r="AD3019" s="40"/>
      <c r="AO3019" s="43"/>
      <c r="AP3019" s="44"/>
    </row>
    <row r="3020" spans="1:42" ht="15" x14ac:dyDescent="0.25">
      <c r="A3020" s="31"/>
      <c r="B3020" s="32"/>
      <c r="C3020" s="33"/>
      <c r="D3020" s="34"/>
      <c r="E3020" s="35"/>
      <c r="F3020" s="36"/>
      <c r="G3020" s="36"/>
      <c r="H3020" s="37"/>
      <c r="I3020" s="37"/>
      <c r="J3020" s="37"/>
      <c r="K3020" s="37"/>
      <c r="L3020" s="37"/>
      <c r="M3020" s="37"/>
      <c r="N3020" s="37"/>
      <c r="O3020" s="37"/>
      <c r="P3020" s="38"/>
      <c r="Q3020" s="37"/>
      <c r="R3020" s="37"/>
      <c r="S3020" s="39"/>
      <c r="T3020" s="39"/>
      <c r="U3020" s="39"/>
      <c r="V3020" s="39"/>
      <c r="W3020" s="39"/>
      <c r="X3020" s="39"/>
      <c r="Y3020" s="39"/>
      <c r="Z3020" s="39"/>
      <c r="AD3020" s="40"/>
      <c r="AO3020" s="43"/>
      <c r="AP3020" s="44"/>
    </row>
    <row r="3021" spans="1:42" ht="15" x14ac:dyDescent="0.25">
      <c r="A3021" s="31"/>
      <c r="B3021" s="32"/>
      <c r="C3021" s="33"/>
      <c r="D3021" s="34"/>
      <c r="E3021" s="35"/>
      <c r="F3021" s="36"/>
      <c r="G3021" s="36"/>
      <c r="H3021" s="37"/>
      <c r="I3021" s="37"/>
      <c r="J3021" s="37"/>
      <c r="K3021" s="37"/>
      <c r="L3021" s="37"/>
      <c r="M3021" s="37"/>
      <c r="N3021" s="37"/>
      <c r="O3021" s="37"/>
      <c r="P3021" s="38"/>
      <c r="Q3021" s="37"/>
      <c r="R3021" s="37"/>
      <c r="S3021" s="39"/>
      <c r="T3021" s="39"/>
      <c r="U3021" s="39"/>
      <c r="V3021" s="39"/>
      <c r="W3021" s="39"/>
      <c r="X3021" s="39"/>
      <c r="Y3021" s="39"/>
      <c r="Z3021" s="39"/>
      <c r="AD3021" s="40"/>
      <c r="AO3021" s="43"/>
      <c r="AP3021" s="44"/>
    </row>
    <row r="3022" spans="1:42" ht="15" x14ac:dyDescent="0.25">
      <c r="A3022" s="31"/>
      <c r="B3022" s="32"/>
      <c r="C3022" s="33"/>
      <c r="D3022" s="34"/>
      <c r="E3022" s="35"/>
      <c r="F3022" s="36"/>
      <c r="G3022" s="36"/>
      <c r="H3022" s="37"/>
      <c r="I3022" s="37"/>
      <c r="J3022" s="37"/>
      <c r="K3022" s="37"/>
      <c r="L3022" s="37"/>
      <c r="M3022" s="37"/>
      <c r="N3022" s="37"/>
      <c r="O3022" s="37"/>
      <c r="P3022" s="38"/>
      <c r="Q3022" s="37"/>
      <c r="R3022" s="37"/>
      <c r="S3022" s="39"/>
      <c r="T3022" s="39"/>
      <c r="U3022" s="39"/>
      <c r="V3022" s="39"/>
      <c r="W3022" s="39"/>
      <c r="X3022" s="39"/>
      <c r="Y3022" s="39"/>
      <c r="Z3022" s="39"/>
      <c r="AD3022" s="40"/>
      <c r="AO3022" s="43"/>
      <c r="AP3022" s="44"/>
    </row>
    <row r="3023" spans="1:42" ht="15" x14ac:dyDescent="0.25">
      <c r="A3023" s="31"/>
      <c r="B3023" s="32"/>
      <c r="C3023" s="33"/>
      <c r="D3023" s="34"/>
      <c r="E3023" s="35"/>
      <c r="F3023" s="36"/>
      <c r="G3023" s="36"/>
      <c r="H3023" s="37"/>
      <c r="I3023" s="37"/>
      <c r="J3023" s="37"/>
      <c r="K3023" s="37"/>
      <c r="L3023" s="37"/>
      <c r="M3023" s="37"/>
      <c r="N3023" s="37"/>
      <c r="O3023" s="37"/>
      <c r="P3023" s="38"/>
      <c r="Q3023" s="37"/>
      <c r="R3023" s="37"/>
      <c r="S3023" s="39"/>
      <c r="T3023" s="39"/>
      <c r="U3023" s="39"/>
      <c r="V3023" s="39"/>
      <c r="W3023" s="39"/>
      <c r="X3023" s="39"/>
      <c r="Y3023" s="39"/>
      <c r="Z3023" s="39"/>
      <c r="AD3023" s="40"/>
      <c r="AO3023" s="43"/>
      <c r="AP3023" s="44"/>
    </row>
    <row r="3024" spans="1:42" ht="15" x14ac:dyDescent="0.25">
      <c r="A3024" s="31"/>
      <c r="B3024" s="32"/>
      <c r="C3024" s="33"/>
      <c r="D3024" s="34"/>
      <c r="E3024" s="35"/>
      <c r="F3024" s="36"/>
      <c r="G3024" s="36"/>
      <c r="H3024" s="37"/>
      <c r="I3024" s="37"/>
      <c r="J3024" s="37"/>
      <c r="K3024" s="37"/>
      <c r="L3024" s="37"/>
      <c r="M3024" s="37"/>
      <c r="N3024" s="37"/>
      <c r="O3024" s="37"/>
      <c r="P3024" s="38"/>
      <c r="Q3024" s="37"/>
      <c r="R3024" s="37"/>
      <c r="S3024" s="39"/>
      <c r="T3024" s="39"/>
      <c r="U3024" s="39"/>
      <c r="V3024" s="39"/>
      <c r="W3024" s="39"/>
      <c r="X3024" s="39"/>
      <c r="Y3024" s="39"/>
      <c r="Z3024" s="39"/>
      <c r="AD3024" s="40"/>
      <c r="AO3024" s="43"/>
      <c r="AP3024" s="44"/>
    </row>
    <row r="3025" spans="1:42" ht="15" x14ac:dyDescent="0.25">
      <c r="A3025" s="31"/>
      <c r="B3025" s="32"/>
      <c r="C3025" s="33"/>
      <c r="D3025" s="34"/>
      <c r="E3025" s="35"/>
      <c r="F3025" s="36"/>
      <c r="G3025" s="36"/>
      <c r="H3025" s="37"/>
      <c r="I3025" s="37"/>
      <c r="J3025" s="37"/>
      <c r="K3025" s="37"/>
      <c r="L3025" s="37"/>
      <c r="M3025" s="37"/>
      <c r="N3025" s="37"/>
      <c r="O3025" s="37"/>
      <c r="P3025" s="38"/>
      <c r="Q3025" s="37"/>
      <c r="R3025" s="37"/>
      <c r="S3025" s="39"/>
      <c r="T3025" s="39"/>
      <c r="U3025" s="39"/>
      <c r="V3025" s="39"/>
      <c r="W3025" s="39"/>
      <c r="X3025" s="39"/>
      <c r="Y3025" s="39"/>
      <c r="Z3025" s="39"/>
      <c r="AD3025" s="40"/>
      <c r="AO3025" s="43"/>
      <c r="AP3025" s="44"/>
    </row>
    <row r="3026" spans="1:42" ht="15" x14ac:dyDescent="0.25">
      <c r="A3026" s="31"/>
      <c r="B3026" s="32"/>
      <c r="C3026" s="33"/>
      <c r="D3026" s="34"/>
      <c r="E3026" s="35"/>
      <c r="F3026" s="36"/>
      <c r="G3026" s="36"/>
      <c r="H3026" s="37"/>
      <c r="I3026" s="37"/>
      <c r="J3026" s="37"/>
      <c r="K3026" s="37"/>
      <c r="L3026" s="37"/>
      <c r="M3026" s="37"/>
      <c r="N3026" s="37"/>
      <c r="O3026" s="37"/>
      <c r="P3026" s="38"/>
      <c r="Q3026" s="37"/>
      <c r="R3026" s="37"/>
      <c r="S3026" s="39"/>
      <c r="T3026" s="39"/>
      <c r="U3026" s="39"/>
      <c r="V3026" s="39"/>
      <c r="W3026" s="39"/>
      <c r="X3026" s="39"/>
      <c r="Y3026" s="39"/>
      <c r="Z3026" s="39"/>
      <c r="AD3026" s="40"/>
      <c r="AO3026" s="43"/>
      <c r="AP3026" s="44"/>
    </row>
    <row r="3027" spans="1:42" ht="15" x14ac:dyDescent="0.25">
      <c r="A3027" s="31"/>
      <c r="B3027" s="32"/>
      <c r="C3027" s="33"/>
      <c r="D3027" s="34"/>
      <c r="E3027" s="35"/>
      <c r="F3027" s="36"/>
      <c r="G3027" s="36"/>
      <c r="H3027" s="37"/>
      <c r="I3027" s="37"/>
      <c r="J3027" s="37"/>
      <c r="K3027" s="37"/>
      <c r="L3027" s="37"/>
      <c r="M3027" s="37"/>
      <c r="N3027" s="37"/>
      <c r="O3027" s="37"/>
      <c r="P3027" s="38"/>
      <c r="Q3027" s="37"/>
      <c r="R3027" s="37"/>
      <c r="S3027" s="39"/>
      <c r="T3027" s="39"/>
      <c r="U3027" s="39"/>
      <c r="V3027" s="39"/>
      <c r="W3027" s="39"/>
      <c r="X3027" s="39"/>
      <c r="Y3027" s="39"/>
      <c r="Z3027" s="39"/>
      <c r="AD3027" s="40"/>
      <c r="AO3027" s="43"/>
      <c r="AP3027" s="44"/>
    </row>
    <row r="3028" spans="1:42" ht="15" x14ac:dyDescent="0.25">
      <c r="A3028" s="31"/>
      <c r="B3028" s="32"/>
      <c r="C3028" s="33"/>
      <c r="D3028" s="34"/>
      <c r="E3028" s="35"/>
      <c r="F3028" s="36"/>
      <c r="G3028" s="36"/>
      <c r="H3028" s="37"/>
      <c r="I3028" s="37"/>
      <c r="J3028" s="37"/>
      <c r="K3028" s="37"/>
      <c r="L3028" s="37"/>
      <c r="M3028" s="37"/>
      <c r="N3028" s="37"/>
      <c r="O3028" s="37"/>
      <c r="P3028" s="38"/>
      <c r="Q3028" s="37"/>
      <c r="R3028" s="37"/>
      <c r="S3028" s="39"/>
      <c r="T3028" s="39"/>
      <c r="U3028" s="39"/>
      <c r="V3028" s="39"/>
      <c r="W3028" s="39"/>
      <c r="X3028" s="39"/>
      <c r="Y3028" s="39"/>
      <c r="Z3028" s="39"/>
      <c r="AD3028" s="40"/>
      <c r="AO3028" s="43"/>
      <c r="AP3028" s="44"/>
    </row>
    <row r="3029" spans="1:42" ht="15" x14ac:dyDescent="0.25">
      <c r="A3029" s="31"/>
      <c r="B3029" s="32"/>
      <c r="C3029" s="33"/>
      <c r="D3029" s="34"/>
      <c r="E3029" s="35"/>
      <c r="F3029" s="36"/>
      <c r="G3029" s="36"/>
      <c r="H3029" s="37"/>
      <c r="I3029" s="37"/>
      <c r="J3029" s="37"/>
      <c r="K3029" s="37"/>
      <c r="L3029" s="37"/>
      <c r="M3029" s="37"/>
      <c r="N3029" s="37"/>
      <c r="O3029" s="37"/>
      <c r="P3029" s="38"/>
      <c r="Q3029" s="37"/>
      <c r="R3029" s="37"/>
      <c r="S3029" s="39"/>
      <c r="T3029" s="39"/>
      <c r="U3029" s="39"/>
      <c r="V3029" s="39"/>
      <c r="W3029" s="39"/>
      <c r="X3029" s="39"/>
      <c r="Y3029" s="39"/>
      <c r="Z3029" s="39"/>
      <c r="AD3029" s="40"/>
      <c r="AO3029" s="43"/>
      <c r="AP3029" s="44"/>
    </row>
    <row r="3030" spans="1:42" ht="15" x14ac:dyDescent="0.25">
      <c r="A3030" s="31"/>
      <c r="B3030" s="32"/>
      <c r="C3030" s="33"/>
      <c r="D3030" s="34"/>
      <c r="E3030" s="35"/>
      <c r="F3030" s="36"/>
      <c r="G3030" s="36"/>
      <c r="H3030" s="37"/>
      <c r="I3030" s="37"/>
      <c r="J3030" s="37"/>
      <c r="K3030" s="37"/>
      <c r="L3030" s="37"/>
      <c r="M3030" s="37"/>
      <c r="N3030" s="37"/>
      <c r="O3030" s="37"/>
      <c r="P3030" s="38"/>
      <c r="Q3030" s="37"/>
      <c r="R3030" s="37"/>
      <c r="S3030" s="39"/>
      <c r="T3030" s="39"/>
      <c r="U3030" s="39"/>
      <c r="V3030" s="39"/>
      <c r="W3030" s="39"/>
      <c r="X3030" s="39"/>
      <c r="Y3030" s="39"/>
      <c r="Z3030" s="39"/>
      <c r="AD3030" s="40"/>
      <c r="AO3030" s="43"/>
      <c r="AP3030" s="44"/>
    </row>
    <row r="3031" spans="1:42" ht="15" x14ac:dyDescent="0.25">
      <c r="A3031" s="31"/>
      <c r="B3031" s="32"/>
      <c r="C3031" s="33"/>
      <c r="D3031" s="34"/>
      <c r="E3031" s="35"/>
      <c r="F3031" s="36"/>
      <c r="G3031" s="36"/>
      <c r="H3031" s="37"/>
      <c r="I3031" s="37"/>
      <c r="J3031" s="37"/>
      <c r="K3031" s="37"/>
      <c r="L3031" s="37"/>
      <c r="M3031" s="37"/>
      <c r="N3031" s="37"/>
      <c r="O3031" s="37"/>
      <c r="P3031" s="38"/>
      <c r="Q3031" s="37"/>
      <c r="R3031" s="37"/>
      <c r="S3031" s="39"/>
      <c r="T3031" s="39"/>
      <c r="U3031" s="39"/>
      <c r="V3031" s="39"/>
      <c r="W3031" s="39"/>
      <c r="X3031" s="39"/>
      <c r="Y3031" s="39"/>
      <c r="Z3031" s="39"/>
      <c r="AD3031" s="40"/>
      <c r="AO3031" s="43"/>
      <c r="AP3031" s="44"/>
    </row>
    <row r="3032" spans="1:42" ht="15" x14ac:dyDescent="0.25">
      <c r="A3032" s="31"/>
      <c r="B3032" s="32"/>
      <c r="C3032" s="33"/>
      <c r="D3032" s="34"/>
      <c r="E3032" s="35"/>
      <c r="F3032" s="36"/>
      <c r="G3032" s="36"/>
      <c r="H3032" s="37"/>
      <c r="I3032" s="37"/>
      <c r="J3032" s="37"/>
      <c r="K3032" s="37"/>
      <c r="L3032" s="37"/>
      <c r="M3032" s="37"/>
      <c r="N3032" s="37"/>
      <c r="O3032" s="37"/>
      <c r="P3032" s="38"/>
      <c r="Q3032" s="37"/>
      <c r="R3032" s="37"/>
      <c r="S3032" s="39"/>
      <c r="T3032" s="39"/>
      <c r="U3032" s="39"/>
      <c r="V3032" s="39"/>
      <c r="W3032" s="39"/>
      <c r="X3032" s="39"/>
      <c r="Y3032" s="39"/>
      <c r="Z3032" s="39"/>
      <c r="AD3032" s="40"/>
      <c r="AO3032" s="43"/>
      <c r="AP3032" s="44"/>
    </row>
    <row r="3033" spans="1:42" ht="15" x14ac:dyDescent="0.25">
      <c r="A3033" s="31"/>
      <c r="B3033" s="32"/>
      <c r="C3033" s="33"/>
      <c r="D3033" s="34"/>
      <c r="E3033" s="35"/>
      <c r="F3033" s="36"/>
      <c r="G3033" s="36"/>
      <c r="H3033" s="37"/>
      <c r="I3033" s="37"/>
      <c r="J3033" s="37"/>
      <c r="K3033" s="37"/>
      <c r="L3033" s="37"/>
      <c r="M3033" s="37"/>
      <c r="N3033" s="37"/>
      <c r="O3033" s="37"/>
      <c r="P3033" s="38"/>
      <c r="Q3033" s="37"/>
      <c r="R3033" s="37"/>
      <c r="S3033" s="39"/>
      <c r="T3033" s="39"/>
      <c r="U3033" s="39"/>
      <c r="V3033" s="39"/>
      <c r="W3033" s="39"/>
      <c r="X3033" s="39"/>
      <c r="Y3033" s="39"/>
      <c r="Z3033" s="39"/>
      <c r="AD3033" s="40"/>
      <c r="AO3033" s="43"/>
      <c r="AP3033" s="44"/>
    </row>
    <row r="3034" spans="1:42" ht="15" x14ac:dyDescent="0.25">
      <c r="A3034" s="31"/>
      <c r="B3034" s="32"/>
      <c r="C3034" s="33"/>
      <c r="D3034" s="34"/>
      <c r="E3034" s="35"/>
      <c r="F3034" s="36"/>
      <c r="G3034" s="36"/>
      <c r="H3034" s="37"/>
      <c r="I3034" s="37"/>
      <c r="J3034" s="37"/>
      <c r="K3034" s="37"/>
      <c r="L3034" s="37"/>
      <c r="M3034" s="37"/>
      <c r="N3034" s="37"/>
      <c r="O3034" s="37"/>
      <c r="P3034" s="38"/>
      <c r="Q3034" s="37"/>
      <c r="R3034" s="37"/>
      <c r="S3034" s="39"/>
      <c r="T3034" s="39"/>
      <c r="U3034" s="39"/>
      <c r="V3034" s="39"/>
      <c r="W3034" s="39"/>
      <c r="X3034" s="39"/>
      <c r="Y3034" s="39"/>
      <c r="Z3034" s="39"/>
      <c r="AD3034" s="40"/>
      <c r="AO3034" s="43"/>
      <c r="AP3034" s="44"/>
    </row>
    <row r="3035" spans="1:42" ht="15" x14ac:dyDescent="0.25">
      <c r="A3035" s="31"/>
      <c r="B3035" s="32"/>
      <c r="C3035" s="33"/>
      <c r="D3035" s="34"/>
      <c r="E3035" s="35"/>
      <c r="F3035" s="36"/>
      <c r="G3035" s="36"/>
      <c r="H3035" s="37"/>
      <c r="I3035" s="37"/>
      <c r="J3035" s="37"/>
      <c r="K3035" s="37"/>
      <c r="L3035" s="37"/>
      <c r="M3035" s="37"/>
      <c r="N3035" s="37"/>
      <c r="O3035" s="37"/>
      <c r="P3035" s="38"/>
      <c r="Q3035" s="37"/>
      <c r="R3035" s="37"/>
      <c r="S3035" s="39"/>
      <c r="T3035" s="39"/>
      <c r="U3035" s="39"/>
      <c r="V3035" s="39"/>
      <c r="W3035" s="39"/>
      <c r="X3035" s="39"/>
      <c r="Y3035" s="39"/>
      <c r="Z3035" s="39"/>
      <c r="AD3035" s="40"/>
      <c r="AO3035" s="43"/>
      <c r="AP3035" s="44"/>
    </row>
    <row r="3036" spans="1:42" ht="15" x14ac:dyDescent="0.25">
      <c r="A3036" s="31"/>
      <c r="B3036" s="32"/>
      <c r="C3036" s="33"/>
      <c r="D3036" s="34"/>
      <c r="E3036" s="35"/>
      <c r="F3036" s="36"/>
      <c r="G3036" s="36"/>
      <c r="H3036" s="37"/>
      <c r="I3036" s="37"/>
      <c r="J3036" s="37"/>
      <c r="K3036" s="37"/>
      <c r="L3036" s="37"/>
      <c r="M3036" s="37"/>
      <c r="N3036" s="37"/>
      <c r="O3036" s="37"/>
      <c r="P3036" s="38"/>
      <c r="Q3036" s="37"/>
      <c r="R3036" s="37"/>
      <c r="S3036" s="39"/>
      <c r="T3036" s="39"/>
      <c r="U3036" s="39"/>
      <c r="V3036" s="39"/>
      <c r="W3036" s="39"/>
      <c r="X3036" s="39"/>
      <c r="Y3036" s="39"/>
      <c r="Z3036" s="39"/>
      <c r="AD3036" s="40"/>
      <c r="AO3036" s="43"/>
      <c r="AP3036" s="44"/>
    </row>
    <row r="3037" spans="1:42" ht="15" x14ac:dyDescent="0.25">
      <c r="A3037" s="31"/>
      <c r="B3037" s="32"/>
      <c r="C3037" s="33"/>
      <c r="D3037" s="34"/>
      <c r="E3037" s="35"/>
      <c r="F3037" s="36"/>
      <c r="G3037" s="36"/>
      <c r="H3037" s="37"/>
      <c r="I3037" s="37"/>
      <c r="J3037" s="37"/>
      <c r="K3037" s="37"/>
      <c r="L3037" s="37"/>
      <c r="M3037" s="37"/>
      <c r="N3037" s="37"/>
      <c r="O3037" s="37"/>
      <c r="P3037" s="38"/>
      <c r="Q3037" s="37"/>
      <c r="R3037" s="37"/>
      <c r="S3037" s="39"/>
      <c r="T3037" s="39"/>
      <c r="U3037" s="39"/>
      <c r="V3037" s="39"/>
      <c r="W3037" s="39"/>
      <c r="X3037" s="39"/>
      <c r="Y3037" s="39"/>
      <c r="Z3037" s="39"/>
      <c r="AD3037" s="40"/>
      <c r="AO3037" s="43"/>
      <c r="AP3037" s="44"/>
    </row>
    <row r="3038" spans="1:42" ht="15" x14ac:dyDescent="0.25">
      <c r="A3038" s="31"/>
      <c r="B3038" s="32"/>
      <c r="C3038" s="33"/>
      <c r="D3038" s="34"/>
      <c r="E3038" s="35"/>
      <c r="F3038" s="36"/>
      <c r="G3038" s="36"/>
      <c r="H3038" s="37"/>
      <c r="I3038" s="37"/>
      <c r="J3038" s="37"/>
      <c r="K3038" s="37"/>
      <c r="L3038" s="37"/>
      <c r="M3038" s="37"/>
      <c r="N3038" s="37"/>
      <c r="O3038" s="37"/>
      <c r="P3038" s="38"/>
      <c r="Q3038" s="37"/>
      <c r="R3038" s="37"/>
      <c r="S3038" s="39"/>
      <c r="T3038" s="39"/>
      <c r="U3038" s="39"/>
      <c r="V3038" s="39"/>
      <c r="W3038" s="39"/>
      <c r="X3038" s="39"/>
      <c r="Y3038" s="39"/>
      <c r="Z3038" s="39"/>
      <c r="AD3038" s="40"/>
      <c r="AO3038" s="43"/>
      <c r="AP3038" s="44"/>
    </row>
    <row r="3039" spans="1:42" ht="15" x14ac:dyDescent="0.25">
      <c r="A3039" s="31"/>
      <c r="B3039" s="32"/>
      <c r="C3039" s="33"/>
      <c r="D3039" s="34"/>
      <c r="E3039" s="35"/>
      <c r="F3039" s="36"/>
      <c r="G3039" s="36"/>
      <c r="H3039" s="37"/>
      <c r="I3039" s="37"/>
      <c r="J3039" s="37"/>
      <c r="K3039" s="37"/>
      <c r="L3039" s="37"/>
      <c r="M3039" s="37"/>
      <c r="N3039" s="37"/>
      <c r="O3039" s="37"/>
      <c r="P3039" s="38"/>
      <c r="Q3039" s="37"/>
      <c r="R3039" s="37"/>
      <c r="S3039" s="39"/>
      <c r="T3039" s="39"/>
      <c r="U3039" s="39"/>
      <c r="V3039" s="39"/>
      <c r="W3039" s="39"/>
      <c r="X3039" s="39"/>
      <c r="Y3039" s="39"/>
      <c r="Z3039" s="39"/>
      <c r="AD3039" s="40"/>
      <c r="AO3039" s="43"/>
      <c r="AP3039" s="44"/>
    </row>
    <row r="3040" spans="1:42" ht="15" x14ac:dyDescent="0.25">
      <c r="A3040" s="31"/>
      <c r="B3040" s="32"/>
      <c r="C3040" s="33"/>
      <c r="D3040" s="34"/>
      <c r="E3040" s="35"/>
      <c r="F3040" s="36"/>
      <c r="G3040" s="36"/>
      <c r="H3040" s="37"/>
      <c r="I3040" s="37"/>
      <c r="J3040" s="37"/>
      <c r="K3040" s="37"/>
      <c r="L3040" s="37"/>
      <c r="M3040" s="37"/>
      <c r="N3040" s="37"/>
      <c r="O3040" s="37"/>
      <c r="P3040" s="38"/>
      <c r="Q3040" s="37"/>
      <c r="R3040" s="37"/>
      <c r="S3040" s="39"/>
      <c r="T3040" s="39"/>
      <c r="U3040" s="39"/>
      <c r="V3040" s="39"/>
      <c r="W3040" s="39"/>
      <c r="X3040" s="39"/>
      <c r="Y3040" s="39"/>
      <c r="Z3040" s="39"/>
      <c r="AD3040" s="40"/>
      <c r="AO3040" s="43"/>
      <c r="AP3040" s="44"/>
    </row>
    <row r="3041" spans="1:42" ht="15" x14ac:dyDescent="0.25">
      <c r="A3041" s="31"/>
      <c r="B3041" s="32"/>
      <c r="C3041" s="33"/>
      <c r="D3041" s="34"/>
      <c r="E3041" s="35"/>
      <c r="F3041" s="36"/>
      <c r="G3041" s="36"/>
      <c r="H3041" s="37"/>
      <c r="I3041" s="37"/>
      <c r="J3041" s="37"/>
      <c r="K3041" s="37"/>
      <c r="L3041" s="37"/>
      <c r="M3041" s="37"/>
      <c r="N3041" s="37"/>
      <c r="O3041" s="37"/>
      <c r="P3041" s="38"/>
      <c r="Q3041" s="37"/>
      <c r="R3041" s="37"/>
      <c r="S3041" s="39"/>
      <c r="T3041" s="39"/>
      <c r="U3041" s="39"/>
      <c r="V3041" s="39"/>
      <c r="W3041" s="39"/>
      <c r="X3041" s="39"/>
      <c r="Y3041" s="39"/>
      <c r="Z3041" s="39"/>
      <c r="AD3041" s="40"/>
      <c r="AO3041" s="43"/>
      <c r="AP3041" s="44"/>
    </row>
    <row r="3042" spans="1:42" ht="15" x14ac:dyDescent="0.25">
      <c r="A3042" s="31"/>
      <c r="B3042" s="32"/>
      <c r="C3042" s="33"/>
      <c r="D3042" s="34"/>
      <c r="E3042" s="35"/>
      <c r="F3042" s="36"/>
      <c r="G3042" s="36"/>
      <c r="H3042" s="37"/>
      <c r="I3042" s="37"/>
      <c r="J3042" s="37"/>
      <c r="K3042" s="37"/>
      <c r="L3042" s="37"/>
      <c r="M3042" s="37"/>
      <c r="N3042" s="37"/>
      <c r="O3042" s="37"/>
      <c r="P3042" s="38"/>
      <c r="Q3042" s="37"/>
      <c r="R3042" s="37"/>
      <c r="S3042" s="39"/>
      <c r="T3042" s="39"/>
      <c r="U3042" s="39"/>
      <c r="V3042" s="39"/>
      <c r="W3042" s="39"/>
      <c r="X3042" s="39"/>
      <c r="Y3042" s="39"/>
      <c r="Z3042" s="39"/>
      <c r="AD3042" s="40"/>
      <c r="AO3042" s="43"/>
      <c r="AP3042" s="44"/>
    </row>
    <row r="3043" spans="1:42" ht="15" x14ac:dyDescent="0.25">
      <c r="A3043" s="31"/>
      <c r="B3043" s="32"/>
      <c r="C3043" s="33"/>
      <c r="D3043" s="34"/>
      <c r="E3043" s="35"/>
      <c r="F3043" s="36"/>
      <c r="G3043" s="36"/>
      <c r="H3043" s="37"/>
      <c r="I3043" s="37"/>
      <c r="J3043" s="37"/>
      <c r="K3043" s="37"/>
      <c r="L3043" s="37"/>
      <c r="M3043" s="37"/>
      <c r="N3043" s="37"/>
      <c r="O3043" s="37"/>
      <c r="P3043" s="38"/>
      <c r="Q3043" s="37"/>
      <c r="R3043" s="37"/>
      <c r="S3043" s="39"/>
      <c r="T3043" s="39"/>
      <c r="U3043" s="39"/>
      <c r="V3043" s="39"/>
      <c r="W3043" s="39"/>
      <c r="X3043" s="39"/>
      <c r="Y3043" s="39"/>
      <c r="Z3043" s="39"/>
      <c r="AD3043" s="40"/>
      <c r="AO3043" s="43"/>
      <c r="AP3043" s="44"/>
    </row>
    <row r="3044" spans="1:42" ht="15" x14ac:dyDescent="0.25">
      <c r="A3044" s="31"/>
      <c r="B3044" s="32"/>
      <c r="C3044" s="33"/>
      <c r="D3044" s="34"/>
      <c r="E3044" s="35"/>
      <c r="F3044" s="36"/>
      <c r="G3044" s="36"/>
      <c r="H3044" s="37"/>
      <c r="I3044" s="37"/>
      <c r="J3044" s="37"/>
      <c r="K3044" s="37"/>
      <c r="L3044" s="37"/>
      <c r="M3044" s="37"/>
      <c r="N3044" s="37"/>
      <c r="O3044" s="37"/>
      <c r="P3044" s="38"/>
      <c r="Q3044" s="37"/>
      <c r="R3044" s="37"/>
      <c r="S3044" s="39"/>
      <c r="T3044" s="39"/>
      <c r="U3044" s="39"/>
      <c r="V3044" s="39"/>
      <c r="W3044" s="39"/>
      <c r="X3044" s="39"/>
      <c r="Y3044" s="39"/>
      <c r="Z3044" s="39"/>
      <c r="AD3044" s="40"/>
      <c r="AO3044" s="43"/>
      <c r="AP3044" s="44"/>
    </row>
    <row r="3045" spans="1:42" ht="15" x14ac:dyDescent="0.25">
      <c r="A3045" s="31"/>
      <c r="B3045" s="32"/>
      <c r="C3045" s="33"/>
      <c r="D3045" s="34"/>
      <c r="E3045" s="35"/>
      <c r="F3045" s="36"/>
      <c r="G3045" s="36"/>
      <c r="H3045" s="37"/>
      <c r="I3045" s="37"/>
      <c r="J3045" s="37"/>
      <c r="K3045" s="37"/>
      <c r="L3045" s="37"/>
      <c r="M3045" s="37"/>
      <c r="N3045" s="37"/>
      <c r="O3045" s="37"/>
      <c r="P3045" s="38"/>
      <c r="Q3045" s="37"/>
      <c r="R3045" s="37"/>
      <c r="S3045" s="39"/>
      <c r="T3045" s="39"/>
      <c r="U3045" s="39"/>
      <c r="V3045" s="39"/>
      <c r="W3045" s="39"/>
      <c r="X3045" s="39"/>
      <c r="Y3045" s="39"/>
      <c r="Z3045" s="39"/>
      <c r="AD3045" s="40"/>
      <c r="AO3045" s="43"/>
      <c r="AP3045" s="44"/>
    </row>
    <row r="3046" spans="1:42" ht="15" x14ac:dyDescent="0.25">
      <c r="A3046" s="31"/>
      <c r="B3046" s="32"/>
      <c r="C3046" s="33"/>
      <c r="D3046" s="34"/>
      <c r="E3046" s="35"/>
      <c r="F3046" s="36"/>
      <c r="G3046" s="36"/>
      <c r="H3046" s="37"/>
      <c r="I3046" s="37"/>
      <c r="J3046" s="37"/>
      <c r="K3046" s="37"/>
      <c r="L3046" s="37"/>
      <c r="M3046" s="37"/>
      <c r="N3046" s="37"/>
      <c r="O3046" s="37"/>
      <c r="P3046" s="38"/>
      <c r="Q3046" s="37"/>
      <c r="R3046" s="37"/>
      <c r="S3046" s="39"/>
      <c r="T3046" s="39"/>
      <c r="U3046" s="39"/>
      <c r="V3046" s="39"/>
      <c r="W3046" s="39"/>
      <c r="X3046" s="39"/>
      <c r="Y3046" s="39"/>
      <c r="Z3046" s="39"/>
      <c r="AD3046" s="40"/>
      <c r="AO3046" s="43"/>
      <c r="AP3046" s="44"/>
    </row>
    <row r="3047" spans="1:42" ht="15" x14ac:dyDescent="0.25">
      <c r="A3047" s="31"/>
      <c r="B3047" s="32"/>
      <c r="C3047" s="33"/>
      <c r="D3047" s="34"/>
      <c r="E3047" s="35"/>
      <c r="F3047" s="36"/>
      <c r="G3047" s="36"/>
      <c r="H3047" s="37"/>
      <c r="I3047" s="37"/>
      <c r="J3047" s="37"/>
      <c r="K3047" s="37"/>
      <c r="L3047" s="37"/>
      <c r="M3047" s="37"/>
      <c r="N3047" s="37"/>
      <c r="O3047" s="37"/>
      <c r="P3047" s="38"/>
      <c r="Q3047" s="37"/>
      <c r="R3047" s="37"/>
      <c r="S3047" s="39"/>
      <c r="T3047" s="39"/>
      <c r="U3047" s="39"/>
      <c r="V3047" s="39"/>
      <c r="W3047" s="39"/>
      <c r="X3047" s="39"/>
      <c r="Y3047" s="39"/>
      <c r="Z3047" s="39"/>
      <c r="AD3047" s="40"/>
      <c r="AO3047" s="43"/>
      <c r="AP3047" s="44"/>
    </row>
    <row r="3048" spans="1:42" ht="15" x14ac:dyDescent="0.25">
      <c r="A3048" s="31"/>
      <c r="B3048" s="32"/>
      <c r="C3048" s="33"/>
      <c r="D3048" s="34"/>
      <c r="E3048" s="35"/>
      <c r="F3048" s="36"/>
      <c r="G3048" s="36"/>
      <c r="H3048" s="37"/>
      <c r="I3048" s="37"/>
      <c r="J3048" s="37"/>
      <c r="K3048" s="37"/>
      <c r="L3048" s="37"/>
      <c r="M3048" s="37"/>
      <c r="N3048" s="37"/>
      <c r="O3048" s="37"/>
      <c r="P3048" s="38"/>
      <c r="Q3048" s="37"/>
      <c r="R3048" s="37"/>
      <c r="S3048" s="39"/>
      <c r="T3048" s="39"/>
      <c r="U3048" s="39"/>
      <c r="V3048" s="39"/>
      <c r="W3048" s="39"/>
      <c r="X3048" s="39"/>
      <c r="Y3048" s="39"/>
      <c r="Z3048" s="39"/>
      <c r="AD3048" s="40"/>
      <c r="AO3048" s="43"/>
      <c r="AP3048" s="44"/>
    </row>
    <row r="3049" spans="1:42" ht="15" x14ac:dyDescent="0.25">
      <c r="A3049" s="31"/>
      <c r="B3049" s="32"/>
      <c r="C3049" s="33"/>
      <c r="D3049" s="34"/>
      <c r="E3049" s="35"/>
      <c r="F3049" s="36"/>
      <c r="G3049" s="36"/>
      <c r="H3049" s="37"/>
      <c r="I3049" s="37"/>
      <c r="J3049" s="37"/>
      <c r="K3049" s="37"/>
      <c r="L3049" s="37"/>
      <c r="M3049" s="37"/>
      <c r="N3049" s="37"/>
      <c r="O3049" s="37"/>
      <c r="P3049" s="38"/>
      <c r="Q3049" s="37"/>
      <c r="R3049" s="37"/>
      <c r="S3049" s="39"/>
      <c r="T3049" s="39"/>
      <c r="U3049" s="39"/>
      <c r="V3049" s="39"/>
      <c r="W3049" s="39"/>
      <c r="X3049" s="39"/>
      <c r="Y3049" s="39"/>
      <c r="Z3049" s="39"/>
      <c r="AD3049" s="40"/>
      <c r="AO3049" s="43"/>
      <c r="AP3049" s="44"/>
    </row>
    <row r="3050" spans="1:42" ht="15" x14ac:dyDescent="0.25">
      <c r="A3050" s="31"/>
      <c r="B3050" s="32"/>
      <c r="C3050" s="33"/>
      <c r="D3050" s="34"/>
      <c r="E3050" s="35"/>
      <c r="F3050" s="36"/>
      <c r="G3050" s="36"/>
      <c r="H3050" s="37"/>
      <c r="I3050" s="37"/>
      <c r="J3050" s="37"/>
      <c r="K3050" s="37"/>
      <c r="L3050" s="37"/>
      <c r="M3050" s="37"/>
      <c r="N3050" s="37"/>
      <c r="O3050" s="37"/>
      <c r="P3050" s="38"/>
      <c r="Q3050" s="37"/>
      <c r="R3050" s="37"/>
      <c r="S3050" s="39"/>
      <c r="T3050" s="39"/>
      <c r="U3050" s="39"/>
      <c r="V3050" s="39"/>
      <c r="W3050" s="39"/>
      <c r="X3050" s="39"/>
      <c r="Y3050" s="39"/>
      <c r="Z3050" s="39"/>
      <c r="AD3050" s="40"/>
      <c r="AO3050" s="43"/>
      <c r="AP3050" s="44"/>
    </row>
    <row r="3051" spans="1:42" ht="15" x14ac:dyDescent="0.25">
      <c r="A3051" s="31"/>
      <c r="B3051" s="32"/>
      <c r="C3051" s="33"/>
      <c r="D3051" s="34"/>
      <c r="E3051" s="35"/>
      <c r="F3051" s="36"/>
      <c r="G3051" s="36"/>
      <c r="H3051" s="37"/>
      <c r="I3051" s="37"/>
      <c r="J3051" s="37"/>
      <c r="K3051" s="37"/>
      <c r="L3051" s="37"/>
      <c r="M3051" s="37"/>
      <c r="N3051" s="37"/>
      <c r="O3051" s="37"/>
      <c r="P3051" s="38"/>
      <c r="Q3051" s="37"/>
      <c r="R3051" s="37"/>
      <c r="S3051" s="39"/>
      <c r="T3051" s="39"/>
      <c r="U3051" s="39"/>
      <c r="V3051" s="39"/>
      <c r="W3051" s="39"/>
      <c r="X3051" s="39"/>
      <c r="Y3051" s="39"/>
      <c r="Z3051" s="39"/>
      <c r="AD3051" s="40"/>
      <c r="AO3051" s="43"/>
      <c r="AP3051" s="44"/>
    </row>
    <row r="3052" spans="1:42" ht="15" x14ac:dyDescent="0.25">
      <c r="A3052" s="31"/>
      <c r="B3052" s="32"/>
      <c r="C3052" s="33"/>
      <c r="D3052" s="34"/>
      <c r="E3052" s="35"/>
      <c r="F3052" s="36"/>
      <c r="G3052" s="36"/>
      <c r="H3052" s="37"/>
      <c r="I3052" s="37"/>
      <c r="J3052" s="37"/>
      <c r="K3052" s="37"/>
      <c r="L3052" s="37"/>
      <c r="M3052" s="37"/>
      <c r="N3052" s="37"/>
      <c r="O3052" s="37"/>
      <c r="P3052" s="38"/>
      <c r="Q3052" s="37"/>
      <c r="R3052" s="37"/>
      <c r="S3052" s="39"/>
      <c r="T3052" s="39"/>
      <c r="U3052" s="39"/>
      <c r="V3052" s="39"/>
      <c r="W3052" s="39"/>
      <c r="X3052" s="39"/>
      <c r="Y3052" s="39"/>
      <c r="Z3052" s="39"/>
      <c r="AD3052" s="40"/>
      <c r="AO3052" s="43"/>
      <c r="AP3052" s="44"/>
    </row>
    <row r="3053" spans="1:42" ht="15" x14ac:dyDescent="0.25">
      <c r="A3053" s="31"/>
      <c r="B3053" s="32"/>
      <c r="C3053" s="33"/>
      <c r="D3053" s="34"/>
      <c r="E3053" s="35"/>
      <c r="F3053" s="36"/>
      <c r="G3053" s="36"/>
      <c r="H3053" s="37"/>
      <c r="I3053" s="37"/>
      <c r="J3053" s="37"/>
      <c r="K3053" s="37"/>
      <c r="L3053" s="37"/>
      <c r="M3053" s="37"/>
      <c r="N3053" s="37"/>
      <c r="O3053" s="37"/>
      <c r="P3053" s="38"/>
      <c r="Q3053" s="37"/>
      <c r="R3053" s="37"/>
      <c r="S3053" s="39"/>
      <c r="T3053" s="39"/>
      <c r="U3053" s="39"/>
      <c r="V3053" s="39"/>
      <c r="W3053" s="39"/>
      <c r="X3053" s="39"/>
      <c r="Y3053" s="39"/>
      <c r="Z3053" s="39"/>
      <c r="AD3053" s="40"/>
      <c r="AO3053" s="43"/>
      <c r="AP3053" s="44"/>
    </row>
    <row r="3054" spans="1:42" ht="15" x14ac:dyDescent="0.25">
      <c r="A3054" s="31"/>
      <c r="B3054" s="32"/>
      <c r="C3054" s="33"/>
      <c r="D3054" s="34"/>
      <c r="E3054" s="35"/>
      <c r="F3054" s="36"/>
      <c r="G3054" s="36"/>
      <c r="H3054" s="37"/>
      <c r="I3054" s="37"/>
      <c r="J3054" s="37"/>
      <c r="K3054" s="37"/>
      <c r="L3054" s="37"/>
      <c r="M3054" s="37"/>
      <c r="N3054" s="37"/>
      <c r="O3054" s="37"/>
      <c r="P3054" s="38"/>
      <c r="Q3054" s="37"/>
      <c r="R3054" s="37"/>
      <c r="S3054" s="39"/>
      <c r="T3054" s="39"/>
      <c r="U3054" s="39"/>
      <c r="V3054" s="39"/>
      <c r="W3054" s="39"/>
      <c r="X3054" s="39"/>
      <c r="Y3054" s="39"/>
      <c r="Z3054" s="39"/>
      <c r="AD3054" s="40"/>
      <c r="AO3054" s="43"/>
      <c r="AP3054" s="44"/>
    </row>
    <row r="3055" spans="1:42" ht="15" x14ac:dyDescent="0.25">
      <c r="A3055" s="31"/>
      <c r="B3055" s="32"/>
      <c r="C3055" s="33"/>
      <c r="D3055" s="34"/>
      <c r="E3055" s="35"/>
      <c r="F3055" s="36"/>
      <c r="G3055" s="36"/>
      <c r="H3055" s="37"/>
      <c r="I3055" s="37"/>
      <c r="J3055" s="37"/>
      <c r="K3055" s="37"/>
      <c r="L3055" s="37"/>
      <c r="M3055" s="37"/>
      <c r="N3055" s="37"/>
      <c r="O3055" s="37"/>
      <c r="P3055" s="38"/>
      <c r="Q3055" s="37"/>
      <c r="R3055" s="37"/>
      <c r="S3055" s="39"/>
      <c r="T3055" s="39"/>
      <c r="U3055" s="39"/>
      <c r="V3055" s="39"/>
      <c r="W3055" s="39"/>
      <c r="X3055" s="39"/>
      <c r="Y3055" s="39"/>
      <c r="Z3055" s="39"/>
      <c r="AD3055" s="40"/>
      <c r="AO3055" s="43"/>
      <c r="AP3055" s="44"/>
    </row>
    <row r="3056" spans="1:42" ht="15" x14ac:dyDescent="0.25">
      <c r="A3056" s="31"/>
      <c r="B3056" s="32"/>
      <c r="C3056" s="33"/>
      <c r="D3056" s="34"/>
      <c r="E3056" s="35"/>
      <c r="F3056" s="36"/>
      <c r="G3056" s="36"/>
      <c r="H3056" s="37"/>
      <c r="I3056" s="37"/>
      <c r="J3056" s="37"/>
      <c r="K3056" s="37"/>
      <c r="L3056" s="37"/>
      <c r="M3056" s="37"/>
      <c r="N3056" s="37"/>
      <c r="O3056" s="37"/>
      <c r="P3056" s="38"/>
      <c r="Q3056" s="37"/>
      <c r="R3056" s="37"/>
      <c r="S3056" s="39"/>
      <c r="T3056" s="39"/>
      <c r="U3056" s="39"/>
      <c r="V3056" s="39"/>
      <c r="W3056" s="39"/>
      <c r="X3056" s="39"/>
      <c r="Y3056" s="39"/>
      <c r="Z3056" s="39"/>
      <c r="AD3056" s="40"/>
      <c r="AO3056" s="43"/>
      <c r="AP3056" s="44"/>
    </row>
    <row r="3057" spans="1:42" ht="15" x14ac:dyDescent="0.25">
      <c r="A3057" s="31"/>
      <c r="B3057" s="32"/>
      <c r="C3057" s="33"/>
      <c r="D3057" s="34"/>
      <c r="E3057" s="35"/>
      <c r="F3057" s="36"/>
      <c r="G3057" s="36"/>
      <c r="H3057" s="37"/>
      <c r="I3057" s="37"/>
      <c r="J3057" s="37"/>
      <c r="K3057" s="37"/>
      <c r="L3057" s="37"/>
      <c r="M3057" s="37"/>
      <c r="N3057" s="37"/>
      <c r="O3057" s="37"/>
      <c r="P3057" s="38"/>
      <c r="Q3057" s="37"/>
      <c r="R3057" s="37"/>
      <c r="S3057" s="39"/>
      <c r="T3057" s="39"/>
      <c r="U3057" s="39"/>
      <c r="V3057" s="39"/>
      <c r="W3057" s="39"/>
      <c r="X3057" s="39"/>
      <c r="Y3057" s="39"/>
      <c r="Z3057" s="39"/>
      <c r="AD3057" s="40"/>
      <c r="AO3057" s="43"/>
      <c r="AP3057" s="44"/>
    </row>
    <row r="3058" spans="1:42" ht="15" x14ac:dyDescent="0.25">
      <c r="A3058" s="31"/>
      <c r="B3058" s="32"/>
      <c r="C3058" s="33"/>
      <c r="D3058" s="34"/>
      <c r="E3058" s="35"/>
      <c r="F3058" s="36"/>
      <c r="G3058" s="36"/>
      <c r="H3058" s="37"/>
      <c r="I3058" s="37"/>
      <c r="J3058" s="37"/>
      <c r="K3058" s="37"/>
      <c r="L3058" s="37"/>
      <c r="M3058" s="37"/>
      <c r="N3058" s="37"/>
      <c r="O3058" s="37"/>
      <c r="P3058" s="38"/>
      <c r="Q3058" s="37"/>
      <c r="R3058" s="37"/>
      <c r="S3058" s="39"/>
      <c r="T3058" s="39"/>
      <c r="U3058" s="39"/>
      <c r="V3058" s="39"/>
      <c r="W3058" s="39"/>
      <c r="X3058" s="39"/>
      <c r="Y3058" s="39"/>
      <c r="Z3058" s="39"/>
      <c r="AD3058" s="40"/>
      <c r="AO3058" s="43"/>
      <c r="AP3058" s="44"/>
    </row>
    <row r="3059" spans="1:42" ht="15" x14ac:dyDescent="0.25">
      <c r="A3059" s="31"/>
      <c r="B3059" s="32"/>
      <c r="C3059" s="33"/>
      <c r="D3059" s="34"/>
      <c r="E3059" s="35"/>
      <c r="F3059" s="36"/>
      <c r="G3059" s="36"/>
      <c r="H3059" s="37"/>
      <c r="I3059" s="37"/>
      <c r="J3059" s="37"/>
      <c r="K3059" s="37"/>
      <c r="L3059" s="37"/>
      <c r="M3059" s="37"/>
      <c r="N3059" s="37"/>
      <c r="O3059" s="37"/>
      <c r="P3059" s="38"/>
      <c r="Q3059" s="37"/>
      <c r="R3059" s="37"/>
      <c r="S3059" s="39"/>
      <c r="T3059" s="39"/>
      <c r="U3059" s="39"/>
      <c r="V3059" s="39"/>
      <c r="W3059" s="39"/>
      <c r="X3059" s="39"/>
      <c r="Y3059" s="39"/>
      <c r="Z3059" s="39"/>
      <c r="AD3059" s="40"/>
      <c r="AO3059" s="43"/>
      <c r="AP3059" s="44"/>
    </row>
    <row r="3060" spans="1:42" ht="15" x14ac:dyDescent="0.25">
      <c r="A3060" s="31"/>
      <c r="B3060" s="32"/>
      <c r="C3060" s="33"/>
      <c r="D3060" s="34"/>
      <c r="E3060" s="35"/>
      <c r="F3060" s="36"/>
      <c r="G3060" s="36"/>
      <c r="H3060" s="37"/>
      <c r="I3060" s="37"/>
      <c r="J3060" s="37"/>
      <c r="K3060" s="37"/>
      <c r="L3060" s="37"/>
      <c r="M3060" s="37"/>
      <c r="N3060" s="37"/>
      <c r="O3060" s="37"/>
      <c r="P3060" s="38"/>
      <c r="Q3060" s="37"/>
      <c r="R3060" s="37"/>
      <c r="S3060" s="39"/>
      <c r="T3060" s="39"/>
      <c r="U3060" s="39"/>
      <c r="V3060" s="39"/>
      <c r="W3060" s="39"/>
      <c r="X3060" s="39"/>
      <c r="Y3060" s="39"/>
      <c r="Z3060" s="39"/>
      <c r="AD3060" s="40"/>
      <c r="AO3060" s="43"/>
      <c r="AP3060" s="44"/>
    </row>
    <row r="3061" spans="1:42" ht="15" x14ac:dyDescent="0.25">
      <c r="A3061" s="31"/>
      <c r="B3061" s="32"/>
      <c r="C3061" s="33"/>
      <c r="D3061" s="34"/>
      <c r="E3061" s="35"/>
      <c r="F3061" s="36"/>
      <c r="G3061" s="36"/>
      <c r="H3061" s="37"/>
      <c r="I3061" s="37"/>
      <c r="J3061" s="37"/>
      <c r="K3061" s="37"/>
      <c r="L3061" s="37"/>
      <c r="M3061" s="37"/>
      <c r="N3061" s="37"/>
      <c r="O3061" s="37"/>
      <c r="P3061" s="38"/>
      <c r="Q3061" s="37"/>
      <c r="R3061" s="37"/>
      <c r="S3061" s="39"/>
      <c r="T3061" s="39"/>
      <c r="U3061" s="39"/>
      <c r="V3061" s="39"/>
      <c r="W3061" s="39"/>
      <c r="X3061" s="39"/>
      <c r="Y3061" s="39"/>
      <c r="Z3061" s="39"/>
      <c r="AD3061" s="40"/>
      <c r="AO3061" s="43"/>
      <c r="AP3061" s="44"/>
    </row>
    <row r="3062" spans="1:42" ht="15" x14ac:dyDescent="0.25">
      <c r="A3062" s="31"/>
      <c r="B3062" s="32"/>
      <c r="C3062" s="33"/>
      <c r="D3062" s="34"/>
      <c r="E3062" s="35"/>
      <c r="F3062" s="36"/>
      <c r="G3062" s="36"/>
      <c r="H3062" s="37"/>
      <c r="I3062" s="37"/>
      <c r="J3062" s="37"/>
      <c r="K3062" s="37"/>
      <c r="L3062" s="37"/>
      <c r="M3062" s="37"/>
      <c r="N3062" s="37"/>
      <c r="O3062" s="37"/>
      <c r="P3062" s="38"/>
      <c r="Q3062" s="37"/>
      <c r="R3062" s="37"/>
      <c r="S3062" s="39"/>
      <c r="T3062" s="39"/>
      <c r="U3062" s="39"/>
      <c r="V3062" s="39"/>
      <c r="W3062" s="39"/>
      <c r="X3062" s="39"/>
      <c r="Y3062" s="39"/>
      <c r="Z3062" s="39"/>
      <c r="AD3062" s="40"/>
      <c r="AO3062" s="43"/>
      <c r="AP3062" s="44"/>
    </row>
    <row r="3063" spans="1:42" ht="15" x14ac:dyDescent="0.25">
      <c r="A3063" s="31"/>
      <c r="B3063" s="32"/>
      <c r="C3063" s="33"/>
      <c r="D3063" s="34"/>
      <c r="E3063" s="35"/>
      <c r="F3063" s="36"/>
      <c r="G3063" s="36"/>
      <c r="H3063" s="37"/>
      <c r="I3063" s="37"/>
      <c r="J3063" s="37"/>
      <c r="K3063" s="37"/>
      <c r="L3063" s="37"/>
      <c r="M3063" s="37"/>
      <c r="N3063" s="37"/>
      <c r="O3063" s="37"/>
      <c r="P3063" s="38"/>
      <c r="Q3063" s="37"/>
      <c r="R3063" s="37"/>
      <c r="S3063" s="39"/>
      <c r="T3063" s="39"/>
      <c r="U3063" s="39"/>
      <c r="V3063" s="39"/>
      <c r="W3063" s="39"/>
      <c r="X3063" s="39"/>
      <c r="Y3063" s="39"/>
      <c r="Z3063" s="39"/>
      <c r="AD3063" s="40"/>
      <c r="AO3063" s="43"/>
      <c r="AP3063" s="44"/>
    </row>
    <row r="3064" spans="1:42" ht="15" x14ac:dyDescent="0.25">
      <c r="A3064" s="31"/>
      <c r="B3064" s="32"/>
      <c r="C3064" s="33"/>
      <c r="D3064" s="34"/>
      <c r="E3064" s="35"/>
      <c r="F3064" s="36"/>
      <c r="G3064" s="36"/>
      <c r="H3064" s="37"/>
      <c r="I3064" s="37"/>
      <c r="J3064" s="37"/>
      <c r="K3064" s="37"/>
      <c r="L3064" s="37"/>
      <c r="M3064" s="37"/>
      <c r="N3064" s="37"/>
      <c r="O3064" s="37"/>
      <c r="P3064" s="38"/>
      <c r="Q3064" s="37"/>
      <c r="R3064" s="37"/>
      <c r="S3064" s="39"/>
      <c r="T3064" s="39"/>
      <c r="U3064" s="39"/>
      <c r="V3064" s="39"/>
      <c r="W3064" s="39"/>
      <c r="X3064" s="39"/>
      <c r="Y3064" s="39"/>
      <c r="Z3064" s="39"/>
      <c r="AD3064" s="40"/>
      <c r="AO3064" s="43"/>
      <c r="AP3064" s="44"/>
    </row>
    <row r="3065" spans="1:42" ht="15" x14ac:dyDescent="0.25">
      <c r="A3065" s="31"/>
      <c r="B3065" s="32"/>
      <c r="C3065" s="33"/>
      <c r="D3065" s="34"/>
      <c r="E3065" s="35"/>
      <c r="F3065" s="36"/>
      <c r="G3065" s="36"/>
      <c r="H3065" s="37"/>
      <c r="I3065" s="37"/>
      <c r="J3065" s="37"/>
      <c r="K3065" s="37"/>
      <c r="L3065" s="37"/>
      <c r="M3065" s="37"/>
      <c r="N3065" s="37"/>
      <c r="O3065" s="37"/>
      <c r="P3065" s="38"/>
      <c r="Q3065" s="37"/>
      <c r="R3065" s="37"/>
      <c r="S3065" s="39"/>
      <c r="T3065" s="39"/>
      <c r="U3065" s="39"/>
      <c r="V3065" s="39"/>
      <c r="W3065" s="39"/>
      <c r="X3065" s="39"/>
      <c r="Y3065" s="39"/>
      <c r="Z3065" s="39"/>
      <c r="AD3065" s="40"/>
      <c r="AO3065" s="43"/>
      <c r="AP3065" s="44"/>
    </row>
    <row r="3066" spans="1:42" ht="15" x14ac:dyDescent="0.25">
      <c r="A3066" s="31"/>
      <c r="B3066" s="32"/>
      <c r="C3066" s="33"/>
      <c r="D3066" s="34"/>
      <c r="E3066" s="35"/>
      <c r="F3066" s="36"/>
      <c r="G3066" s="36"/>
      <c r="H3066" s="37"/>
      <c r="I3066" s="37"/>
      <c r="J3066" s="37"/>
      <c r="K3066" s="37"/>
      <c r="L3066" s="37"/>
      <c r="M3066" s="37"/>
      <c r="N3066" s="37"/>
      <c r="O3066" s="37"/>
      <c r="P3066" s="38"/>
      <c r="Q3066" s="37"/>
      <c r="R3066" s="37"/>
      <c r="S3066" s="39"/>
      <c r="T3066" s="39"/>
      <c r="U3066" s="39"/>
      <c r="V3066" s="39"/>
      <c r="W3066" s="39"/>
      <c r="X3066" s="39"/>
      <c r="Y3066" s="39"/>
      <c r="Z3066" s="39"/>
      <c r="AD3066" s="40"/>
      <c r="AO3066" s="43"/>
      <c r="AP3066" s="44"/>
    </row>
    <row r="3067" spans="1:42" ht="15" x14ac:dyDescent="0.25">
      <c r="A3067" s="31"/>
      <c r="B3067" s="32"/>
      <c r="C3067" s="33"/>
      <c r="D3067" s="34"/>
      <c r="E3067" s="35"/>
      <c r="F3067" s="36"/>
      <c r="G3067" s="36"/>
      <c r="H3067" s="37"/>
      <c r="I3067" s="37"/>
      <c r="J3067" s="37"/>
      <c r="K3067" s="37"/>
      <c r="L3067" s="37"/>
      <c r="M3067" s="37"/>
      <c r="N3067" s="37"/>
      <c r="O3067" s="37"/>
      <c r="P3067" s="38"/>
      <c r="Q3067" s="37"/>
      <c r="R3067" s="37"/>
      <c r="S3067" s="39"/>
      <c r="T3067" s="39"/>
      <c r="U3067" s="39"/>
      <c r="V3067" s="39"/>
      <c r="W3067" s="39"/>
      <c r="X3067" s="39"/>
      <c r="Y3067" s="39"/>
      <c r="Z3067" s="39"/>
      <c r="AD3067" s="40"/>
      <c r="AO3067" s="43"/>
      <c r="AP3067" s="44"/>
    </row>
    <row r="3068" spans="1:42" ht="15" x14ac:dyDescent="0.25">
      <c r="A3068" s="31"/>
      <c r="B3068" s="32"/>
      <c r="C3068" s="33"/>
      <c r="D3068" s="34"/>
      <c r="E3068" s="35"/>
      <c r="F3068" s="36"/>
      <c r="G3068" s="36"/>
      <c r="H3068" s="37"/>
      <c r="I3068" s="37"/>
      <c r="J3068" s="37"/>
      <c r="K3068" s="37"/>
      <c r="L3068" s="37"/>
      <c r="M3068" s="37"/>
      <c r="N3068" s="37"/>
      <c r="O3068" s="37"/>
      <c r="P3068" s="38"/>
      <c r="Q3068" s="37"/>
      <c r="R3068" s="37"/>
      <c r="S3068" s="39"/>
      <c r="T3068" s="39"/>
      <c r="U3068" s="39"/>
      <c r="V3068" s="39"/>
      <c r="W3068" s="39"/>
      <c r="X3068" s="39"/>
      <c r="Y3068" s="39"/>
      <c r="Z3068" s="39"/>
      <c r="AD3068" s="40"/>
      <c r="AO3068" s="43"/>
      <c r="AP3068" s="44"/>
    </row>
    <row r="3069" spans="1:42" ht="15" x14ac:dyDescent="0.25">
      <c r="A3069" s="31"/>
      <c r="B3069" s="32"/>
      <c r="C3069" s="33"/>
      <c r="D3069" s="34"/>
      <c r="E3069" s="35"/>
      <c r="F3069" s="36"/>
      <c r="G3069" s="36"/>
      <c r="H3069" s="37"/>
      <c r="I3069" s="37"/>
      <c r="J3069" s="37"/>
      <c r="K3069" s="37"/>
      <c r="L3069" s="37"/>
      <c r="M3069" s="37"/>
      <c r="N3069" s="37"/>
      <c r="O3069" s="37"/>
      <c r="P3069" s="38"/>
      <c r="Q3069" s="37"/>
      <c r="R3069" s="37"/>
      <c r="S3069" s="39"/>
      <c r="T3069" s="39"/>
      <c r="U3069" s="39"/>
      <c r="V3069" s="39"/>
      <c r="W3069" s="39"/>
      <c r="X3069" s="39"/>
      <c r="Y3069" s="39"/>
      <c r="Z3069" s="39"/>
      <c r="AD3069" s="40"/>
      <c r="AO3069" s="43"/>
      <c r="AP3069" s="44"/>
    </row>
    <row r="3070" spans="1:42" ht="15" x14ac:dyDescent="0.25">
      <c r="A3070" s="31"/>
      <c r="B3070" s="32"/>
      <c r="C3070" s="33"/>
      <c r="D3070" s="34"/>
      <c r="E3070" s="35"/>
      <c r="F3070" s="36"/>
      <c r="G3070" s="36"/>
      <c r="H3070" s="37"/>
      <c r="I3070" s="37"/>
      <c r="J3070" s="37"/>
      <c r="K3070" s="37"/>
      <c r="L3070" s="37"/>
      <c r="M3070" s="37"/>
      <c r="N3070" s="37"/>
      <c r="O3070" s="37"/>
      <c r="P3070" s="38"/>
      <c r="Q3070" s="37"/>
      <c r="R3070" s="37"/>
      <c r="S3070" s="39"/>
      <c r="T3070" s="39"/>
      <c r="U3070" s="39"/>
      <c r="V3070" s="39"/>
      <c r="W3070" s="39"/>
      <c r="X3070" s="39"/>
      <c r="Y3070" s="39"/>
      <c r="Z3070" s="39"/>
      <c r="AD3070" s="40"/>
      <c r="AO3070" s="43"/>
      <c r="AP3070" s="44"/>
    </row>
    <row r="3071" spans="1:42" ht="15" x14ac:dyDescent="0.25">
      <c r="A3071" s="31"/>
      <c r="B3071" s="32"/>
      <c r="C3071" s="33"/>
      <c r="D3071" s="34"/>
      <c r="E3071" s="35"/>
      <c r="F3071" s="36"/>
      <c r="G3071" s="36"/>
      <c r="H3071" s="37"/>
      <c r="I3071" s="37"/>
      <c r="J3071" s="37"/>
      <c r="K3071" s="37"/>
      <c r="L3071" s="37"/>
      <c r="M3071" s="37"/>
      <c r="N3071" s="37"/>
      <c r="O3071" s="37"/>
      <c r="P3071" s="38"/>
      <c r="Q3071" s="37"/>
      <c r="R3071" s="37"/>
      <c r="S3071" s="39"/>
      <c r="T3071" s="39"/>
      <c r="U3071" s="39"/>
      <c r="V3071" s="39"/>
      <c r="W3071" s="39"/>
      <c r="X3071" s="39"/>
      <c r="Y3071" s="39"/>
      <c r="Z3071" s="39"/>
      <c r="AD3071" s="40"/>
      <c r="AO3071" s="43"/>
      <c r="AP3071" s="44"/>
    </row>
    <row r="3072" spans="1:42" ht="15" x14ac:dyDescent="0.25">
      <c r="A3072" s="31"/>
      <c r="B3072" s="32"/>
      <c r="C3072" s="33"/>
      <c r="D3072" s="34"/>
      <c r="E3072" s="35"/>
      <c r="F3072" s="36"/>
      <c r="G3072" s="36"/>
      <c r="H3072" s="37"/>
      <c r="I3072" s="37"/>
      <c r="J3072" s="37"/>
      <c r="K3072" s="37"/>
      <c r="L3072" s="37"/>
      <c r="M3072" s="37"/>
      <c r="N3072" s="37"/>
      <c r="O3072" s="37"/>
      <c r="P3072" s="38"/>
      <c r="Q3072" s="37"/>
      <c r="R3072" s="37"/>
      <c r="S3072" s="39"/>
      <c r="T3072" s="39"/>
      <c r="U3072" s="39"/>
      <c r="V3072" s="39"/>
      <c r="W3072" s="39"/>
      <c r="X3072" s="39"/>
      <c r="Y3072" s="39"/>
      <c r="Z3072" s="39"/>
      <c r="AD3072" s="40"/>
      <c r="AO3072" s="43"/>
      <c r="AP3072" s="44"/>
    </row>
    <row r="3073" spans="1:42" ht="15" x14ac:dyDescent="0.25">
      <c r="A3073" s="31"/>
      <c r="B3073" s="32"/>
      <c r="C3073" s="33"/>
      <c r="D3073" s="34"/>
      <c r="E3073" s="35"/>
      <c r="F3073" s="36"/>
      <c r="G3073" s="36"/>
      <c r="H3073" s="37"/>
      <c r="I3073" s="37"/>
      <c r="J3073" s="37"/>
      <c r="K3073" s="37"/>
      <c r="L3073" s="37"/>
      <c r="M3073" s="37"/>
      <c r="N3073" s="37"/>
      <c r="O3073" s="37"/>
      <c r="P3073" s="38"/>
      <c r="Q3073" s="37"/>
      <c r="R3073" s="37"/>
      <c r="S3073" s="39"/>
      <c r="T3073" s="39"/>
      <c r="U3073" s="39"/>
      <c r="V3073" s="39"/>
      <c r="W3073" s="39"/>
      <c r="X3073" s="39"/>
      <c r="Y3073" s="39"/>
      <c r="Z3073" s="39"/>
      <c r="AD3073" s="40"/>
      <c r="AO3073" s="43"/>
      <c r="AP3073" s="44"/>
    </row>
    <row r="3074" spans="1:42" ht="15" x14ac:dyDescent="0.25">
      <c r="A3074" s="31"/>
      <c r="B3074" s="32"/>
      <c r="C3074" s="33"/>
      <c r="D3074" s="34"/>
      <c r="E3074" s="35"/>
      <c r="F3074" s="36"/>
      <c r="G3074" s="36"/>
      <c r="H3074" s="37"/>
      <c r="I3074" s="37"/>
      <c r="J3074" s="37"/>
      <c r="K3074" s="37"/>
      <c r="L3074" s="37"/>
      <c r="M3074" s="37"/>
      <c r="N3074" s="37"/>
      <c r="O3074" s="37"/>
      <c r="P3074" s="38"/>
      <c r="Q3074" s="37"/>
      <c r="R3074" s="37"/>
      <c r="S3074" s="39"/>
      <c r="T3074" s="39"/>
      <c r="U3074" s="39"/>
      <c r="V3074" s="39"/>
      <c r="W3074" s="39"/>
      <c r="X3074" s="39"/>
      <c r="Y3074" s="39"/>
      <c r="Z3074" s="39"/>
      <c r="AD3074" s="40"/>
      <c r="AO3074" s="43"/>
      <c r="AP3074" s="44"/>
    </row>
    <row r="3075" spans="1:42" ht="15" x14ac:dyDescent="0.25">
      <c r="A3075" s="31"/>
      <c r="B3075" s="32"/>
      <c r="C3075" s="33"/>
      <c r="D3075" s="34"/>
      <c r="E3075" s="35"/>
      <c r="F3075" s="36"/>
      <c r="G3075" s="36"/>
      <c r="H3075" s="37"/>
      <c r="I3075" s="37"/>
      <c r="J3075" s="37"/>
      <c r="K3075" s="37"/>
      <c r="L3075" s="37"/>
      <c r="M3075" s="37"/>
      <c r="N3075" s="37"/>
      <c r="O3075" s="37"/>
      <c r="P3075" s="38"/>
      <c r="Q3075" s="37"/>
      <c r="R3075" s="37"/>
      <c r="S3075" s="39"/>
      <c r="T3075" s="39"/>
      <c r="U3075" s="39"/>
      <c r="V3075" s="39"/>
      <c r="W3075" s="39"/>
      <c r="X3075" s="39"/>
      <c r="Y3075" s="39"/>
      <c r="Z3075" s="39"/>
      <c r="AD3075" s="40"/>
      <c r="AO3075" s="43"/>
      <c r="AP3075" s="44"/>
    </row>
    <row r="3076" spans="1:42" ht="15" x14ac:dyDescent="0.25">
      <c r="A3076" s="31"/>
      <c r="B3076" s="32"/>
      <c r="C3076" s="33"/>
      <c r="D3076" s="34"/>
      <c r="E3076" s="35"/>
      <c r="F3076" s="36"/>
      <c r="G3076" s="36"/>
      <c r="H3076" s="37"/>
      <c r="I3076" s="37"/>
      <c r="J3076" s="37"/>
      <c r="K3076" s="37"/>
      <c r="L3076" s="37"/>
      <c r="M3076" s="37"/>
      <c r="N3076" s="37"/>
      <c r="O3076" s="37"/>
      <c r="P3076" s="38"/>
      <c r="Q3076" s="37"/>
      <c r="R3076" s="37"/>
      <c r="S3076" s="39"/>
      <c r="T3076" s="39"/>
      <c r="U3076" s="39"/>
      <c r="V3076" s="39"/>
      <c r="W3076" s="39"/>
      <c r="X3076" s="39"/>
      <c r="Y3076" s="39"/>
      <c r="Z3076" s="39"/>
      <c r="AD3076" s="40"/>
      <c r="AO3076" s="43"/>
      <c r="AP3076" s="44"/>
    </row>
    <row r="3077" spans="1:42" ht="15" x14ac:dyDescent="0.25">
      <c r="A3077" s="31"/>
      <c r="B3077" s="32"/>
      <c r="C3077" s="33"/>
      <c r="D3077" s="34"/>
      <c r="E3077" s="35"/>
      <c r="F3077" s="36"/>
      <c r="G3077" s="36"/>
      <c r="H3077" s="37"/>
      <c r="I3077" s="37"/>
      <c r="J3077" s="37"/>
      <c r="K3077" s="37"/>
      <c r="L3077" s="37"/>
      <c r="M3077" s="37"/>
      <c r="N3077" s="37"/>
      <c r="O3077" s="37"/>
      <c r="P3077" s="38"/>
      <c r="Q3077" s="37"/>
      <c r="R3077" s="37"/>
      <c r="S3077" s="39"/>
      <c r="T3077" s="39"/>
      <c r="U3077" s="39"/>
      <c r="V3077" s="39"/>
      <c r="W3077" s="39"/>
      <c r="X3077" s="39"/>
      <c r="Y3077" s="39"/>
      <c r="Z3077" s="39"/>
      <c r="AD3077" s="40"/>
      <c r="AO3077" s="43"/>
      <c r="AP3077" s="44"/>
    </row>
    <row r="3078" spans="1:42" ht="15" x14ac:dyDescent="0.25">
      <c r="A3078" s="31"/>
      <c r="B3078" s="32"/>
      <c r="C3078" s="33"/>
      <c r="D3078" s="34"/>
      <c r="E3078" s="35"/>
      <c r="F3078" s="36"/>
      <c r="G3078" s="36"/>
      <c r="H3078" s="37"/>
      <c r="I3078" s="37"/>
      <c r="J3078" s="37"/>
      <c r="K3078" s="37"/>
      <c r="L3078" s="37"/>
      <c r="M3078" s="37"/>
      <c r="N3078" s="37"/>
      <c r="O3078" s="37"/>
      <c r="P3078" s="38"/>
      <c r="Q3078" s="37"/>
      <c r="R3078" s="37"/>
      <c r="S3078" s="39"/>
      <c r="T3078" s="39"/>
      <c r="U3078" s="39"/>
      <c r="V3078" s="39"/>
      <c r="W3078" s="39"/>
      <c r="X3078" s="39"/>
      <c r="Y3078" s="39"/>
      <c r="Z3078" s="39"/>
      <c r="AD3078" s="40"/>
      <c r="AO3078" s="43"/>
      <c r="AP3078" s="44"/>
    </row>
    <row r="3079" spans="1:42" ht="15" x14ac:dyDescent="0.25">
      <c r="A3079" s="31"/>
      <c r="B3079" s="32"/>
      <c r="C3079" s="33"/>
      <c r="D3079" s="34"/>
      <c r="E3079" s="35"/>
      <c r="F3079" s="36"/>
      <c r="G3079" s="36"/>
      <c r="H3079" s="37"/>
      <c r="I3079" s="37"/>
      <c r="J3079" s="37"/>
      <c r="K3079" s="37"/>
      <c r="L3079" s="37"/>
      <c r="M3079" s="37"/>
      <c r="N3079" s="37"/>
      <c r="O3079" s="37"/>
      <c r="P3079" s="38"/>
      <c r="Q3079" s="37"/>
      <c r="R3079" s="37"/>
      <c r="S3079" s="39"/>
      <c r="T3079" s="39"/>
      <c r="U3079" s="39"/>
      <c r="V3079" s="39"/>
      <c r="W3079" s="39"/>
      <c r="X3079" s="39"/>
      <c r="Y3079" s="39"/>
      <c r="Z3079" s="39"/>
      <c r="AD3079" s="40"/>
      <c r="AO3079" s="43"/>
      <c r="AP3079" s="44"/>
    </row>
    <row r="3080" spans="1:42" ht="15" x14ac:dyDescent="0.25">
      <c r="A3080" s="31"/>
      <c r="B3080" s="32"/>
      <c r="C3080" s="33"/>
      <c r="D3080" s="34"/>
      <c r="E3080" s="35"/>
      <c r="F3080" s="36"/>
      <c r="G3080" s="36"/>
      <c r="H3080" s="37"/>
      <c r="I3080" s="37"/>
      <c r="J3080" s="37"/>
      <c r="K3080" s="37"/>
      <c r="L3080" s="37"/>
      <c r="M3080" s="37"/>
      <c r="N3080" s="37"/>
      <c r="O3080" s="37"/>
      <c r="P3080" s="38"/>
      <c r="Q3080" s="37"/>
      <c r="R3080" s="37"/>
      <c r="S3080" s="39"/>
      <c r="T3080" s="39"/>
      <c r="U3080" s="39"/>
      <c r="V3080" s="39"/>
      <c r="W3080" s="39"/>
      <c r="X3080" s="39"/>
      <c r="Y3080" s="39"/>
      <c r="Z3080" s="39"/>
      <c r="AD3080" s="40"/>
      <c r="AO3080" s="43"/>
      <c r="AP3080" s="44"/>
    </row>
    <row r="3081" spans="1:42" ht="15" x14ac:dyDescent="0.25">
      <c r="A3081" s="31"/>
      <c r="B3081" s="32"/>
      <c r="C3081" s="33"/>
      <c r="D3081" s="34"/>
      <c r="E3081" s="35"/>
      <c r="F3081" s="36"/>
      <c r="G3081" s="36"/>
      <c r="H3081" s="37"/>
      <c r="I3081" s="37"/>
      <c r="J3081" s="37"/>
      <c r="K3081" s="37"/>
      <c r="L3081" s="37"/>
      <c r="M3081" s="37"/>
      <c r="N3081" s="37"/>
      <c r="O3081" s="37"/>
      <c r="P3081" s="38"/>
      <c r="Q3081" s="37"/>
      <c r="R3081" s="37"/>
      <c r="S3081" s="39"/>
      <c r="T3081" s="39"/>
      <c r="U3081" s="39"/>
      <c r="V3081" s="39"/>
      <c r="W3081" s="39"/>
      <c r="X3081" s="39"/>
      <c r="Y3081" s="39"/>
      <c r="Z3081" s="39"/>
      <c r="AD3081" s="40"/>
      <c r="AO3081" s="43"/>
      <c r="AP3081" s="44"/>
    </row>
    <row r="3082" spans="1:42" ht="15" x14ac:dyDescent="0.25">
      <c r="A3082" s="31"/>
      <c r="B3082" s="32"/>
      <c r="C3082" s="33"/>
      <c r="D3082" s="34"/>
      <c r="E3082" s="35"/>
      <c r="F3082" s="36"/>
      <c r="G3082" s="36"/>
      <c r="H3082" s="37"/>
      <c r="I3082" s="37"/>
      <c r="J3082" s="37"/>
      <c r="K3082" s="37"/>
      <c r="L3082" s="37"/>
      <c r="M3082" s="37"/>
      <c r="N3082" s="37"/>
      <c r="O3082" s="37"/>
      <c r="P3082" s="38"/>
      <c r="Q3082" s="37"/>
      <c r="R3082" s="37"/>
      <c r="S3082" s="39"/>
      <c r="T3082" s="39"/>
      <c r="U3082" s="39"/>
      <c r="V3082" s="39"/>
      <c r="W3082" s="39"/>
      <c r="X3082" s="39"/>
      <c r="Y3082" s="39"/>
      <c r="Z3082" s="39"/>
      <c r="AD3082" s="40"/>
      <c r="AO3082" s="43"/>
      <c r="AP3082" s="44"/>
    </row>
    <row r="3083" spans="1:42" ht="15" x14ac:dyDescent="0.25">
      <c r="A3083" s="31"/>
      <c r="B3083" s="32"/>
      <c r="C3083" s="33"/>
      <c r="D3083" s="34"/>
      <c r="E3083" s="35"/>
      <c r="F3083" s="36"/>
      <c r="G3083" s="36"/>
      <c r="H3083" s="37"/>
      <c r="I3083" s="37"/>
      <c r="J3083" s="37"/>
      <c r="K3083" s="37"/>
      <c r="L3083" s="37"/>
      <c r="M3083" s="37"/>
      <c r="N3083" s="37"/>
      <c r="O3083" s="37"/>
      <c r="P3083" s="38"/>
      <c r="Q3083" s="37"/>
      <c r="R3083" s="37"/>
      <c r="S3083" s="39"/>
      <c r="T3083" s="39"/>
      <c r="U3083" s="39"/>
      <c r="V3083" s="39"/>
      <c r="W3083" s="39"/>
      <c r="X3083" s="39"/>
      <c r="Y3083" s="39"/>
      <c r="Z3083" s="39"/>
      <c r="AD3083" s="40"/>
      <c r="AO3083" s="43"/>
      <c r="AP3083" s="44"/>
    </row>
    <row r="3084" spans="1:42" ht="15" x14ac:dyDescent="0.25">
      <c r="A3084" s="31"/>
      <c r="B3084" s="32"/>
      <c r="C3084" s="33"/>
      <c r="D3084" s="34"/>
      <c r="E3084" s="35"/>
      <c r="F3084" s="36"/>
      <c r="G3084" s="36"/>
      <c r="H3084" s="37"/>
      <c r="I3084" s="37"/>
      <c r="J3084" s="37"/>
      <c r="K3084" s="37"/>
      <c r="L3084" s="37"/>
      <c r="M3084" s="37"/>
      <c r="N3084" s="37"/>
      <c r="O3084" s="37"/>
      <c r="P3084" s="38"/>
      <c r="Q3084" s="37"/>
      <c r="R3084" s="37"/>
      <c r="S3084" s="39"/>
      <c r="T3084" s="39"/>
      <c r="U3084" s="39"/>
      <c r="V3084" s="39"/>
      <c r="W3084" s="39"/>
      <c r="X3084" s="39"/>
      <c r="Y3084" s="39"/>
      <c r="Z3084" s="39"/>
      <c r="AD3084" s="40"/>
      <c r="AO3084" s="43"/>
      <c r="AP3084" s="44"/>
    </row>
    <row r="3085" spans="1:42" ht="15" x14ac:dyDescent="0.25">
      <c r="A3085" s="31"/>
      <c r="B3085" s="32"/>
      <c r="C3085" s="33"/>
      <c r="D3085" s="34"/>
      <c r="E3085" s="35"/>
      <c r="F3085" s="36"/>
      <c r="G3085" s="36"/>
      <c r="H3085" s="37"/>
      <c r="I3085" s="37"/>
      <c r="J3085" s="37"/>
      <c r="K3085" s="37"/>
      <c r="L3085" s="37"/>
      <c r="M3085" s="37"/>
      <c r="N3085" s="37"/>
      <c r="O3085" s="37"/>
      <c r="P3085" s="38"/>
      <c r="Q3085" s="37"/>
      <c r="R3085" s="37"/>
      <c r="S3085" s="39"/>
      <c r="T3085" s="39"/>
      <c r="U3085" s="39"/>
      <c r="V3085" s="39"/>
      <c r="W3085" s="39"/>
      <c r="X3085" s="39"/>
      <c r="Y3085" s="39"/>
      <c r="Z3085" s="39"/>
      <c r="AD3085" s="40"/>
      <c r="AO3085" s="43"/>
      <c r="AP3085" s="44"/>
    </row>
    <row r="3086" spans="1:42" ht="15" x14ac:dyDescent="0.25">
      <c r="A3086" s="31"/>
      <c r="B3086" s="32"/>
      <c r="C3086" s="33"/>
      <c r="D3086" s="34"/>
      <c r="E3086" s="35"/>
      <c r="F3086" s="36"/>
      <c r="G3086" s="36"/>
      <c r="H3086" s="37"/>
      <c r="I3086" s="37"/>
      <c r="J3086" s="37"/>
      <c r="K3086" s="37"/>
      <c r="L3086" s="37"/>
      <c r="M3086" s="37"/>
      <c r="N3086" s="37"/>
      <c r="O3086" s="37"/>
      <c r="P3086" s="38"/>
      <c r="Q3086" s="37"/>
      <c r="R3086" s="37"/>
      <c r="S3086" s="39"/>
      <c r="T3086" s="39"/>
      <c r="U3086" s="39"/>
      <c r="V3086" s="39"/>
      <c r="W3086" s="39"/>
      <c r="X3086" s="39"/>
      <c r="Y3086" s="39"/>
      <c r="Z3086" s="39"/>
      <c r="AD3086" s="40"/>
      <c r="AO3086" s="43"/>
      <c r="AP3086" s="44"/>
    </row>
    <row r="3087" spans="1:42" ht="15" x14ac:dyDescent="0.25">
      <c r="A3087" s="31"/>
      <c r="B3087" s="32"/>
      <c r="C3087" s="33"/>
      <c r="D3087" s="34"/>
      <c r="E3087" s="35"/>
      <c r="F3087" s="36"/>
      <c r="G3087" s="36"/>
      <c r="H3087" s="37"/>
      <c r="I3087" s="37"/>
      <c r="J3087" s="37"/>
      <c r="K3087" s="37"/>
      <c r="L3087" s="37"/>
      <c r="M3087" s="37"/>
      <c r="N3087" s="37"/>
      <c r="O3087" s="37"/>
      <c r="P3087" s="38"/>
      <c r="Q3087" s="37"/>
      <c r="R3087" s="37"/>
      <c r="S3087" s="39"/>
      <c r="T3087" s="39"/>
      <c r="U3087" s="39"/>
      <c r="V3087" s="39"/>
      <c r="W3087" s="39"/>
      <c r="X3087" s="39"/>
      <c r="Y3087" s="39"/>
      <c r="Z3087" s="39"/>
      <c r="AD3087" s="40"/>
      <c r="AO3087" s="43"/>
      <c r="AP3087" s="44"/>
    </row>
    <row r="3088" spans="1:42" ht="15" x14ac:dyDescent="0.25">
      <c r="A3088" s="31"/>
      <c r="B3088" s="32"/>
      <c r="C3088" s="33"/>
      <c r="D3088" s="34"/>
      <c r="E3088" s="35"/>
      <c r="F3088" s="36"/>
      <c r="G3088" s="36"/>
      <c r="H3088" s="37"/>
      <c r="I3088" s="37"/>
      <c r="J3088" s="37"/>
      <c r="K3088" s="37"/>
      <c r="L3088" s="37"/>
      <c r="M3088" s="37"/>
      <c r="N3088" s="37"/>
      <c r="O3088" s="37"/>
      <c r="P3088" s="38"/>
      <c r="Q3088" s="37"/>
      <c r="R3088" s="37"/>
      <c r="S3088" s="39"/>
      <c r="T3088" s="39"/>
      <c r="U3088" s="39"/>
      <c r="V3088" s="39"/>
      <c r="W3088" s="39"/>
      <c r="X3088" s="39"/>
      <c r="Y3088" s="39"/>
      <c r="Z3088" s="39"/>
      <c r="AD3088" s="40"/>
      <c r="AO3088" s="43"/>
      <c r="AP3088" s="44"/>
    </row>
    <row r="3089" spans="1:42" ht="15" x14ac:dyDescent="0.25">
      <c r="A3089" s="31"/>
      <c r="B3089" s="32"/>
      <c r="C3089" s="33"/>
      <c r="D3089" s="34"/>
      <c r="E3089" s="35"/>
      <c r="F3089" s="36"/>
      <c r="G3089" s="36"/>
      <c r="H3089" s="37"/>
      <c r="I3089" s="37"/>
      <c r="J3089" s="37"/>
      <c r="K3089" s="37"/>
      <c r="L3089" s="37"/>
      <c r="M3089" s="37"/>
      <c r="N3089" s="37"/>
      <c r="O3089" s="37"/>
      <c r="P3089" s="38"/>
      <c r="Q3089" s="37"/>
      <c r="R3089" s="37"/>
      <c r="S3089" s="39"/>
      <c r="T3089" s="39"/>
      <c r="U3089" s="39"/>
      <c r="V3089" s="39"/>
      <c r="W3089" s="39"/>
      <c r="X3089" s="39"/>
      <c r="Y3089" s="39"/>
      <c r="Z3089" s="39"/>
      <c r="AD3089" s="40"/>
      <c r="AO3089" s="43"/>
      <c r="AP3089" s="44"/>
    </row>
    <row r="3090" spans="1:42" ht="15" x14ac:dyDescent="0.25">
      <c r="A3090" s="31"/>
      <c r="B3090" s="32"/>
      <c r="C3090" s="33"/>
      <c r="D3090" s="34"/>
      <c r="E3090" s="35"/>
      <c r="F3090" s="36"/>
      <c r="G3090" s="36"/>
      <c r="H3090" s="37"/>
      <c r="I3090" s="37"/>
      <c r="J3090" s="37"/>
      <c r="K3090" s="37"/>
      <c r="L3090" s="37"/>
      <c r="M3090" s="37"/>
      <c r="N3090" s="37"/>
      <c r="O3090" s="37"/>
      <c r="P3090" s="38"/>
      <c r="Q3090" s="37"/>
      <c r="R3090" s="37"/>
      <c r="S3090" s="39"/>
      <c r="T3090" s="39"/>
      <c r="U3090" s="39"/>
      <c r="V3090" s="39"/>
      <c r="W3090" s="39"/>
      <c r="X3090" s="39"/>
      <c r="Y3090" s="39"/>
      <c r="Z3090" s="39"/>
      <c r="AD3090" s="40"/>
      <c r="AO3090" s="43"/>
      <c r="AP3090" s="44"/>
    </row>
    <row r="3091" spans="1:42" ht="15" x14ac:dyDescent="0.25">
      <c r="A3091" s="31"/>
      <c r="B3091" s="32"/>
      <c r="C3091" s="33"/>
      <c r="D3091" s="34"/>
      <c r="E3091" s="35"/>
      <c r="F3091" s="36"/>
      <c r="G3091" s="36"/>
      <c r="H3091" s="37"/>
      <c r="I3091" s="37"/>
      <c r="J3091" s="37"/>
      <c r="K3091" s="37"/>
      <c r="L3091" s="37"/>
      <c r="M3091" s="37"/>
      <c r="N3091" s="37"/>
      <c r="O3091" s="37"/>
      <c r="P3091" s="38"/>
      <c r="Q3091" s="37"/>
      <c r="R3091" s="37"/>
      <c r="S3091" s="39"/>
      <c r="T3091" s="39"/>
      <c r="U3091" s="39"/>
      <c r="V3091" s="39"/>
      <c r="W3091" s="39"/>
      <c r="X3091" s="39"/>
      <c r="Y3091" s="39"/>
      <c r="Z3091" s="39"/>
      <c r="AD3091" s="40"/>
      <c r="AO3091" s="43"/>
      <c r="AP3091" s="44"/>
    </row>
    <row r="3092" spans="1:42" ht="15" x14ac:dyDescent="0.25">
      <c r="A3092" s="31"/>
      <c r="B3092" s="32"/>
      <c r="C3092" s="33"/>
      <c r="D3092" s="34"/>
      <c r="E3092" s="35"/>
      <c r="F3092" s="36"/>
      <c r="G3092" s="36"/>
      <c r="H3092" s="37"/>
      <c r="I3092" s="37"/>
      <c r="J3092" s="37"/>
      <c r="K3092" s="37"/>
      <c r="L3092" s="37"/>
      <c r="M3092" s="37"/>
      <c r="N3092" s="37"/>
      <c r="O3092" s="37"/>
      <c r="P3092" s="38"/>
      <c r="Q3092" s="37"/>
      <c r="R3092" s="37"/>
      <c r="S3092" s="39"/>
      <c r="T3092" s="39"/>
      <c r="U3092" s="39"/>
      <c r="V3092" s="39"/>
      <c r="W3092" s="39"/>
      <c r="X3092" s="39"/>
      <c r="Y3092" s="39"/>
      <c r="Z3092" s="39"/>
      <c r="AD3092" s="40"/>
      <c r="AO3092" s="43"/>
      <c r="AP3092" s="44"/>
    </row>
    <row r="3093" spans="1:42" ht="15" x14ac:dyDescent="0.25">
      <c r="A3093" s="31"/>
      <c r="B3093" s="32"/>
      <c r="C3093" s="33"/>
      <c r="D3093" s="34"/>
      <c r="E3093" s="35"/>
      <c r="F3093" s="36"/>
      <c r="G3093" s="36"/>
      <c r="H3093" s="37"/>
      <c r="I3093" s="37"/>
      <c r="J3093" s="37"/>
      <c r="K3093" s="37"/>
      <c r="L3093" s="37"/>
      <c r="M3093" s="37"/>
      <c r="N3093" s="37"/>
      <c r="O3093" s="37"/>
      <c r="P3093" s="38"/>
      <c r="Q3093" s="37"/>
      <c r="R3093" s="37"/>
      <c r="S3093" s="39"/>
      <c r="T3093" s="39"/>
      <c r="U3093" s="39"/>
      <c r="V3093" s="39"/>
      <c r="W3093" s="39"/>
      <c r="X3093" s="39"/>
      <c r="Y3093" s="39"/>
      <c r="Z3093" s="39"/>
      <c r="AD3093" s="40"/>
      <c r="AO3093" s="43"/>
      <c r="AP3093" s="44"/>
    </row>
    <row r="3094" spans="1:42" ht="15" x14ac:dyDescent="0.25">
      <c r="A3094" s="31"/>
      <c r="B3094" s="32"/>
      <c r="C3094" s="33"/>
      <c r="D3094" s="34"/>
      <c r="E3094" s="35"/>
      <c r="F3094" s="36"/>
      <c r="G3094" s="36"/>
      <c r="H3094" s="37"/>
      <c r="I3094" s="37"/>
      <c r="J3094" s="37"/>
      <c r="K3094" s="37"/>
      <c r="L3094" s="37"/>
      <c r="M3094" s="37"/>
      <c r="N3094" s="37"/>
      <c r="O3094" s="37"/>
      <c r="P3094" s="38"/>
      <c r="Q3094" s="37"/>
      <c r="R3094" s="37"/>
      <c r="S3094" s="39"/>
      <c r="T3094" s="39"/>
      <c r="U3094" s="39"/>
      <c r="V3094" s="39"/>
      <c r="W3094" s="39"/>
      <c r="X3094" s="39"/>
      <c r="Y3094" s="39"/>
      <c r="Z3094" s="39"/>
      <c r="AD3094" s="40"/>
      <c r="AO3094" s="43"/>
      <c r="AP3094" s="44"/>
    </row>
    <row r="3095" spans="1:42" ht="15" x14ac:dyDescent="0.25">
      <c r="A3095" s="31"/>
      <c r="B3095" s="32"/>
      <c r="C3095" s="33"/>
      <c r="D3095" s="34"/>
      <c r="E3095" s="35"/>
      <c r="F3095" s="36"/>
      <c r="G3095" s="36"/>
      <c r="H3095" s="37"/>
      <c r="I3095" s="37"/>
      <c r="J3095" s="37"/>
      <c r="K3095" s="37"/>
      <c r="L3095" s="37"/>
      <c r="M3095" s="37"/>
      <c r="N3095" s="37"/>
      <c r="O3095" s="37"/>
      <c r="P3095" s="38"/>
      <c r="Q3095" s="37"/>
      <c r="R3095" s="37"/>
      <c r="S3095" s="39"/>
      <c r="T3095" s="39"/>
      <c r="U3095" s="39"/>
      <c r="V3095" s="39"/>
      <c r="W3095" s="39"/>
      <c r="X3095" s="39"/>
      <c r="Y3095" s="39"/>
      <c r="Z3095" s="39"/>
      <c r="AD3095" s="40"/>
      <c r="AO3095" s="43"/>
      <c r="AP3095" s="44"/>
    </row>
    <row r="3096" spans="1:42" ht="15" x14ac:dyDescent="0.25">
      <c r="A3096" s="31"/>
      <c r="B3096" s="32"/>
      <c r="C3096" s="33"/>
      <c r="D3096" s="34"/>
      <c r="E3096" s="35"/>
      <c r="F3096" s="36"/>
      <c r="G3096" s="36"/>
      <c r="H3096" s="37"/>
      <c r="I3096" s="37"/>
      <c r="J3096" s="37"/>
      <c r="K3096" s="37"/>
      <c r="L3096" s="37"/>
      <c r="M3096" s="37"/>
      <c r="N3096" s="37"/>
      <c r="O3096" s="37"/>
      <c r="P3096" s="38"/>
      <c r="Q3096" s="37"/>
      <c r="R3096" s="37"/>
      <c r="S3096" s="39"/>
      <c r="T3096" s="39"/>
      <c r="U3096" s="39"/>
      <c r="V3096" s="39"/>
      <c r="W3096" s="39"/>
      <c r="X3096" s="39"/>
      <c r="Y3096" s="39"/>
      <c r="Z3096" s="39"/>
      <c r="AD3096" s="40"/>
      <c r="AO3096" s="43"/>
      <c r="AP3096" s="44"/>
    </row>
    <row r="3097" spans="1:42" ht="15" x14ac:dyDescent="0.25">
      <c r="A3097" s="31"/>
      <c r="B3097" s="32"/>
      <c r="C3097" s="33"/>
      <c r="D3097" s="34"/>
      <c r="E3097" s="35"/>
      <c r="F3097" s="36"/>
      <c r="G3097" s="36"/>
      <c r="H3097" s="37"/>
      <c r="I3097" s="37"/>
      <c r="J3097" s="37"/>
      <c r="K3097" s="37"/>
      <c r="L3097" s="37"/>
      <c r="M3097" s="37"/>
      <c r="N3097" s="37"/>
      <c r="O3097" s="37"/>
      <c r="P3097" s="38"/>
      <c r="Q3097" s="37"/>
      <c r="R3097" s="37"/>
      <c r="S3097" s="39"/>
      <c r="T3097" s="39"/>
      <c r="U3097" s="39"/>
      <c r="V3097" s="39"/>
      <c r="W3097" s="39"/>
      <c r="X3097" s="39"/>
      <c r="Y3097" s="39"/>
      <c r="Z3097" s="39"/>
      <c r="AD3097" s="40"/>
      <c r="AO3097" s="43"/>
      <c r="AP3097" s="44"/>
    </row>
    <row r="3098" spans="1:42" ht="15" x14ac:dyDescent="0.25">
      <c r="A3098" s="31"/>
      <c r="B3098" s="32"/>
      <c r="C3098" s="33"/>
      <c r="D3098" s="34"/>
      <c r="E3098" s="35"/>
      <c r="F3098" s="36"/>
      <c r="G3098" s="36"/>
      <c r="H3098" s="37"/>
      <c r="I3098" s="37"/>
      <c r="J3098" s="37"/>
      <c r="K3098" s="37"/>
      <c r="L3098" s="37"/>
      <c r="M3098" s="37"/>
      <c r="N3098" s="37"/>
      <c r="O3098" s="37"/>
      <c r="P3098" s="38"/>
      <c r="Q3098" s="37"/>
      <c r="R3098" s="37"/>
      <c r="S3098" s="39"/>
      <c r="T3098" s="39"/>
      <c r="U3098" s="39"/>
      <c r="V3098" s="39"/>
      <c r="W3098" s="39"/>
      <c r="X3098" s="39"/>
      <c r="Y3098" s="39"/>
      <c r="Z3098" s="39"/>
      <c r="AD3098" s="40"/>
      <c r="AO3098" s="43"/>
      <c r="AP3098" s="44"/>
    </row>
    <row r="3099" spans="1:42" ht="15" x14ac:dyDescent="0.25">
      <c r="A3099" s="31"/>
      <c r="B3099" s="32"/>
      <c r="C3099" s="33"/>
      <c r="D3099" s="34"/>
      <c r="E3099" s="35"/>
      <c r="F3099" s="36"/>
      <c r="G3099" s="36"/>
      <c r="H3099" s="37"/>
      <c r="I3099" s="37"/>
      <c r="J3099" s="37"/>
      <c r="K3099" s="37"/>
      <c r="L3099" s="37"/>
      <c r="M3099" s="37"/>
      <c r="N3099" s="37"/>
      <c r="O3099" s="37"/>
      <c r="P3099" s="38"/>
      <c r="Q3099" s="37"/>
      <c r="R3099" s="37"/>
      <c r="S3099" s="39"/>
      <c r="T3099" s="39"/>
      <c r="U3099" s="39"/>
      <c r="V3099" s="39"/>
      <c r="W3099" s="39"/>
      <c r="X3099" s="39"/>
      <c r="Y3099" s="39"/>
      <c r="Z3099" s="39"/>
      <c r="AD3099" s="40"/>
      <c r="AO3099" s="43"/>
      <c r="AP3099" s="44"/>
    </row>
    <row r="3100" spans="1:42" ht="15" x14ac:dyDescent="0.25">
      <c r="A3100" s="31"/>
      <c r="B3100" s="32"/>
      <c r="C3100" s="33"/>
      <c r="D3100" s="34"/>
      <c r="E3100" s="35"/>
      <c r="F3100" s="36"/>
      <c r="G3100" s="36"/>
      <c r="H3100" s="37"/>
      <c r="I3100" s="37"/>
      <c r="J3100" s="37"/>
      <c r="K3100" s="37"/>
      <c r="L3100" s="37"/>
      <c r="M3100" s="37"/>
      <c r="N3100" s="37"/>
      <c r="O3100" s="37"/>
      <c r="P3100" s="38"/>
      <c r="Q3100" s="37"/>
      <c r="R3100" s="37"/>
      <c r="S3100" s="39"/>
      <c r="T3100" s="39"/>
      <c r="U3100" s="39"/>
      <c r="V3100" s="39"/>
      <c r="W3100" s="39"/>
      <c r="X3100" s="39"/>
      <c r="Y3100" s="39"/>
      <c r="Z3100" s="39"/>
      <c r="AD3100" s="40"/>
      <c r="AO3100" s="43"/>
      <c r="AP3100" s="44"/>
    </row>
    <row r="3101" spans="1:42" ht="15" x14ac:dyDescent="0.25">
      <c r="A3101" s="31"/>
      <c r="B3101" s="32"/>
      <c r="C3101" s="33"/>
      <c r="D3101" s="34"/>
      <c r="E3101" s="35"/>
      <c r="F3101" s="36"/>
      <c r="G3101" s="36"/>
      <c r="H3101" s="37"/>
      <c r="I3101" s="37"/>
      <c r="J3101" s="37"/>
      <c r="K3101" s="37"/>
      <c r="L3101" s="37"/>
      <c r="M3101" s="37"/>
      <c r="N3101" s="37"/>
      <c r="O3101" s="37"/>
      <c r="P3101" s="38"/>
      <c r="Q3101" s="37"/>
      <c r="R3101" s="37"/>
      <c r="S3101" s="39"/>
      <c r="T3101" s="39"/>
      <c r="U3101" s="39"/>
      <c r="V3101" s="39"/>
      <c r="W3101" s="39"/>
      <c r="X3101" s="39"/>
      <c r="Y3101" s="39"/>
      <c r="Z3101" s="39"/>
      <c r="AD3101" s="40"/>
      <c r="AO3101" s="43"/>
      <c r="AP3101" s="44"/>
    </row>
    <row r="3102" spans="1:42" ht="15" x14ac:dyDescent="0.25">
      <c r="A3102" s="31"/>
      <c r="B3102" s="32"/>
      <c r="C3102" s="33"/>
      <c r="D3102" s="34"/>
      <c r="E3102" s="35"/>
      <c r="F3102" s="36"/>
      <c r="G3102" s="36"/>
      <c r="H3102" s="37"/>
      <c r="I3102" s="37"/>
      <c r="J3102" s="37"/>
      <c r="K3102" s="37"/>
      <c r="L3102" s="37"/>
      <c r="M3102" s="37"/>
      <c r="N3102" s="37"/>
      <c r="O3102" s="37"/>
      <c r="P3102" s="38"/>
      <c r="Q3102" s="37"/>
      <c r="R3102" s="37"/>
      <c r="S3102" s="39"/>
      <c r="T3102" s="39"/>
      <c r="U3102" s="39"/>
      <c r="V3102" s="39"/>
      <c r="W3102" s="39"/>
      <c r="X3102" s="39"/>
      <c r="Y3102" s="39"/>
      <c r="Z3102" s="39"/>
      <c r="AD3102" s="40"/>
      <c r="AO3102" s="43"/>
      <c r="AP3102" s="44"/>
    </row>
    <row r="3103" spans="1:42" ht="15" x14ac:dyDescent="0.25">
      <c r="A3103" s="31"/>
      <c r="B3103" s="32"/>
      <c r="C3103" s="33"/>
      <c r="D3103" s="34"/>
      <c r="E3103" s="35"/>
      <c r="F3103" s="36"/>
      <c r="G3103" s="36"/>
      <c r="H3103" s="37"/>
      <c r="I3103" s="37"/>
      <c r="J3103" s="37"/>
      <c r="K3103" s="37"/>
      <c r="L3103" s="37"/>
      <c r="M3103" s="37"/>
      <c r="N3103" s="37"/>
      <c r="O3103" s="37"/>
      <c r="P3103" s="38"/>
      <c r="Q3103" s="37"/>
      <c r="R3103" s="37"/>
      <c r="S3103" s="39"/>
      <c r="T3103" s="39"/>
      <c r="U3103" s="39"/>
      <c r="V3103" s="39"/>
      <c r="W3103" s="39"/>
      <c r="X3103" s="39"/>
      <c r="Y3103" s="39"/>
      <c r="Z3103" s="39"/>
      <c r="AD3103" s="40"/>
      <c r="AO3103" s="43"/>
      <c r="AP3103" s="44"/>
    </row>
    <row r="3104" spans="1:42" ht="15" x14ac:dyDescent="0.25">
      <c r="A3104" s="31"/>
      <c r="B3104" s="32"/>
      <c r="C3104" s="33"/>
      <c r="D3104" s="34"/>
      <c r="E3104" s="35"/>
      <c r="F3104" s="36"/>
      <c r="G3104" s="36"/>
      <c r="H3104" s="37"/>
      <c r="I3104" s="37"/>
      <c r="J3104" s="37"/>
      <c r="K3104" s="37"/>
      <c r="L3104" s="37"/>
      <c r="M3104" s="37"/>
      <c r="N3104" s="37"/>
      <c r="O3104" s="37"/>
      <c r="P3104" s="38"/>
      <c r="Q3104" s="37"/>
      <c r="R3104" s="37"/>
      <c r="S3104" s="39"/>
      <c r="T3104" s="39"/>
      <c r="U3104" s="39"/>
      <c r="V3104" s="39"/>
      <c r="W3104" s="39"/>
      <c r="X3104" s="39"/>
      <c r="Y3104" s="39"/>
      <c r="Z3104" s="39"/>
      <c r="AD3104" s="40"/>
      <c r="AO3104" s="43"/>
      <c r="AP3104" s="44"/>
    </row>
    <row r="3105" spans="1:42" ht="15" x14ac:dyDescent="0.25">
      <c r="A3105" s="31"/>
      <c r="B3105" s="32"/>
      <c r="C3105" s="33"/>
      <c r="D3105" s="34"/>
      <c r="E3105" s="35"/>
      <c r="F3105" s="36"/>
      <c r="G3105" s="36"/>
      <c r="H3105" s="37"/>
      <c r="I3105" s="37"/>
      <c r="J3105" s="37"/>
      <c r="K3105" s="37"/>
      <c r="L3105" s="37"/>
      <c r="M3105" s="37"/>
      <c r="N3105" s="37"/>
      <c r="O3105" s="37"/>
      <c r="P3105" s="38"/>
      <c r="Q3105" s="37"/>
      <c r="R3105" s="37"/>
      <c r="S3105" s="39"/>
      <c r="T3105" s="39"/>
      <c r="U3105" s="39"/>
      <c r="V3105" s="39"/>
      <c r="W3105" s="39"/>
      <c r="X3105" s="39"/>
      <c r="Y3105" s="39"/>
      <c r="Z3105" s="39"/>
      <c r="AD3105" s="40"/>
      <c r="AO3105" s="43"/>
      <c r="AP3105" s="44"/>
    </row>
    <row r="3106" spans="1:42" ht="15" x14ac:dyDescent="0.25">
      <c r="A3106" s="31"/>
      <c r="B3106" s="32"/>
      <c r="C3106" s="33"/>
      <c r="D3106" s="34"/>
      <c r="E3106" s="35"/>
      <c r="F3106" s="36"/>
      <c r="G3106" s="36"/>
      <c r="H3106" s="37"/>
      <c r="I3106" s="37"/>
      <c r="J3106" s="37"/>
      <c r="K3106" s="37"/>
      <c r="L3106" s="37"/>
      <c r="M3106" s="37"/>
      <c r="N3106" s="37"/>
      <c r="O3106" s="37"/>
      <c r="P3106" s="38"/>
      <c r="Q3106" s="37"/>
      <c r="R3106" s="37"/>
      <c r="S3106" s="39"/>
      <c r="T3106" s="39"/>
      <c r="U3106" s="39"/>
      <c r="V3106" s="39"/>
      <c r="W3106" s="39"/>
      <c r="X3106" s="39"/>
      <c r="Y3106" s="39"/>
      <c r="Z3106" s="39"/>
      <c r="AD3106" s="40"/>
      <c r="AO3106" s="43"/>
      <c r="AP3106" s="44"/>
    </row>
    <row r="3107" spans="1:42" ht="15" x14ac:dyDescent="0.25">
      <c r="A3107" s="31"/>
      <c r="B3107" s="32"/>
      <c r="C3107" s="33"/>
      <c r="D3107" s="34"/>
      <c r="E3107" s="35"/>
      <c r="F3107" s="36"/>
      <c r="G3107" s="36"/>
      <c r="H3107" s="37"/>
      <c r="I3107" s="37"/>
      <c r="J3107" s="37"/>
      <c r="K3107" s="37"/>
      <c r="L3107" s="37"/>
      <c r="M3107" s="37"/>
      <c r="N3107" s="37"/>
      <c r="O3107" s="37"/>
      <c r="P3107" s="38"/>
      <c r="Q3107" s="37"/>
      <c r="R3107" s="37"/>
      <c r="S3107" s="39"/>
      <c r="T3107" s="39"/>
      <c r="U3107" s="39"/>
      <c r="V3107" s="39"/>
      <c r="W3107" s="39"/>
      <c r="X3107" s="39"/>
      <c r="Y3107" s="39"/>
      <c r="Z3107" s="39"/>
      <c r="AD3107" s="40"/>
      <c r="AO3107" s="43"/>
      <c r="AP3107" s="44"/>
    </row>
    <row r="3108" spans="1:42" ht="15" x14ac:dyDescent="0.25">
      <c r="A3108" s="31"/>
      <c r="B3108" s="32"/>
      <c r="C3108" s="33"/>
      <c r="D3108" s="34"/>
      <c r="E3108" s="35"/>
      <c r="F3108" s="36"/>
      <c r="G3108" s="36"/>
      <c r="H3108" s="37"/>
      <c r="I3108" s="37"/>
      <c r="J3108" s="37"/>
      <c r="K3108" s="37"/>
      <c r="L3108" s="37"/>
      <c r="M3108" s="37"/>
      <c r="N3108" s="37"/>
      <c r="O3108" s="37"/>
      <c r="P3108" s="38"/>
      <c r="Q3108" s="37"/>
      <c r="R3108" s="37"/>
      <c r="S3108" s="39"/>
      <c r="T3108" s="39"/>
      <c r="U3108" s="39"/>
      <c r="V3108" s="39"/>
      <c r="W3108" s="39"/>
      <c r="X3108" s="39"/>
      <c r="Y3108" s="39"/>
      <c r="Z3108" s="39"/>
      <c r="AD3108" s="40"/>
      <c r="AO3108" s="43"/>
      <c r="AP3108" s="44"/>
    </row>
    <row r="3109" spans="1:42" ht="15" x14ac:dyDescent="0.25">
      <c r="A3109" s="31"/>
      <c r="B3109" s="32"/>
      <c r="C3109" s="33"/>
      <c r="D3109" s="34"/>
      <c r="E3109" s="35"/>
      <c r="F3109" s="36"/>
      <c r="G3109" s="36"/>
      <c r="H3109" s="37"/>
      <c r="I3109" s="37"/>
      <c r="J3109" s="37"/>
      <c r="K3109" s="37"/>
      <c r="L3109" s="37"/>
      <c r="M3109" s="37"/>
      <c r="N3109" s="37"/>
      <c r="O3109" s="37"/>
      <c r="P3109" s="38"/>
      <c r="Q3109" s="37"/>
      <c r="R3109" s="37"/>
      <c r="S3109" s="39"/>
      <c r="T3109" s="39"/>
      <c r="U3109" s="39"/>
      <c r="V3109" s="39"/>
      <c r="W3109" s="39"/>
      <c r="X3109" s="39"/>
      <c r="Y3109" s="39"/>
      <c r="Z3109" s="39"/>
      <c r="AD3109" s="40"/>
      <c r="AO3109" s="43"/>
      <c r="AP3109" s="44"/>
    </row>
    <row r="3110" spans="1:42" ht="15" x14ac:dyDescent="0.25">
      <c r="A3110" s="31"/>
      <c r="B3110" s="32"/>
      <c r="C3110" s="33"/>
      <c r="D3110" s="34"/>
      <c r="E3110" s="35"/>
      <c r="F3110" s="36"/>
      <c r="G3110" s="36"/>
      <c r="H3110" s="37"/>
      <c r="I3110" s="37"/>
      <c r="J3110" s="37"/>
      <c r="K3110" s="37"/>
      <c r="L3110" s="37"/>
      <c r="M3110" s="37"/>
      <c r="N3110" s="37"/>
      <c r="O3110" s="37"/>
      <c r="P3110" s="38"/>
      <c r="Q3110" s="37"/>
      <c r="R3110" s="37"/>
      <c r="S3110" s="39"/>
      <c r="T3110" s="39"/>
      <c r="U3110" s="39"/>
      <c r="V3110" s="39"/>
      <c r="W3110" s="39"/>
      <c r="X3110" s="39"/>
      <c r="Y3110" s="39"/>
      <c r="Z3110" s="39"/>
      <c r="AD3110" s="40"/>
      <c r="AO3110" s="43"/>
      <c r="AP3110" s="44"/>
    </row>
    <row r="3111" spans="1:42" ht="15" x14ac:dyDescent="0.25">
      <c r="A3111" s="31"/>
      <c r="B3111" s="32"/>
      <c r="C3111" s="33"/>
      <c r="D3111" s="34"/>
      <c r="E3111" s="35"/>
      <c r="F3111" s="36"/>
      <c r="G3111" s="36"/>
      <c r="H3111" s="37"/>
      <c r="I3111" s="37"/>
      <c r="J3111" s="37"/>
      <c r="K3111" s="37"/>
      <c r="L3111" s="37"/>
      <c r="M3111" s="37"/>
      <c r="N3111" s="37"/>
      <c r="O3111" s="37"/>
      <c r="P3111" s="38"/>
      <c r="Q3111" s="37"/>
      <c r="R3111" s="37"/>
      <c r="S3111" s="39"/>
      <c r="T3111" s="39"/>
      <c r="U3111" s="39"/>
      <c r="V3111" s="39"/>
      <c r="W3111" s="39"/>
      <c r="X3111" s="39"/>
      <c r="Y3111" s="39"/>
      <c r="Z3111" s="39"/>
      <c r="AD3111" s="40"/>
      <c r="AO3111" s="43"/>
      <c r="AP3111" s="44"/>
    </row>
    <row r="3112" spans="1:42" ht="15" x14ac:dyDescent="0.25">
      <c r="A3112" s="31"/>
      <c r="B3112" s="32"/>
      <c r="C3112" s="33"/>
      <c r="D3112" s="34"/>
      <c r="E3112" s="35"/>
      <c r="F3112" s="36"/>
      <c r="G3112" s="36"/>
      <c r="H3112" s="37"/>
      <c r="I3112" s="37"/>
      <c r="J3112" s="37"/>
      <c r="K3112" s="37"/>
      <c r="L3112" s="37"/>
      <c r="M3112" s="37"/>
      <c r="N3112" s="37"/>
      <c r="O3112" s="37"/>
      <c r="P3112" s="38"/>
      <c r="Q3112" s="37"/>
      <c r="R3112" s="37"/>
      <c r="S3112" s="39"/>
      <c r="T3112" s="39"/>
      <c r="U3112" s="39"/>
      <c r="V3112" s="39"/>
      <c r="W3112" s="39"/>
      <c r="X3112" s="39"/>
      <c r="Y3112" s="39"/>
      <c r="Z3112" s="39"/>
      <c r="AD3112" s="40"/>
      <c r="AO3112" s="43"/>
      <c r="AP3112" s="44"/>
    </row>
    <row r="3113" spans="1:42" ht="15" x14ac:dyDescent="0.25">
      <c r="A3113" s="31"/>
      <c r="B3113" s="32"/>
      <c r="C3113" s="33"/>
      <c r="D3113" s="34"/>
      <c r="E3113" s="35"/>
      <c r="F3113" s="36"/>
      <c r="G3113" s="36"/>
      <c r="H3113" s="37"/>
      <c r="I3113" s="37"/>
      <c r="J3113" s="37"/>
      <c r="K3113" s="37"/>
      <c r="L3113" s="37"/>
      <c r="M3113" s="37"/>
      <c r="N3113" s="37"/>
      <c r="O3113" s="37"/>
      <c r="P3113" s="38"/>
      <c r="Q3113" s="37"/>
      <c r="R3113" s="37"/>
      <c r="S3113" s="39"/>
      <c r="T3113" s="39"/>
      <c r="U3113" s="39"/>
      <c r="V3113" s="39"/>
      <c r="W3113" s="39"/>
      <c r="X3113" s="39"/>
      <c r="Y3113" s="39"/>
      <c r="Z3113" s="39"/>
      <c r="AD3113" s="40"/>
      <c r="AO3113" s="43"/>
      <c r="AP3113" s="44"/>
    </row>
    <row r="3114" spans="1:42" ht="15" x14ac:dyDescent="0.25">
      <c r="A3114" s="31"/>
      <c r="B3114" s="32"/>
      <c r="C3114" s="33"/>
      <c r="D3114" s="34"/>
      <c r="E3114" s="35"/>
      <c r="F3114" s="36"/>
      <c r="G3114" s="36"/>
      <c r="H3114" s="37"/>
      <c r="I3114" s="37"/>
      <c r="J3114" s="37"/>
      <c r="K3114" s="37"/>
      <c r="L3114" s="37"/>
      <c r="M3114" s="37"/>
      <c r="N3114" s="37"/>
      <c r="O3114" s="37"/>
      <c r="P3114" s="38"/>
      <c r="Q3114" s="37"/>
      <c r="R3114" s="37"/>
      <c r="S3114" s="39"/>
      <c r="T3114" s="39"/>
      <c r="U3114" s="39"/>
      <c r="V3114" s="39"/>
      <c r="W3114" s="39"/>
      <c r="X3114" s="39"/>
      <c r="Y3114" s="39"/>
      <c r="Z3114" s="39"/>
      <c r="AD3114" s="40"/>
      <c r="AO3114" s="43"/>
      <c r="AP3114" s="44"/>
    </row>
    <row r="3115" spans="1:42" ht="15" x14ac:dyDescent="0.25">
      <c r="A3115" s="31"/>
      <c r="B3115" s="32"/>
      <c r="C3115" s="33"/>
      <c r="D3115" s="34"/>
      <c r="E3115" s="35"/>
      <c r="F3115" s="36"/>
      <c r="G3115" s="36"/>
      <c r="H3115" s="37"/>
      <c r="I3115" s="37"/>
      <c r="J3115" s="37"/>
      <c r="K3115" s="37"/>
      <c r="L3115" s="37"/>
      <c r="M3115" s="37"/>
      <c r="N3115" s="37"/>
      <c r="O3115" s="37"/>
      <c r="P3115" s="38"/>
      <c r="Q3115" s="37"/>
      <c r="R3115" s="37"/>
      <c r="S3115" s="39"/>
      <c r="T3115" s="39"/>
      <c r="U3115" s="39"/>
      <c r="V3115" s="39"/>
      <c r="W3115" s="39"/>
      <c r="X3115" s="39"/>
      <c r="Y3115" s="39"/>
      <c r="Z3115" s="39"/>
      <c r="AD3115" s="40"/>
      <c r="AO3115" s="43"/>
      <c r="AP3115" s="44"/>
    </row>
    <row r="3116" spans="1:42" ht="15" x14ac:dyDescent="0.25">
      <c r="A3116" s="31"/>
      <c r="B3116" s="32"/>
      <c r="C3116" s="33"/>
      <c r="D3116" s="34"/>
      <c r="E3116" s="35"/>
      <c r="F3116" s="36"/>
      <c r="G3116" s="36"/>
      <c r="H3116" s="37"/>
      <c r="I3116" s="37"/>
      <c r="J3116" s="37"/>
      <c r="K3116" s="37"/>
      <c r="L3116" s="37"/>
      <c r="M3116" s="37"/>
      <c r="N3116" s="37"/>
      <c r="O3116" s="37"/>
      <c r="P3116" s="38"/>
      <c r="Q3116" s="37"/>
      <c r="R3116" s="37"/>
      <c r="S3116" s="39"/>
      <c r="T3116" s="39"/>
      <c r="U3116" s="39"/>
      <c r="V3116" s="39"/>
      <c r="W3116" s="39"/>
      <c r="X3116" s="39"/>
      <c r="Y3116" s="39"/>
      <c r="Z3116" s="39"/>
      <c r="AD3116" s="40"/>
      <c r="AO3116" s="43"/>
      <c r="AP3116" s="44"/>
    </row>
    <row r="3117" spans="1:42" ht="15" x14ac:dyDescent="0.25">
      <c r="A3117" s="31"/>
      <c r="B3117" s="32"/>
      <c r="C3117" s="33"/>
      <c r="D3117" s="34"/>
      <c r="E3117" s="35"/>
      <c r="F3117" s="36"/>
      <c r="G3117" s="36"/>
      <c r="H3117" s="37"/>
      <c r="I3117" s="37"/>
      <c r="J3117" s="37"/>
      <c r="K3117" s="37"/>
      <c r="L3117" s="37"/>
      <c r="M3117" s="37"/>
      <c r="N3117" s="37"/>
      <c r="O3117" s="37"/>
      <c r="P3117" s="38"/>
      <c r="Q3117" s="37"/>
      <c r="R3117" s="37"/>
      <c r="S3117" s="39"/>
      <c r="T3117" s="39"/>
      <c r="U3117" s="39"/>
      <c r="V3117" s="39"/>
      <c r="W3117" s="39"/>
      <c r="X3117" s="39"/>
      <c r="Y3117" s="39"/>
      <c r="Z3117" s="39"/>
      <c r="AD3117" s="40"/>
      <c r="AO3117" s="43"/>
      <c r="AP3117" s="44"/>
    </row>
    <row r="3118" spans="1:42" ht="15" x14ac:dyDescent="0.25">
      <c r="A3118" s="31"/>
      <c r="B3118" s="32"/>
      <c r="C3118" s="33"/>
      <c r="D3118" s="34"/>
      <c r="E3118" s="35"/>
      <c r="F3118" s="36"/>
      <c r="G3118" s="36"/>
      <c r="H3118" s="37"/>
      <c r="I3118" s="37"/>
      <c r="J3118" s="37"/>
      <c r="K3118" s="37"/>
      <c r="L3118" s="37"/>
      <c r="M3118" s="37"/>
      <c r="N3118" s="37"/>
      <c r="O3118" s="37"/>
      <c r="P3118" s="38"/>
      <c r="Q3118" s="37"/>
      <c r="R3118" s="37"/>
      <c r="S3118" s="39"/>
      <c r="T3118" s="39"/>
      <c r="U3118" s="39"/>
      <c r="V3118" s="39"/>
      <c r="W3118" s="39"/>
      <c r="X3118" s="39"/>
      <c r="Y3118" s="39"/>
      <c r="Z3118" s="39"/>
      <c r="AD3118" s="40"/>
      <c r="AO3118" s="43"/>
      <c r="AP3118" s="44"/>
    </row>
    <row r="3119" spans="1:42" ht="15" x14ac:dyDescent="0.25">
      <c r="A3119" s="31"/>
      <c r="B3119" s="32"/>
      <c r="C3119" s="33"/>
      <c r="D3119" s="34"/>
      <c r="E3119" s="35"/>
      <c r="F3119" s="36"/>
      <c r="G3119" s="36"/>
      <c r="H3119" s="37"/>
      <c r="I3119" s="37"/>
      <c r="J3119" s="37"/>
      <c r="K3119" s="37"/>
      <c r="L3119" s="37"/>
      <c r="M3119" s="37"/>
      <c r="N3119" s="37"/>
      <c r="O3119" s="37"/>
      <c r="P3119" s="38"/>
      <c r="Q3119" s="37"/>
      <c r="R3119" s="37"/>
      <c r="S3119" s="39"/>
      <c r="T3119" s="39"/>
      <c r="U3119" s="39"/>
      <c r="V3119" s="39"/>
      <c r="W3119" s="39"/>
      <c r="X3119" s="39"/>
      <c r="Y3119" s="39"/>
      <c r="Z3119" s="39"/>
      <c r="AD3119" s="40"/>
      <c r="AO3119" s="43"/>
      <c r="AP3119" s="44"/>
    </row>
    <row r="3120" spans="1:42" ht="15" x14ac:dyDescent="0.25">
      <c r="A3120" s="31"/>
      <c r="B3120" s="32"/>
      <c r="C3120" s="33"/>
      <c r="D3120" s="34"/>
      <c r="E3120" s="35"/>
      <c r="F3120" s="36"/>
      <c r="G3120" s="36"/>
      <c r="H3120" s="37"/>
      <c r="I3120" s="37"/>
      <c r="J3120" s="37"/>
      <c r="K3120" s="37"/>
      <c r="L3120" s="37"/>
      <c r="M3120" s="37"/>
      <c r="N3120" s="37"/>
      <c r="O3120" s="37"/>
      <c r="P3120" s="38"/>
      <c r="Q3120" s="37"/>
      <c r="R3120" s="37"/>
      <c r="S3120" s="39"/>
      <c r="T3120" s="39"/>
      <c r="U3120" s="39"/>
      <c r="V3120" s="39"/>
      <c r="W3120" s="39"/>
      <c r="X3120" s="39"/>
      <c r="Y3120" s="39"/>
      <c r="Z3120" s="39"/>
      <c r="AD3120" s="40"/>
      <c r="AO3120" s="43"/>
      <c r="AP3120" s="44"/>
    </row>
    <row r="3121" spans="1:42" ht="15" x14ac:dyDescent="0.25">
      <c r="A3121" s="31"/>
      <c r="B3121" s="32"/>
      <c r="C3121" s="33"/>
      <c r="D3121" s="34"/>
      <c r="E3121" s="35"/>
      <c r="F3121" s="36"/>
      <c r="G3121" s="36"/>
      <c r="H3121" s="37"/>
      <c r="I3121" s="37"/>
      <c r="J3121" s="37"/>
      <c r="K3121" s="37"/>
      <c r="L3121" s="37"/>
      <c r="M3121" s="37"/>
      <c r="N3121" s="37"/>
      <c r="O3121" s="37"/>
      <c r="P3121" s="38"/>
      <c r="Q3121" s="37"/>
      <c r="R3121" s="37"/>
      <c r="S3121" s="39"/>
      <c r="T3121" s="39"/>
      <c r="U3121" s="39"/>
      <c r="V3121" s="39"/>
      <c r="W3121" s="39"/>
      <c r="X3121" s="39"/>
      <c r="Y3121" s="39"/>
      <c r="Z3121" s="39"/>
      <c r="AD3121" s="40"/>
      <c r="AO3121" s="43"/>
      <c r="AP3121" s="44"/>
    </row>
    <row r="3122" spans="1:42" ht="15" x14ac:dyDescent="0.25">
      <c r="A3122" s="31"/>
      <c r="B3122" s="32"/>
      <c r="C3122" s="33"/>
      <c r="D3122" s="34"/>
      <c r="E3122" s="35"/>
      <c r="F3122" s="36"/>
      <c r="G3122" s="36"/>
      <c r="H3122" s="37"/>
      <c r="I3122" s="37"/>
      <c r="J3122" s="37"/>
      <c r="K3122" s="37"/>
      <c r="L3122" s="37"/>
      <c r="M3122" s="37"/>
      <c r="N3122" s="37"/>
      <c r="O3122" s="37"/>
      <c r="P3122" s="38"/>
      <c r="Q3122" s="37"/>
      <c r="R3122" s="37"/>
      <c r="S3122" s="39"/>
      <c r="T3122" s="39"/>
      <c r="U3122" s="39"/>
      <c r="V3122" s="39"/>
      <c r="W3122" s="39"/>
      <c r="X3122" s="39"/>
      <c r="Y3122" s="39"/>
      <c r="Z3122" s="39"/>
      <c r="AD3122" s="40"/>
      <c r="AO3122" s="43"/>
      <c r="AP3122" s="44"/>
    </row>
    <row r="3123" spans="1:42" ht="15" x14ac:dyDescent="0.25">
      <c r="A3123" s="31"/>
      <c r="B3123" s="32"/>
      <c r="C3123" s="33"/>
      <c r="D3123" s="34"/>
      <c r="E3123" s="35"/>
      <c r="F3123" s="36"/>
      <c r="G3123" s="36"/>
      <c r="H3123" s="37"/>
      <c r="I3123" s="37"/>
      <c r="J3123" s="37"/>
      <c r="K3123" s="37"/>
      <c r="L3123" s="37"/>
      <c r="M3123" s="37"/>
      <c r="N3123" s="37"/>
      <c r="O3123" s="37"/>
      <c r="P3123" s="38"/>
      <c r="Q3123" s="37"/>
      <c r="R3123" s="37"/>
      <c r="S3123" s="39"/>
      <c r="T3123" s="39"/>
      <c r="U3123" s="39"/>
      <c r="V3123" s="39"/>
      <c r="W3123" s="39"/>
      <c r="X3123" s="39"/>
      <c r="Y3123" s="39"/>
      <c r="Z3123" s="39"/>
      <c r="AD3123" s="40"/>
      <c r="AO3123" s="43"/>
      <c r="AP3123" s="44"/>
    </row>
    <row r="3124" spans="1:42" ht="15" x14ac:dyDescent="0.25">
      <c r="A3124" s="31"/>
      <c r="B3124" s="32"/>
      <c r="C3124" s="33"/>
      <c r="D3124" s="34"/>
      <c r="E3124" s="35"/>
      <c r="F3124" s="36"/>
      <c r="G3124" s="36"/>
      <c r="H3124" s="37"/>
      <c r="I3124" s="37"/>
      <c r="J3124" s="37"/>
      <c r="K3124" s="37"/>
      <c r="L3124" s="37"/>
      <c r="M3124" s="37"/>
      <c r="N3124" s="37"/>
      <c r="O3124" s="37"/>
      <c r="P3124" s="38"/>
      <c r="Q3124" s="37"/>
      <c r="R3124" s="37"/>
      <c r="S3124" s="39"/>
      <c r="T3124" s="39"/>
      <c r="U3124" s="39"/>
      <c r="V3124" s="39"/>
      <c r="W3124" s="39"/>
      <c r="X3124" s="39"/>
      <c r="Y3124" s="39"/>
      <c r="Z3124" s="39"/>
      <c r="AD3124" s="40"/>
      <c r="AO3124" s="43"/>
      <c r="AP3124" s="44"/>
    </row>
    <row r="3125" spans="1:42" ht="15" x14ac:dyDescent="0.25">
      <c r="A3125" s="31"/>
      <c r="B3125" s="32"/>
      <c r="C3125" s="33"/>
      <c r="D3125" s="34"/>
      <c r="E3125" s="35"/>
      <c r="F3125" s="36"/>
      <c r="G3125" s="36"/>
      <c r="H3125" s="37"/>
      <c r="I3125" s="37"/>
      <c r="J3125" s="37"/>
      <c r="K3125" s="37"/>
      <c r="L3125" s="37"/>
      <c r="M3125" s="37"/>
      <c r="N3125" s="37"/>
      <c r="O3125" s="37"/>
      <c r="P3125" s="38"/>
      <c r="Q3125" s="37"/>
      <c r="R3125" s="37"/>
      <c r="S3125" s="39"/>
      <c r="T3125" s="39"/>
      <c r="U3125" s="39"/>
      <c r="V3125" s="39"/>
      <c r="W3125" s="39"/>
      <c r="X3125" s="39"/>
      <c r="Y3125" s="39"/>
      <c r="Z3125" s="39"/>
      <c r="AD3125" s="40"/>
      <c r="AO3125" s="43"/>
      <c r="AP3125" s="44"/>
    </row>
    <row r="3126" spans="1:42" ht="15" x14ac:dyDescent="0.25">
      <c r="A3126" s="31"/>
      <c r="B3126" s="32"/>
      <c r="C3126" s="33"/>
      <c r="D3126" s="34"/>
      <c r="E3126" s="35"/>
      <c r="F3126" s="36"/>
      <c r="G3126" s="36"/>
      <c r="H3126" s="37"/>
      <c r="I3126" s="37"/>
      <c r="J3126" s="37"/>
      <c r="K3126" s="37"/>
      <c r="L3126" s="37"/>
      <c r="M3126" s="37"/>
      <c r="N3126" s="37"/>
      <c r="O3126" s="37"/>
      <c r="P3126" s="38"/>
      <c r="Q3126" s="37"/>
      <c r="R3126" s="37"/>
      <c r="S3126" s="39"/>
      <c r="T3126" s="39"/>
      <c r="U3126" s="39"/>
      <c r="V3126" s="39"/>
      <c r="W3126" s="39"/>
      <c r="X3126" s="39"/>
      <c r="Y3126" s="39"/>
      <c r="Z3126" s="39"/>
      <c r="AD3126" s="40"/>
      <c r="AO3126" s="43"/>
      <c r="AP3126" s="44"/>
    </row>
    <row r="3127" spans="1:42" ht="15" x14ac:dyDescent="0.25">
      <c r="A3127" s="31"/>
      <c r="B3127" s="32"/>
      <c r="C3127" s="33"/>
      <c r="D3127" s="34"/>
      <c r="E3127" s="35"/>
      <c r="F3127" s="36"/>
      <c r="G3127" s="36"/>
      <c r="H3127" s="37"/>
      <c r="I3127" s="37"/>
      <c r="J3127" s="37"/>
      <c r="K3127" s="37"/>
      <c r="L3127" s="37"/>
      <c r="M3127" s="37"/>
      <c r="N3127" s="37"/>
      <c r="O3127" s="37"/>
      <c r="P3127" s="38"/>
      <c r="Q3127" s="37"/>
      <c r="R3127" s="37"/>
      <c r="S3127" s="39"/>
      <c r="T3127" s="39"/>
      <c r="U3127" s="39"/>
      <c r="V3127" s="39"/>
      <c r="W3127" s="39"/>
      <c r="X3127" s="39"/>
      <c r="Y3127" s="39"/>
      <c r="Z3127" s="39"/>
      <c r="AD3127" s="40"/>
      <c r="AO3127" s="43"/>
      <c r="AP3127" s="44"/>
    </row>
    <row r="3128" spans="1:42" ht="15" x14ac:dyDescent="0.25">
      <c r="A3128" s="31"/>
      <c r="B3128" s="32"/>
      <c r="C3128" s="33"/>
      <c r="D3128" s="34"/>
      <c r="E3128" s="35"/>
      <c r="F3128" s="36"/>
      <c r="G3128" s="36"/>
      <c r="H3128" s="37"/>
      <c r="I3128" s="37"/>
      <c r="J3128" s="37"/>
      <c r="K3128" s="37"/>
      <c r="L3128" s="37"/>
      <c r="M3128" s="37"/>
      <c r="N3128" s="37"/>
      <c r="O3128" s="37"/>
      <c r="P3128" s="38"/>
      <c r="Q3128" s="37"/>
      <c r="R3128" s="37"/>
      <c r="S3128" s="39"/>
      <c r="T3128" s="39"/>
      <c r="U3128" s="39"/>
      <c r="V3128" s="39"/>
      <c r="W3128" s="39"/>
      <c r="X3128" s="39"/>
      <c r="Y3128" s="39"/>
      <c r="Z3128" s="39"/>
      <c r="AD3128" s="40"/>
      <c r="AO3128" s="43"/>
      <c r="AP3128" s="44"/>
    </row>
    <row r="3129" spans="1:42" ht="15" x14ac:dyDescent="0.25">
      <c r="A3129" s="31"/>
      <c r="B3129" s="32"/>
      <c r="C3129" s="33"/>
      <c r="D3129" s="34"/>
      <c r="E3129" s="35"/>
      <c r="F3129" s="36"/>
      <c r="G3129" s="36"/>
      <c r="H3129" s="37"/>
      <c r="I3129" s="37"/>
      <c r="J3129" s="37"/>
      <c r="K3129" s="37"/>
      <c r="L3129" s="37"/>
      <c r="M3129" s="37"/>
      <c r="N3129" s="37"/>
      <c r="O3129" s="37"/>
      <c r="P3129" s="38"/>
      <c r="Q3129" s="37"/>
      <c r="R3129" s="37"/>
      <c r="S3129" s="39"/>
      <c r="T3129" s="39"/>
      <c r="U3129" s="39"/>
      <c r="V3129" s="39"/>
      <c r="W3129" s="39"/>
      <c r="X3129" s="39"/>
      <c r="Y3129" s="39"/>
      <c r="Z3129" s="39"/>
      <c r="AD3129" s="40"/>
      <c r="AO3129" s="43"/>
      <c r="AP3129" s="44"/>
    </row>
    <row r="3130" spans="1:42" ht="15" x14ac:dyDescent="0.25">
      <c r="A3130" s="31"/>
      <c r="B3130" s="32"/>
      <c r="C3130" s="33"/>
      <c r="D3130" s="34"/>
      <c r="E3130" s="35"/>
      <c r="F3130" s="36"/>
      <c r="G3130" s="36"/>
      <c r="H3130" s="37"/>
      <c r="I3130" s="37"/>
      <c r="J3130" s="37"/>
      <c r="K3130" s="37"/>
      <c r="L3130" s="37"/>
      <c r="M3130" s="37"/>
      <c r="N3130" s="37"/>
      <c r="O3130" s="37"/>
      <c r="P3130" s="38"/>
      <c r="Q3130" s="37"/>
      <c r="R3130" s="37"/>
      <c r="S3130" s="39"/>
      <c r="T3130" s="39"/>
      <c r="U3130" s="39"/>
      <c r="V3130" s="39"/>
      <c r="W3130" s="39"/>
      <c r="X3130" s="39"/>
      <c r="Y3130" s="39"/>
      <c r="Z3130" s="39"/>
      <c r="AD3130" s="40"/>
      <c r="AO3130" s="43"/>
      <c r="AP3130" s="44"/>
    </row>
    <row r="3131" spans="1:42" ht="15" x14ac:dyDescent="0.25">
      <c r="A3131" s="31"/>
      <c r="B3131" s="32"/>
      <c r="C3131" s="33"/>
      <c r="D3131" s="34"/>
      <c r="E3131" s="35"/>
      <c r="F3131" s="36"/>
      <c r="G3131" s="36"/>
      <c r="H3131" s="37"/>
      <c r="I3131" s="37"/>
      <c r="J3131" s="37"/>
      <c r="K3131" s="37"/>
      <c r="L3131" s="37"/>
      <c r="M3131" s="37"/>
      <c r="N3131" s="37"/>
      <c r="O3131" s="37"/>
      <c r="P3131" s="38"/>
      <c r="Q3131" s="37"/>
      <c r="R3131" s="37"/>
      <c r="S3131" s="39"/>
      <c r="T3131" s="39"/>
      <c r="U3131" s="39"/>
      <c r="V3131" s="39"/>
      <c r="W3131" s="39"/>
      <c r="X3131" s="39"/>
      <c r="Y3131" s="39"/>
      <c r="Z3131" s="39"/>
      <c r="AD3131" s="40"/>
      <c r="AO3131" s="43"/>
      <c r="AP3131" s="44"/>
    </row>
    <row r="3132" spans="1:42" ht="15" x14ac:dyDescent="0.25">
      <c r="A3132" s="31"/>
      <c r="B3132" s="32"/>
      <c r="C3132" s="33"/>
      <c r="D3132" s="34"/>
      <c r="E3132" s="35"/>
      <c r="F3132" s="36"/>
      <c r="G3132" s="36"/>
      <c r="H3132" s="37"/>
      <c r="I3132" s="37"/>
      <c r="J3132" s="37"/>
      <c r="K3132" s="37"/>
      <c r="L3132" s="37"/>
      <c r="M3132" s="37"/>
      <c r="N3132" s="37"/>
      <c r="O3132" s="37"/>
      <c r="P3132" s="38"/>
      <c r="Q3132" s="37"/>
      <c r="R3132" s="37"/>
      <c r="S3132" s="39"/>
      <c r="T3132" s="39"/>
      <c r="U3132" s="39"/>
      <c r="V3132" s="39"/>
      <c r="W3132" s="39"/>
      <c r="X3132" s="39"/>
      <c r="Y3132" s="39"/>
      <c r="Z3132" s="39"/>
      <c r="AD3132" s="40"/>
      <c r="AO3132" s="43"/>
      <c r="AP3132" s="44"/>
    </row>
    <row r="3133" spans="1:42" ht="15" x14ac:dyDescent="0.25">
      <c r="A3133" s="31"/>
      <c r="B3133" s="32"/>
      <c r="C3133" s="33"/>
      <c r="D3133" s="34"/>
      <c r="E3133" s="35"/>
      <c r="F3133" s="36"/>
      <c r="G3133" s="36"/>
      <c r="H3133" s="37"/>
      <c r="I3133" s="37"/>
      <c r="J3133" s="37"/>
      <c r="K3133" s="37"/>
      <c r="L3133" s="37"/>
      <c r="M3133" s="37"/>
      <c r="N3133" s="37"/>
      <c r="O3133" s="37"/>
      <c r="P3133" s="38"/>
      <c r="Q3133" s="37"/>
      <c r="R3133" s="37"/>
      <c r="S3133" s="39"/>
      <c r="T3133" s="39"/>
      <c r="U3133" s="39"/>
      <c r="V3133" s="39"/>
      <c r="W3133" s="39"/>
      <c r="X3133" s="39"/>
      <c r="Y3133" s="39"/>
      <c r="Z3133" s="39"/>
      <c r="AD3133" s="40"/>
      <c r="AO3133" s="43"/>
      <c r="AP3133" s="44"/>
    </row>
    <row r="3134" spans="1:42" ht="15" x14ac:dyDescent="0.25">
      <c r="A3134" s="31"/>
      <c r="B3134" s="32"/>
      <c r="C3134" s="33"/>
      <c r="D3134" s="34"/>
      <c r="E3134" s="35"/>
      <c r="F3134" s="36"/>
      <c r="G3134" s="36"/>
      <c r="H3134" s="37"/>
      <c r="I3134" s="37"/>
      <c r="J3134" s="37"/>
      <c r="K3134" s="37"/>
      <c r="L3134" s="37"/>
      <c r="M3134" s="37"/>
      <c r="N3134" s="37"/>
      <c r="O3134" s="37"/>
      <c r="P3134" s="38"/>
      <c r="Q3134" s="37"/>
      <c r="R3134" s="37"/>
      <c r="S3134" s="39"/>
      <c r="T3134" s="39"/>
      <c r="U3134" s="39"/>
      <c r="V3134" s="39"/>
      <c r="W3134" s="39"/>
      <c r="X3134" s="39"/>
      <c r="Y3134" s="39"/>
      <c r="Z3134" s="39"/>
      <c r="AD3134" s="40"/>
      <c r="AO3134" s="43"/>
      <c r="AP3134" s="44"/>
    </row>
    <row r="3135" spans="1:42" ht="15" x14ac:dyDescent="0.25">
      <c r="A3135" s="31"/>
      <c r="B3135" s="32"/>
      <c r="C3135" s="33"/>
      <c r="D3135" s="34"/>
      <c r="E3135" s="35"/>
      <c r="F3135" s="36"/>
      <c r="G3135" s="36"/>
      <c r="H3135" s="37"/>
      <c r="I3135" s="37"/>
      <c r="J3135" s="37"/>
      <c r="K3135" s="37"/>
      <c r="L3135" s="37"/>
      <c r="M3135" s="37"/>
      <c r="N3135" s="37"/>
      <c r="O3135" s="37"/>
      <c r="P3135" s="38"/>
      <c r="Q3135" s="37"/>
      <c r="R3135" s="37"/>
      <c r="S3135" s="39"/>
      <c r="T3135" s="39"/>
      <c r="U3135" s="39"/>
      <c r="V3135" s="39"/>
      <c r="W3135" s="39"/>
      <c r="X3135" s="39"/>
      <c r="Y3135" s="39"/>
      <c r="Z3135" s="39"/>
      <c r="AD3135" s="40"/>
      <c r="AO3135" s="43"/>
      <c r="AP3135" s="44"/>
    </row>
    <row r="3136" spans="1:42" ht="15" x14ac:dyDescent="0.25">
      <c r="A3136" s="31"/>
      <c r="B3136" s="32"/>
      <c r="C3136" s="33"/>
      <c r="D3136" s="34"/>
      <c r="E3136" s="35"/>
      <c r="F3136" s="36"/>
      <c r="G3136" s="36"/>
      <c r="H3136" s="37"/>
      <c r="I3136" s="37"/>
      <c r="J3136" s="37"/>
      <c r="K3136" s="37"/>
      <c r="L3136" s="37"/>
      <c r="M3136" s="37"/>
      <c r="N3136" s="37"/>
      <c r="O3136" s="37"/>
      <c r="P3136" s="38"/>
      <c r="Q3136" s="37"/>
      <c r="R3136" s="37"/>
      <c r="S3136" s="39"/>
      <c r="T3136" s="39"/>
      <c r="U3136" s="39"/>
      <c r="V3136" s="39"/>
      <c r="W3136" s="39"/>
      <c r="X3136" s="39"/>
      <c r="Y3136" s="39"/>
      <c r="Z3136" s="39"/>
      <c r="AD3136" s="40"/>
      <c r="AO3136" s="43"/>
      <c r="AP3136" s="44"/>
    </row>
    <row r="3137" spans="1:42" ht="15" x14ac:dyDescent="0.25">
      <c r="A3137" s="31"/>
      <c r="B3137" s="32"/>
      <c r="C3137" s="33"/>
      <c r="D3137" s="34"/>
      <c r="E3137" s="35"/>
      <c r="F3137" s="36"/>
      <c r="G3137" s="36"/>
      <c r="H3137" s="37"/>
      <c r="I3137" s="37"/>
      <c r="J3137" s="37"/>
      <c r="K3137" s="37"/>
      <c r="L3137" s="37"/>
      <c r="M3137" s="37"/>
      <c r="N3137" s="37"/>
      <c r="O3137" s="37"/>
      <c r="P3137" s="38"/>
      <c r="Q3137" s="37"/>
      <c r="R3137" s="37"/>
      <c r="S3137" s="39"/>
      <c r="T3137" s="39"/>
      <c r="U3137" s="39"/>
      <c r="V3137" s="39"/>
      <c r="W3137" s="39"/>
      <c r="X3137" s="39"/>
      <c r="Y3137" s="39"/>
      <c r="Z3137" s="39"/>
      <c r="AD3137" s="40"/>
      <c r="AO3137" s="43"/>
      <c r="AP3137" s="44"/>
    </row>
    <row r="3138" spans="1:42" ht="15" x14ac:dyDescent="0.25">
      <c r="A3138" s="31"/>
      <c r="B3138" s="32"/>
      <c r="C3138" s="33"/>
      <c r="D3138" s="34"/>
      <c r="E3138" s="35"/>
      <c r="F3138" s="36"/>
      <c r="G3138" s="36"/>
      <c r="H3138" s="37"/>
      <c r="I3138" s="37"/>
      <c r="J3138" s="37"/>
      <c r="K3138" s="37"/>
      <c r="L3138" s="37"/>
      <c r="M3138" s="37"/>
      <c r="N3138" s="37"/>
      <c r="O3138" s="37"/>
      <c r="P3138" s="38"/>
      <c r="Q3138" s="37"/>
      <c r="R3138" s="37"/>
      <c r="S3138" s="39"/>
      <c r="T3138" s="39"/>
      <c r="U3138" s="39"/>
      <c r="V3138" s="39"/>
      <c r="W3138" s="39"/>
      <c r="X3138" s="39"/>
      <c r="Y3138" s="39"/>
      <c r="Z3138" s="39"/>
      <c r="AD3138" s="40"/>
      <c r="AO3138" s="43"/>
      <c r="AP3138" s="44"/>
    </row>
    <row r="3139" spans="1:42" ht="15" x14ac:dyDescent="0.25">
      <c r="A3139" s="31"/>
      <c r="B3139" s="32"/>
      <c r="C3139" s="33"/>
      <c r="D3139" s="34"/>
      <c r="E3139" s="35"/>
      <c r="F3139" s="36"/>
      <c r="G3139" s="36"/>
      <c r="H3139" s="37"/>
      <c r="I3139" s="37"/>
      <c r="J3139" s="37"/>
      <c r="K3139" s="37"/>
      <c r="L3139" s="37"/>
      <c r="M3139" s="37"/>
      <c r="N3139" s="37"/>
      <c r="O3139" s="37"/>
      <c r="P3139" s="38"/>
      <c r="Q3139" s="37"/>
      <c r="R3139" s="37"/>
      <c r="S3139" s="39"/>
      <c r="T3139" s="39"/>
      <c r="U3139" s="39"/>
      <c r="V3139" s="39"/>
      <c r="W3139" s="39"/>
      <c r="X3139" s="39"/>
      <c r="Y3139" s="39"/>
      <c r="Z3139" s="39"/>
      <c r="AD3139" s="40"/>
      <c r="AO3139" s="43"/>
      <c r="AP3139" s="44"/>
    </row>
    <row r="3140" spans="1:42" ht="15" x14ac:dyDescent="0.25">
      <c r="A3140" s="31"/>
      <c r="B3140" s="32"/>
      <c r="C3140" s="33"/>
      <c r="D3140" s="34"/>
      <c r="E3140" s="35"/>
      <c r="F3140" s="36"/>
      <c r="G3140" s="36"/>
      <c r="H3140" s="37"/>
      <c r="I3140" s="37"/>
      <c r="J3140" s="37"/>
      <c r="K3140" s="37"/>
      <c r="L3140" s="37"/>
      <c r="M3140" s="37"/>
      <c r="N3140" s="37"/>
      <c r="O3140" s="37"/>
      <c r="P3140" s="38"/>
      <c r="Q3140" s="37"/>
      <c r="R3140" s="37"/>
      <c r="S3140" s="39"/>
      <c r="T3140" s="39"/>
      <c r="U3140" s="39"/>
      <c r="V3140" s="39"/>
      <c r="W3140" s="39"/>
      <c r="X3140" s="39"/>
      <c r="Y3140" s="39"/>
      <c r="Z3140" s="39"/>
      <c r="AD3140" s="40"/>
      <c r="AO3140" s="43"/>
      <c r="AP3140" s="44"/>
    </row>
    <row r="3141" spans="1:42" ht="15" x14ac:dyDescent="0.25">
      <c r="A3141" s="31"/>
      <c r="B3141" s="32"/>
      <c r="C3141" s="33"/>
      <c r="D3141" s="34"/>
      <c r="E3141" s="35"/>
      <c r="F3141" s="36"/>
      <c r="G3141" s="36"/>
      <c r="H3141" s="37"/>
      <c r="I3141" s="37"/>
      <c r="J3141" s="37"/>
      <c r="K3141" s="37"/>
      <c r="L3141" s="37"/>
      <c r="M3141" s="37"/>
      <c r="N3141" s="37"/>
      <c r="O3141" s="37"/>
      <c r="P3141" s="38"/>
      <c r="Q3141" s="37"/>
      <c r="R3141" s="37"/>
      <c r="S3141" s="39"/>
      <c r="T3141" s="39"/>
      <c r="U3141" s="39"/>
      <c r="V3141" s="39"/>
      <c r="W3141" s="39"/>
      <c r="X3141" s="39"/>
      <c r="Y3141" s="39"/>
      <c r="Z3141" s="39"/>
      <c r="AD3141" s="40"/>
      <c r="AO3141" s="43"/>
      <c r="AP3141" s="44"/>
    </row>
    <row r="3142" spans="1:42" ht="15" x14ac:dyDescent="0.25">
      <c r="A3142" s="31"/>
      <c r="B3142" s="32"/>
      <c r="C3142" s="33"/>
      <c r="D3142" s="34"/>
      <c r="E3142" s="35"/>
      <c r="F3142" s="36"/>
      <c r="G3142" s="36"/>
      <c r="H3142" s="37"/>
      <c r="I3142" s="37"/>
      <c r="J3142" s="37"/>
      <c r="K3142" s="37"/>
      <c r="L3142" s="37"/>
      <c r="M3142" s="37"/>
      <c r="N3142" s="37"/>
      <c r="O3142" s="37"/>
      <c r="P3142" s="38"/>
      <c r="Q3142" s="37"/>
      <c r="R3142" s="37"/>
      <c r="S3142" s="39"/>
      <c r="T3142" s="39"/>
      <c r="U3142" s="39"/>
      <c r="V3142" s="39"/>
      <c r="W3142" s="39"/>
      <c r="X3142" s="39"/>
      <c r="Y3142" s="39"/>
      <c r="Z3142" s="39"/>
      <c r="AD3142" s="40"/>
      <c r="AO3142" s="43"/>
      <c r="AP3142" s="44"/>
    </row>
    <row r="3143" spans="1:42" ht="15" x14ac:dyDescent="0.25">
      <c r="A3143" s="31"/>
      <c r="B3143" s="32"/>
      <c r="C3143" s="33"/>
      <c r="D3143" s="34"/>
      <c r="E3143" s="35"/>
      <c r="F3143" s="36"/>
      <c r="G3143" s="36"/>
      <c r="H3143" s="37"/>
      <c r="I3143" s="37"/>
      <c r="J3143" s="37"/>
      <c r="K3143" s="37"/>
      <c r="L3143" s="37"/>
      <c r="M3143" s="37"/>
      <c r="N3143" s="37"/>
      <c r="O3143" s="37"/>
      <c r="P3143" s="38"/>
      <c r="Q3143" s="37"/>
      <c r="R3143" s="37"/>
      <c r="S3143" s="39"/>
      <c r="T3143" s="39"/>
      <c r="U3143" s="39"/>
      <c r="V3143" s="39"/>
      <c r="W3143" s="39"/>
      <c r="X3143" s="39"/>
      <c r="Y3143" s="39"/>
      <c r="Z3143" s="39"/>
      <c r="AD3143" s="40"/>
      <c r="AO3143" s="43"/>
      <c r="AP3143" s="44"/>
    </row>
    <row r="3144" spans="1:42" ht="15" x14ac:dyDescent="0.25">
      <c r="A3144" s="31"/>
      <c r="B3144" s="32"/>
      <c r="C3144" s="33"/>
      <c r="D3144" s="34"/>
      <c r="E3144" s="35"/>
      <c r="F3144" s="36"/>
      <c r="G3144" s="36"/>
      <c r="H3144" s="37"/>
      <c r="I3144" s="37"/>
      <c r="J3144" s="37"/>
      <c r="K3144" s="37"/>
      <c r="L3144" s="37"/>
      <c r="M3144" s="37"/>
      <c r="N3144" s="37"/>
      <c r="O3144" s="37"/>
      <c r="P3144" s="38"/>
      <c r="Q3144" s="37"/>
      <c r="R3144" s="37"/>
      <c r="S3144" s="39"/>
      <c r="T3144" s="39"/>
      <c r="U3144" s="39"/>
      <c r="V3144" s="39"/>
      <c r="W3144" s="39"/>
      <c r="X3144" s="39"/>
      <c r="Y3144" s="39"/>
      <c r="Z3144" s="39"/>
      <c r="AD3144" s="40"/>
      <c r="AO3144" s="43"/>
      <c r="AP3144" s="44"/>
    </row>
    <row r="3145" spans="1:42" ht="15" x14ac:dyDescent="0.25">
      <c r="A3145" s="31"/>
      <c r="B3145" s="32"/>
      <c r="C3145" s="33"/>
      <c r="D3145" s="34"/>
      <c r="E3145" s="35"/>
      <c r="F3145" s="36"/>
      <c r="G3145" s="36"/>
      <c r="H3145" s="37"/>
      <c r="I3145" s="37"/>
      <c r="J3145" s="37"/>
      <c r="K3145" s="37"/>
      <c r="L3145" s="37"/>
      <c r="M3145" s="37"/>
      <c r="N3145" s="37"/>
      <c r="O3145" s="37"/>
      <c r="P3145" s="38"/>
      <c r="Q3145" s="37"/>
      <c r="R3145" s="37"/>
      <c r="S3145" s="39"/>
      <c r="T3145" s="39"/>
      <c r="U3145" s="39"/>
      <c r="V3145" s="39"/>
      <c r="W3145" s="39"/>
      <c r="X3145" s="39"/>
      <c r="Y3145" s="39"/>
      <c r="Z3145" s="39"/>
      <c r="AD3145" s="40"/>
      <c r="AO3145" s="43"/>
      <c r="AP3145" s="44"/>
    </row>
    <row r="3146" spans="1:42" ht="15" x14ac:dyDescent="0.25">
      <c r="A3146" s="31"/>
      <c r="B3146" s="32"/>
      <c r="C3146" s="33"/>
      <c r="D3146" s="34"/>
      <c r="E3146" s="35"/>
      <c r="F3146" s="36"/>
      <c r="G3146" s="36"/>
      <c r="H3146" s="37"/>
      <c r="I3146" s="37"/>
      <c r="J3146" s="37"/>
      <c r="K3146" s="37"/>
      <c r="L3146" s="37"/>
      <c r="M3146" s="37"/>
      <c r="N3146" s="37"/>
      <c r="O3146" s="37"/>
      <c r="P3146" s="38"/>
      <c r="Q3146" s="37"/>
      <c r="R3146" s="37"/>
      <c r="S3146" s="39"/>
      <c r="T3146" s="39"/>
      <c r="U3146" s="39"/>
      <c r="V3146" s="39"/>
      <c r="W3146" s="39"/>
      <c r="X3146" s="39"/>
      <c r="Y3146" s="39"/>
      <c r="Z3146" s="39"/>
      <c r="AD3146" s="40"/>
      <c r="AO3146" s="43"/>
      <c r="AP3146" s="44"/>
    </row>
    <row r="3147" spans="1:42" ht="15" x14ac:dyDescent="0.25">
      <c r="A3147" s="31"/>
      <c r="B3147" s="32"/>
      <c r="C3147" s="33"/>
      <c r="D3147" s="34"/>
      <c r="E3147" s="35"/>
      <c r="F3147" s="36"/>
      <c r="G3147" s="36"/>
      <c r="H3147" s="37"/>
      <c r="I3147" s="37"/>
      <c r="J3147" s="37"/>
      <c r="K3147" s="37"/>
      <c r="L3147" s="37"/>
      <c r="M3147" s="37"/>
      <c r="N3147" s="37"/>
      <c r="O3147" s="37"/>
      <c r="P3147" s="38"/>
      <c r="Q3147" s="37"/>
      <c r="R3147" s="37"/>
      <c r="S3147" s="39"/>
      <c r="T3147" s="39"/>
      <c r="U3147" s="39"/>
      <c r="V3147" s="39"/>
      <c r="W3147" s="39"/>
      <c r="X3147" s="39"/>
      <c r="Y3147" s="39"/>
      <c r="Z3147" s="39"/>
      <c r="AD3147" s="40"/>
      <c r="AO3147" s="43"/>
      <c r="AP3147" s="44"/>
    </row>
    <row r="3148" spans="1:42" ht="15" x14ac:dyDescent="0.25">
      <c r="A3148" s="31"/>
      <c r="B3148" s="32"/>
      <c r="C3148" s="33"/>
      <c r="D3148" s="34"/>
      <c r="E3148" s="35"/>
      <c r="F3148" s="36"/>
      <c r="G3148" s="36"/>
      <c r="H3148" s="37"/>
      <c r="I3148" s="37"/>
      <c r="J3148" s="37"/>
      <c r="K3148" s="37"/>
      <c r="L3148" s="37"/>
      <c r="M3148" s="37"/>
      <c r="N3148" s="37"/>
      <c r="O3148" s="37"/>
      <c r="P3148" s="38"/>
      <c r="Q3148" s="37"/>
      <c r="R3148" s="37"/>
      <c r="S3148" s="39"/>
      <c r="T3148" s="39"/>
      <c r="U3148" s="39"/>
      <c r="V3148" s="39"/>
      <c r="W3148" s="39"/>
      <c r="X3148" s="39"/>
      <c r="Y3148" s="39"/>
      <c r="Z3148" s="39"/>
      <c r="AD3148" s="40"/>
      <c r="AO3148" s="43"/>
      <c r="AP3148" s="44"/>
    </row>
    <row r="3149" spans="1:42" ht="15" x14ac:dyDescent="0.25">
      <c r="A3149" s="31"/>
      <c r="B3149" s="32"/>
      <c r="C3149" s="33"/>
      <c r="D3149" s="34"/>
      <c r="E3149" s="35"/>
      <c r="F3149" s="36"/>
      <c r="G3149" s="36"/>
      <c r="H3149" s="37"/>
      <c r="I3149" s="37"/>
      <c r="J3149" s="37"/>
      <c r="K3149" s="37"/>
      <c r="L3149" s="37"/>
      <c r="M3149" s="37"/>
      <c r="N3149" s="37"/>
      <c r="O3149" s="37"/>
      <c r="P3149" s="38"/>
      <c r="Q3149" s="37"/>
      <c r="R3149" s="37"/>
      <c r="S3149" s="39"/>
      <c r="T3149" s="39"/>
      <c r="U3149" s="39"/>
      <c r="V3149" s="39"/>
      <c r="W3149" s="39"/>
      <c r="X3149" s="39"/>
      <c r="Y3149" s="39"/>
      <c r="Z3149" s="39"/>
      <c r="AD3149" s="40"/>
      <c r="AO3149" s="43"/>
      <c r="AP3149" s="44"/>
    </row>
    <row r="3150" spans="1:42" ht="15" x14ac:dyDescent="0.25">
      <c r="A3150" s="31"/>
      <c r="B3150" s="32"/>
      <c r="C3150" s="33"/>
      <c r="D3150" s="34"/>
      <c r="E3150" s="35"/>
      <c r="F3150" s="36"/>
      <c r="G3150" s="36"/>
      <c r="H3150" s="37"/>
      <c r="I3150" s="37"/>
      <c r="J3150" s="37"/>
      <c r="K3150" s="37"/>
      <c r="L3150" s="37"/>
      <c r="M3150" s="37"/>
      <c r="N3150" s="37"/>
      <c r="O3150" s="37"/>
      <c r="P3150" s="38"/>
      <c r="Q3150" s="37"/>
      <c r="R3150" s="37"/>
      <c r="S3150" s="39"/>
      <c r="T3150" s="39"/>
      <c r="U3150" s="39"/>
      <c r="V3150" s="39"/>
      <c r="W3150" s="39"/>
      <c r="X3150" s="39"/>
      <c r="Y3150" s="39"/>
      <c r="Z3150" s="39"/>
      <c r="AD3150" s="40"/>
      <c r="AO3150" s="43"/>
      <c r="AP3150" s="44"/>
    </row>
    <row r="3151" spans="1:42" ht="15" x14ac:dyDescent="0.25">
      <c r="A3151" s="31"/>
      <c r="B3151" s="32"/>
      <c r="C3151" s="33"/>
      <c r="D3151" s="34"/>
      <c r="E3151" s="35"/>
      <c r="F3151" s="36"/>
      <c r="G3151" s="36"/>
      <c r="H3151" s="37"/>
      <c r="I3151" s="37"/>
      <c r="J3151" s="37"/>
      <c r="K3151" s="37"/>
      <c r="L3151" s="37"/>
      <c r="M3151" s="37"/>
      <c r="N3151" s="37"/>
      <c r="O3151" s="37"/>
      <c r="P3151" s="38"/>
      <c r="Q3151" s="37"/>
      <c r="R3151" s="37"/>
      <c r="S3151" s="39"/>
      <c r="T3151" s="39"/>
      <c r="U3151" s="39"/>
      <c r="V3151" s="39"/>
      <c r="W3151" s="39"/>
      <c r="X3151" s="39"/>
      <c r="Y3151" s="39"/>
      <c r="Z3151" s="39"/>
      <c r="AD3151" s="40"/>
      <c r="AO3151" s="43"/>
      <c r="AP3151" s="44"/>
    </row>
    <row r="3152" spans="1:42" ht="15" x14ac:dyDescent="0.25">
      <c r="A3152" s="31"/>
      <c r="B3152" s="32"/>
      <c r="C3152" s="33"/>
      <c r="D3152" s="34"/>
      <c r="E3152" s="35"/>
      <c r="F3152" s="36"/>
      <c r="G3152" s="36"/>
      <c r="H3152" s="37"/>
      <c r="I3152" s="37"/>
      <c r="J3152" s="37"/>
      <c r="K3152" s="37"/>
      <c r="L3152" s="37"/>
      <c r="M3152" s="37"/>
      <c r="N3152" s="37"/>
      <c r="O3152" s="37"/>
      <c r="P3152" s="38"/>
      <c r="Q3152" s="37"/>
      <c r="R3152" s="37"/>
      <c r="S3152" s="39"/>
      <c r="T3152" s="39"/>
      <c r="U3152" s="39"/>
      <c r="V3152" s="39"/>
      <c r="W3152" s="39"/>
      <c r="X3152" s="39"/>
      <c r="Y3152" s="39"/>
      <c r="Z3152" s="39"/>
      <c r="AD3152" s="40"/>
      <c r="AO3152" s="43"/>
      <c r="AP3152" s="44"/>
    </row>
    <row r="3153" spans="1:42" ht="15" x14ac:dyDescent="0.25">
      <c r="A3153" s="31"/>
      <c r="B3153" s="32"/>
      <c r="C3153" s="33"/>
      <c r="D3153" s="34"/>
      <c r="E3153" s="35"/>
      <c r="F3153" s="36"/>
      <c r="G3153" s="36"/>
      <c r="H3153" s="37"/>
      <c r="I3153" s="37"/>
      <c r="J3153" s="37"/>
      <c r="K3153" s="37"/>
      <c r="L3153" s="37"/>
      <c r="M3153" s="37"/>
      <c r="N3153" s="37"/>
      <c r="O3153" s="37"/>
      <c r="P3153" s="38"/>
      <c r="Q3153" s="37"/>
      <c r="R3153" s="37"/>
      <c r="S3153" s="39"/>
      <c r="T3153" s="39"/>
      <c r="U3153" s="39"/>
      <c r="V3153" s="39"/>
      <c r="W3153" s="39"/>
      <c r="X3153" s="39"/>
      <c r="Y3153" s="39"/>
      <c r="Z3153" s="39"/>
      <c r="AD3153" s="40"/>
      <c r="AO3153" s="43"/>
      <c r="AP3153" s="44"/>
    </row>
    <row r="3154" spans="1:42" ht="15" x14ac:dyDescent="0.25">
      <c r="A3154" s="31"/>
      <c r="B3154" s="32"/>
      <c r="C3154" s="33"/>
      <c r="D3154" s="34"/>
      <c r="E3154" s="35"/>
      <c r="F3154" s="36"/>
      <c r="G3154" s="36"/>
      <c r="H3154" s="37"/>
      <c r="I3154" s="37"/>
      <c r="J3154" s="37"/>
      <c r="K3154" s="37"/>
      <c r="L3154" s="37"/>
      <c r="M3154" s="37"/>
      <c r="N3154" s="37"/>
      <c r="O3154" s="37"/>
      <c r="P3154" s="38"/>
      <c r="Q3154" s="37"/>
      <c r="R3154" s="37"/>
      <c r="S3154" s="39"/>
      <c r="T3154" s="39"/>
      <c r="U3154" s="39"/>
      <c r="V3154" s="39"/>
      <c r="W3154" s="39"/>
      <c r="X3154" s="39"/>
      <c r="Y3154" s="39"/>
      <c r="Z3154" s="39"/>
      <c r="AD3154" s="40"/>
      <c r="AO3154" s="43"/>
      <c r="AP3154" s="44"/>
    </row>
    <row r="3155" spans="1:42" ht="15" x14ac:dyDescent="0.25">
      <c r="A3155" s="31"/>
      <c r="B3155" s="32"/>
      <c r="C3155" s="33"/>
      <c r="D3155" s="34"/>
      <c r="E3155" s="35"/>
      <c r="F3155" s="36"/>
      <c r="G3155" s="36"/>
      <c r="H3155" s="37"/>
      <c r="I3155" s="37"/>
      <c r="J3155" s="37"/>
      <c r="K3155" s="37"/>
      <c r="L3155" s="37"/>
      <c r="M3155" s="37"/>
      <c r="N3155" s="37"/>
      <c r="O3155" s="37"/>
      <c r="P3155" s="38"/>
      <c r="Q3155" s="37"/>
      <c r="R3155" s="37"/>
      <c r="S3155" s="39"/>
      <c r="T3155" s="39"/>
      <c r="U3155" s="39"/>
      <c r="V3155" s="39"/>
      <c r="W3155" s="39"/>
      <c r="X3155" s="39"/>
      <c r="Y3155" s="39"/>
      <c r="Z3155" s="39"/>
      <c r="AD3155" s="40"/>
      <c r="AO3155" s="43"/>
      <c r="AP3155" s="44"/>
    </row>
    <row r="3156" spans="1:42" ht="15" x14ac:dyDescent="0.25">
      <c r="A3156" s="31"/>
      <c r="B3156" s="32"/>
      <c r="C3156" s="33"/>
      <c r="D3156" s="34"/>
      <c r="E3156" s="35"/>
      <c r="F3156" s="36"/>
      <c r="G3156" s="36"/>
      <c r="H3156" s="37"/>
      <c r="I3156" s="37"/>
      <c r="J3156" s="37"/>
      <c r="K3156" s="37"/>
      <c r="L3156" s="37"/>
      <c r="M3156" s="37"/>
      <c r="N3156" s="37"/>
      <c r="O3156" s="37"/>
      <c r="P3156" s="38"/>
      <c r="Q3156" s="37"/>
      <c r="R3156" s="37"/>
      <c r="S3156" s="39"/>
      <c r="T3156" s="39"/>
      <c r="U3156" s="39"/>
      <c r="V3156" s="39"/>
      <c r="W3156" s="39"/>
      <c r="X3156" s="39"/>
      <c r="Y3156" s="39"/>
      <c r="Z3156" s="39"/>
      <c r="AD3156" s="40"/>
      <c r="AO3156" s="43"/>
      <c r="AP3156" s="44"/>
    </row>
    <row r="3157" spans="1:42" ht="15" x14ac:dyDescent="0.25">
      <c r="A3157" s="31"/>
      <c r="B3157" s="32"/>
      <c r="C3157" s="33"/>
      <c r="D3157" s="34"/>
      <c r="E3157" s="35"/>
      <c r="F3157" s="36"/>
      <c r="G3157" s="36"/>
      <c r="H3157" s="37"/>
      <c r="I3157" s="37"/>
      <c r="J3157" s="37"/>
      <c r="K3157" s="37"/>
      <c r="L3157" s="37"/>
      <c r="M3157" s="37"/>
      <c r="N3157" s="37"/>
      <c r="O3157" s="37"/>
      <c r="P3157" s="38"/>
      <c r="Q3157" s="37"/>
      <c r="R3157" s="37"/>
      <c r="S3157" s="39"/>
      <c r="T3157" s="39"/>
      <c r="U3157" s="39"/>
      <c r="V3157" s="39"/>
      <c r="W3157" s="39"/>
      <c r="X3157" s="39"/>
      <c r="Y3157" s="39"/>
      <c r="Z3157" s="39"/>
      <c r="AD3157" s="40"/>
      <c r="AO3157" s="43"/>
      <c r="AP3157" s="44"/>
    </row>
    <row r="3158" spans="1:42" ht="15" x14ac:dyDescent="0.25">
      <c r="A3158" s="31"/>
      <c r="B3158" s="32"/>
      <c r="C3158" s="33"/>
      <c r="D3158" s="34"/>
      <c r="E3158" s="35"/>
      <c r="F3158" s="36"/>
      <c r="G3158" s="36"/>
      <c r="H3158" s="37"/>
      <c r="I3158" s="37"/>
      <c r="J3158" s="37"/>
      <c r="K3158" s="37"/>
      <c r="L3158" s="37"/>
      <c r="M3158" s="37"/>
      <c r="N3158" s="37"/>
      <c r="O3158" s="37"/>
      <c r="P3158" s="38"/>
      <c r="Q3158" s="37"/>
      <c r="R3158" s="37"/>
      <c r="S3158" s="39"/>
      <c r="T3158" s="39"/>
      <c r="U3158" s="39"/>
      <c r="V3158" s="39"/>
      <c r="W3158" s="39"/>
      <c r="X3158" s="39"/>
      <c r="Y3158" s="39"/>
      <c r="Z3158" s="39"/>
      <c r="AD3158" s="40"/>
      <c r="AO3158" s="43"/>
      <c r="AP3158" s="44"/>
    </row>
    <row r="3159" spans="1:42" ht="15" x14ac:dyDescent="0.25">
      <c r="A3159" s="31"/>
      <c r="B3159" s="32"/>
      <c r="C3159" s="33"/>
      <c r="D3159" s="34"/>
      <c r="E3159" s="35"/>
      <c r="F3159" s="36"/>
      <c r="G3159" s="36"/>
      <c r="H3159" s="37"/>
      <c r="I3159" s="37"/>
      <c r="J3159" s="37"/>
      <c r="K3159" s="37"/>
      <c r="L3159" s="37"/>
      <c r="M3159" s="37"/>
      <c r="N3159" s="37"/>
      <c r="O3159" s="37"/>
      <c r="P3159" s="38"/>
      <c r="Q3159" s="37"/>
      <c r="R3159" s="37"/>
      <c r="S3159" s="39"/>
      <c r="T3159" s="39"/>
      <c r="U3159" s="39"/>
      <c r="V3159" s="39"/>
      <c r="W3159" s="39"/>
      <c r="X3159" s="39"/>
      <c r="Y3159" s="39"/>
      <c r="Z3159" s="39"/>
      <c r="AD3159" s="40"/>
      <c r="AO3159" s="43"/>
      <c r="AP3159" s="44"/>
    </row>
    <row r="3160" spans="1:42" ht="15" x14ac:dyDescent="0.25">
      <c r="A3160" s="31"/>
      <c r="B3160" s="32"/>
      <c r="C3160" s="33"/>
      <c r="D3160" s="34"/>
      <c r="E3160" s="35"/>
      <c r="F3160" s="36"/>
      <c r="G3160" s="36"/>
      <c r="H3160" s="37"/>
      <c r="I3160" s="37"/>
      <c r="J3160" s="37"/>
      <c r="K3160" s="37"/>
      <c r="L3160" s="37"/>
      <c r="M3160" s="37"/>
      <c r="N3160" s="37"/>
      <c r="O3160" s="37"/>
      <c r="P3160" s="38"/>
      <c r="Q3160" s="37"/>
      <c r="R3160" s="37"/>
      <c r="S3160" s="39"/>
      <c r="T3160" s="39"/>
      <c r="U3160" s="39"/>
      <c r="V3160" s="39"/>
      <c r="W3160" s="39"/>
      <c r="X3160" s="39"/>
      <c r="Y3160" s="39"/>
      <c r="Z3160" s="39"/>
      <c r="AD3160" s="40"/>
      <c r="AO3160" s="43"/>
      <c r="AP3160" s="44"/>
    </row>
    <row r="3161" spans="1:42" ht="15" x14ac:dyDescent="0.25">
      <c r="A3161" s="31"/>
      <c r="B3161" s="32"/>
      <c r="C3161" s="33"/>
      <c r="D3161" s="34"/>
      <c r="E3161" s="35"/>
      <c r="F3161" s="36"/>
      <c r="G3161" s="36"/>
      <c r="H3161" s="37"/>
      <c r="I3161" s="37"/>
      <c r="J3161" s="37"/>
      <c r="K3161" s="37"/>
      <c r="L3161" s="37"/>
      <c r="M3161" s="37"/>
      <c r="N3161" s="37"/>
      <c r="O3161" s="37"/>
      <c r="P3161" s="38"/>
      <c r="Q3161" s="37"/>
      <c r="R3161" s="37"/>
      <c r="S3161" s="39"/>
      <c r="T3161" s="39"/>
      <c r="U3161" s="39"/>
      <c r="V3161" s="39"/>
      <c r="W3161" s="39"/>
      <c r="X3161" s="39"/>
      <c r="Y3161" s="39"/>
      <c r="Z3161" s="39"/>
      <c r="AD3161" s="40"/>
      <c r="AO3161" s="43"/>
      <c r="AP3161" s="44"/>
    </row>
    <row r="3162" spans="1:42" ht="15" x14ac:dyDescent="0.25">
      <c r="A3162" s="31"/>
      <c r="B3162" s="32"/>
      <c r="C3162" s="33"/>
      <c r="D3162" s="34"/>
      <c r="E3162" s="35"/>
      <c r="F3162" s="36"/>
      <c r="G3162" s="36"/>
      <c r="H3162" s="37"/>
      <c r="I3162" s="37"/>
      <c r="J3162" s="37"/>
      <c r="K3162" s="37"/>
      <c r="L3162" s="37"/>
      <c r="M3162" s="37"/>
      <c r="N3162" s="37"/>
      <c r="O3162" s="37"/>
      <c r="P3162" s="38"/>
      <c r="Q3162" s="37"/>
      <c r="R3162" s="37"/>
      <c r="S3162" s="39"/>
      <c r="T3162" s="39"/>
      <c r="U3162" s="39"/>
      <c r="V3162" s="39"/>
      <c r="W3162" s="39"/>
      <c r="X3162" s="39"/>
      <c r="Y3162" s="39"/>
      <c r="Z3162" s="39"/>
      <c r="AD3162" s="40"/>
      <c r="AO3162" s="43"/>
      <c r="AP3162" s="44"/>
    </row>
    <row r="3163" spans="1:42" ht="15" x14ac:dyDescent="0.25">
      <c r="A3163" s="31"/>
      <c r="B3163" s="32"/>
      <c r="C3163" s="33"/>
      <c r="D3163" s="34"/>
      <c r="E3163" s="35"/>
      <c r="F3163" s="36"/>
      <c r="G3163" s="36"/>
      <c r="H3163" s="37"/>
      <c r="I3163" s="37"/>
      <c r="J3163" s="37"/>
      <c r="K3163" s="37"/>
      <c r="L3163" s="37"/>
      <c r="M3163" s="37"/>
      <c r="N3163" s="37"/>
      <c r="O3163" s="37"/>
      <c r="P3163" s="38"/>
      <c r="Q3163" s="37"/>
      <c r="R3163" s="37"/>
      <c r="S3163" s="39"/>
      <c r="T3163" s="39"/>
      <c r="U3163" s="39"/>
      <c r="V3163" s="39"/>
      <c r="W3163" s="39"/>
      <c r="X3163" s="39"/>
      <c r="Y3163" s="39"/>
      <c r="Z3163" s="39"/>
      <c r="AD3163" s="40"/>
      <c r="AO3163" s="43"/>
      <c r="AP3163" s="44"/>
    </row>
    <row r="3164" spans="1:42" ht="15" x14ac:dyDescent="0.25">
      <c r="A3164" s="31"/>
      <c r="B3164" s="32"/>
      <c r="C3164" s="33"/>
      <c r="D3164" s="34"/>
      <c r="E3164" s="35"/>
      <c r="F3164" s="36"/>
      <c r="G3164" s="36"/>
      <c r="H3164" s="37"/>
      <c r="I3164" s="37"/>
      <c r="J3164" s="37"/>
      <c r="K3164" s="37"/>
      <c r="L3164" s="37"/>
      <c r="M3164" s="37"/>
      <c r="N3164" s="37"/>
      <c r="O3164" s="37"/>
      <c r="P3164" s="38"/>
      <c r="Q3164" s="37"/>
      <c r="R3164" s="37"/>
      <c r="S3164" s="39"/>
      <c r="T3164" s="39"/>
      <c r="U3164" s="39"/>
      <c r="V3164" s="39"/>
      <c r="W3164" s="39"/>
      <c r="X3164" s="39"/>
      <c r="Y3164" s="39"/>
      <c r="Z3164" s="39"/>
      <c r="AD3164" s="40"/>
      <c r="AO3164" s="43"/>
      <c r="AP3164" s="44"/>
    </row>
    <row r="3165" spans="1:42" ht="15" x14ac:dyDescent="0.25">
      <c r="A3165" s="31"/>
      <c r="B3165" s="32"/>
      <c r="C3165" s="33"/>
      <c r="D3165" s="34"/>
      <c r="E3165" s="35"/>
      <c r="F3165" s="36"/>
      <c r="G3165" s="36"/>
      <c r="H3165" s="37"/>
      <c r="I3165" s="37"/>
      <c r="J3165" s="37"/>
      <c r="K3165" s="37"/>
      <c r="L3165" s="37"/>
      <c r="M3165" s="37"/>
      <c r="N3165" s="37"/>
      <c r="O3165" s="37"/>
      <c r="P3165" s="38"/>
      <c r="Q3165" s="37"/>
      <c r="R3165" s="37"/>
      <c r="S3165" s="39"/>
      <c r="T3165" s="39"/>
      <c r="U3165" s="39"/>
      <c r="V3165" s="39"/>
      <c r="W3165" s="39"/>
      <c r="X3165" s="39"/>
      <c r="Y3165" s="39"/>
      <c r="Z3165" s="39"/>
      <c r="AD3165" s="40"/>
      <c r="AO3165" s="43"/>
      <c r="AP3165" s="44"/>
    </row>
    <row r="3166" spans="1:42" ht="15" x14ac:dyDescent="0.25">
      <c r="A3166" s="31"/>
      <c r="B3166" s="32"/>
      <c r="C3166" s="33"/>
      <c r="D3166" s="34"/>
      <c r="E3166" s="35"/>
      <c r="F3166" s="36"/>
      <c r="G3166" s="36"/>
      <c r="H3166" s="37"/>
      <c r="I3166" s="37"/>
      <c r="J3166" s="37"/>
      <c r="K3166" s="37"/>
      <c r="L3166" s="37"/>
      <c r="M3166" s="37"/>
      <c r="N3166" s="37"/>
      <c r="O3166" s="37"/>
      <c r="P3166" s="38"/>
      <c r="Q3166" s="37"/>
      <c r="R3166" s="37"/>
      <c r="S3166" s="39"/>
      <c r="T3166" s="39"/>
      <c r="U3166" s="39"/>
      <c r="V3166" s="39"/>
      <c r="W3166" s="39"/>
      <c r="X3166" s="39"/>
      <c r="Y3166" s="39"/>
      <c r="Z3166" s="39"/>
      <c r="AD3166" s="40"/>
      <c r="AO3166" s="43"/>
      <c r="AP3166" s="44"/>
    </row>
    <row r="3167" spans="1:42" ht="15" x14ac:dyDescent="0.25">
      <c r="A3167" s="31"/>
      <c r="B3167" s="32"/>
      <c r="C3167" s="33"/>
      <c r="D3167" s="34"/>
      <c r="E3167" s="35"/>
      <c r="F3167" s="36"/>
      <c r="G3167" s="36"/>
      <c r="H3167" s="37"/>
      <c r="I3167" s="37"/>
      <c r="J3167" s="37"/>
      <c r="K3167" s="37"/>
      <c r="L3167" s="37"/>
      <c r="M3167" s="37"/>
      <c r="N3167" s="37"/>
      <c r="O3167" s="37"/>
      <c r="P3167" s="38"/>
      <c r="Q3167" s="37"/>
      <c r="R3167" s="37"/>
      <c r="S3167" s="39"/>
      <c r="T3167" s="39"/>
      <c r="U3167" s="39"/>
      <c r="V3167" s="39"/>
      <c r="W3167" s="39"/>
      <c r="X3167" s="39"/>
      <c r="Y3167" s="39"/>
      <c r="Z3167" s="39"/>
      <c r="AD3167" s="40"/>
      <c r="AO3167" s="43"/>
      <c r="AP3167" s="44"/>
    </row>
    <row r="3168" spans="1:42" ht="15" x14ac:dyDescent="0.25">
      <c r="A3168" s="31"/>
      <c r="B3168" s="32"/>
      <c r="C3168" s="33"/>
      <c r="D3168" s="34"/>
      <c r="E3168" s="35"/>
      <c r="F3168" s="36"/>
      <c r="G3168" s="36"/>
      <c r="H3168" s="37"/>
      <c r="I3168" s="37"/>
      <c r="J3168" s="37"/>
      <c r="K3168" s="37"/>
      <c r="L3168" s="37"/>
      <c r="M3168" s="37"/>
      <c r="N3168" s="37"/>
      <c r="O3168" s="37"/>
      <c r="P3168" s="38"/>
      <c r="Q3168" s="37"/>
      <c r="R3168" s="37"/>
      <c r="S3168" s="39"/>
      <c r="T3168" s="39"/>
      <c r="U3168" s="39"/>
      <c r="V3168" s="39"/>
      <c r="W3168" s="39"/>
      <c r="X3168" s="39"/>
      <c r="Y3168" s="39"/>
      <c r="Z3168" s="39"/>
      <c r="AD3168" s="40"/>
      <c r="AO3168" s="43"/>
      <c r="AP3168" s="44"/>
    </row>
    <row r="3169" spans="1:42" ht="15" x14ac:dyDescent="0.25">
      <c r="A3169" s="31"/>
      <c r="B3169" s="32"/>
      <c r="C3169" s="33"/>
      <c r="D3169" s="34"/>
      <c r="E3169" s="35"/>
      <c r="F3169" s="36"/>
      <c r="G3169" s="36"/>
      <c r="H3169" s="37"/>
      <c r="I3169" s="37"/>
      <c r="J3169" s="37"/>
      <c r="K3169" s="37"/>
      <c r="L3169" s="37"/>
      <c r="M3169" s="37"/>
      <c r="N3169" s="37"/>
      <c r="O3169" s="37"/>
      <c r="P3169" s="38"/>
      <c r="Q3169" s="37"/>
      <c r="R3169" s="37"/>
      <c r="S3169" s="39"/>
      <c r="T3169" s="39"/>
      <c r="U3169" s="39"/>
      <c r="V3169" s="39"/>
      <c r="W3169" s="39"/>
      <c r="X3169" s="39"/>
      <c r="Y3169" s="39"/>
      <c r="Z3169" s="39"/>
      <c r="AD3169" s="40"/>
      <c r="AO3169" s="43"/>
      <c r="AP3169" s="44"/>
    </row>
    <row r="3170" spans="1:42" ht="15" x14ac:dyDescent="0.25">
      <c r="A3170" s="31"/>
      <c r="B3170" s="32"/>
      <c r="C3170" s="33"/>
      <c r="D3170" s="34"/>
      <c r="E3170" s="35"/>
      <c r="F3170" s="36"/>
      <c r="G3170" s="36"/>
      <c r="H3170" s="37"/>
      <c r="I3170" s="37"/>
      <c r="J3170" s="37"/>
      <c r="K3170" s="37"/>
      <c r="L3170" s="37"/>
      <c r="M3170" s="37"/>
      <c r="N3170" s="37"/>
      <c r="O3170" s="37"/>
      <c r="P3170" s="38"/>
      <c r="Q3170" s="37"/>
      <c r="R3170" s="37"/>
      <c r="S3170" s="39"/>
      <c r="T3170" s="39"/>
      <c r="U3170" s="39"/>
      <c r="V3170" s="39"/>
      <c r="W3170" s="39"/>
      <c r="X3170" s="39"/>
      <c r="Y3170" s="39"/>
      <c r="Z3170" s="39"/>
      <c r="AD3170" s="40"/>
      <c r="AO3170" s="43"/>
      <c r="AP3170" s="44"/>
    </row>
    <row r="3171" spans="1:42" ht="15" x14ac:dyDescent="0.25">
      <c r="A3171" s="31"/>
      <c r="B3171" s="32"/>
      <c r="C3171" s="33"/>
      <c r="D3171" s="34"/>
      <c r="E3171" s="35"/>
      <c r="F3171" s="36"/>
      <c r="G3171" s="36"/>
      <c r="H3171" s="37"/>
      <c r="I3171" s="37"/>
      <c r="J3171" s="37"/>
      <c r="K3171" s="37"/>
      <c r="L3171" s="37"/>
      <c r="M3171" s="37"/>
      <c r="N3171" s="37"/>
      <c r="O3171" s="37"/>
      <c r="P3171" s="38"/>
      <c r="Q3171" s="37"/>
      <c r="R3171" s="37"/>
      <c r="S3171" s="39"/>
      <c r="T3171" s="39"/>
      <c r="U3171" s="39"/>
      <c r="V3171" s="39"/>
      <c r="W3171" s="39"/>
      <c r="X3171" s="39"/>
      <c r="Y3171" s="39"/>
      <c r="Z3171" s="39"/>
      <c r="AD3171" s="40"/>
      <c r="AO3171" s="43"/>
      <c r="AP3171" s="44"/>
    </row>
    <row r="3172" spans="1:42" ht="15" x14ac:dyDescent="0.25">
      <c r="A3172" s="31"/>
      <c r="B3172" s="32"/>
      <c r="C3172" s="33"/>
      <c r="D3172" s="34"/>
      <c r="E3172" s="35"/>
      <c r="F3172" s="36"/>
      <c r="G3172" s="36"/>
      <c r="H3172" s="37"/>
      <c r="I3172" s="37"/>
      <c r="J3172" s="37"/>
      <c r="K3172" s="37"/>
      <c r="L3172" s="37"/>
      <c r="M3172" s="37"/>
      <c r="N3172" s="37"/>
      <c r="O3172" s="37"/>
      <c r="P3172" s="38"/>
      <c r="Q3172" s="37"/>
      <c r="R3172" s="37"/>
      <c r="S3172" s="39"/>
      <c r="T3172" s="39"/>
      <c r="U3172" s="39"/>
      <c r="V3172" s="39"/>
      <c r="W3172" s="39"/>
      <c r="X3172" s="39"/>
      <c r="Y3172" s="39"/>
      <c r="Z3172" s="39"/>
      <c r="AD3172" s="40"/>
      <c r="AO3172" s="43"/>
      <c r="AP3172" s="44"/>
    </row>
    <row r="3173" spans="1:42" ht="15" x14ac:dyDescent="0.25">
      <c r="A3173" s="31"/>
      <c r="B3173" s="32"/>
      <c r="C3173" s="33"/>
      <c r="D3173" s="34"/>
      <c r="E3173" s="35"/>
      <c r="F3173" s="36"/>
      <c r="G3173" s="36"/>
      <c r="H3173" s="37"/>
      <c r="I3173" s="37"/>
      <c r="J3173" s="37"/>
      <c r="K3173" s="37"/>
      <c r="L3173" s="37"/>
      <c r="M3173" s="37"/>
      <c r="N3173" s="37"/>
      <c r="O3173" s="37"/>
      <c r="P3173" s="38"/>
      <c r="Q3173" s="37"/>
      <c r="R3173" s="37"/>
      <c r="S3173" s="39"/>
      <c r="T3173" s="39"/>
      <c r="U3173" s="39"/>
      <c r="V3173" s="39"/>
      <c r="W3173" s="39"/>
      <c r="X3173" s="39"/>
      <c r="Y3173" s="39"/>
      <c r="Z3173" s="39"/>
      <c r="AD3173" s="40"/>
      <c r="AO3173" s="43"/>
      <c r="AP3173" s="44"/>
    </row>
    <row r="3174" spans="1:42" ht="15" x14ac:dyDescent="0.25">
      <c r="A3174" s="31"/>
      <c r="B3174" s="32"/>
      <c r="C3174" s="33"/>
      <c r="D3174" s="34"/>
      <c r="E3174" s="35"/>
      <c r="F3174" s="36"/>
      <c r="G3174" s="36"/>
      <c r="H3174" s="37"/>
      <c r="I3174" s="37"/>
      <c r="J3174" s="37"/>
      <c r="K3174" s="37"/>
      <c r="L3174" s="37"/>
      <c r="M3174" s="37"/>
      <c r="N3174" s="37"/>
      <c r="O3174" s="37"/>
      <c r="P3174" s="38"/>
      <c r="Q3174" s="37"/>
      <c r="R3174" s="37"/>
      <c r="S3174" s="39"/>
      <c r="T3174" s="39"/>
      <c r="U3174" s="39"/>
      <c r="V3174" s="39"/>
      <c r="W3174" s="39"/>
      <c r="X3174" s="39"/>
      <c r="Y3174" s="39"/>
      <c r="Z3174" s="39"/>
      <c r="AD3174" s="40"/>
      <c r="AO3174" s="43"/>
      <c r="AP3174" s="44"/>
    </row>
    <row r="3175" spans="1:42" ht="15" x14ac:dyDescent="0.25">
      <c r="A3175" s="31"/>
      <c r="B3175" s="32"/>
      <c r="C3175" s="33"/>
      <c r="D3175" s="34"/>
      <c r="E3175" s="35"/>
      <c r="F3175" s="36"/>
      <c r="G3175" s="36"/>
      <c r="H3175" s="37"/>
      <c r="I3175" s="37"/>
      <c r="J3175" s="37"/>
      <c r="K3175" s="37"/>
      <c r="L3175" s="37"/>
      <c r="M3175" s="37"/>
      <c r="N3175" s="37"/>
      <c r="O3175" s="37"/>
      <c r="P3175" s="38"/>
      <c r="Q3175" s="37"/>
      <c r="R3175" s="37"/>
      <c r="S3175" s="39"/>
      <c r="T3175" s="39"/>
      <c r="U3175" s="39"/>
      <c r="V3175" s="39"/>
      <c r="W3175" s="39"/>
      <c r="X3175" s="39"/>
      <c r="Y3175" s="39"/>
      <c r="Z3175" s="39"/>
      <c r="AD3175" s="40"/>
      <c r="AO3175" s="43"/>
      <c r="AP3175" s="44"/>
    </row>
    <row r="3176" spans="1:42" ht="15" x14ac:dyDescent="0.25">
      <c r="A3176" s="31"/>
      <c r="B3176" s="32"/>
      <c r="C3176" s="33"/>
      <c r="D3176" s="34"/>
      <c r="E3176" s="35"/>
      <c r="F3176" s="36"/>
      <c r="G3176" s="36"/>
      <c r="H3176" s="37"/>
      <c r="I3176" s="37"/>
      <c r="J3176" s="37"/>
      <c r="K3176" s="37"/>
      <c r="L3176" s="37"/>
      <c r="M3176" s="37"/>
      <c r="N3176" s="37"/>
      <c r="O3176" s="37"/>
      <c r="P3176" s="38"/>
      <c r="Q3176" s="37"/>
      <c r="R3176" s="37"/>
      <c r="S3176" s="39"/>
      <c r="T3176" s="39"/>
      <c r="U3176" s="39"/>
      <c r="V3176" s="39"/>
      <c r="W3176" s="39"/>
      <c r="X3176" s="39"/>
      <c r="Y3176" s="39"/>
      <c r="Z3176" s="39"/>
      <c r="AD3176" s="40"/>
      <c r="AO3176" s="43"/>
      <c r="AP3176" s="44"/>
    </row>
    <row r="3177" spans="1:42" ht="15" x14ac:dyDescent="0.25">
      <c r="A3177" s="31"/>
      <c r="B3177" s="32"/>
      <c r="C3177" s="33"/>
      <c r="D3177" s="34"/>
      <c r="E3177" s="35"/>
      <c r="F3177" s="36"/>
      <c r="G3177" s="36"/>
      <c r="H3177" s="37"/>
      <c r="I3177" s="37"/>
      <c r="J3177" s="37"/>
      <c r="K3177" s="37"/>
      <c r="L3177" s="37"/>
      <c r="M3177" s="37"/>
      <c r="N3177" s="37"/>
      <c r="O3177" s="37"/>
      <c r="P3177" s="38"/>
      <c r="Q3177" s="37"/>
      <c r="R3177" s="37"/>
      <c r="S3177" s="39"/>
      <c r="T3177" s="39"/>
      <c r="U3177" s="39"/>
      <c r="V3177" s="39"/>
      <c r="W3177" s="39"/>
      <c r="X3177" s="39"/>
      <c r="Y3177" s="39"/>
      <c r="Z3177" s="39"/>
      <c r="AD3177" s="40"/>
      <c r="AO3177" s="43"/>
      <c r="AP3177" s="44"/>
    </row>
    <row r="3178" spans="1:42" ht="15" x14ac:dyDescent="0.25">
      <c r="A3178" s="31"/>
      <c r="B3178" s="32"/>
      <c r="C3178" s="33"/>
      <c r="D3178" s="34"/>
      <c r="E3178" s="35"/>
      <c r="F3178" s="36"/>
      <c r="G3178" s="36"/>
      <c r="H3178" s="37"/>
      <c r="I3178" s="37"/>
      <c r="J3178" s="37"/>
      <c r="K3178" s="37"/>
      <c r="L3178" s="37"/>
      <c r="M3178" s="37"/>
      <c r="N3178" s="37"/>
      <c r="O3178" s="37"/>
      <c r="P3178" s="38"/>
      <c r="Q3178" s="37"/>
      <c r="R3178" s="37"/>
      <c r="S3178" s="39"/>
      <c r="T3178" s="39"/>
      <c r="U3178" s="39"/>
      <c r="V3178" s="39"/>
      <c r="W3178" s="39"/>
      <c r="X3178" s="39"/>
      <c r="Y3178" s="39"/>
      <c r="Z3178" s="39"/>
      <c r="AD3178" s="40"/>
      <c r="AO3178" s="43"/>
      <c r="AP3178" s="44"/>
    </row>
    <row r="3179" spans="1:42" ht="15" x14ac:dyDescent="0.25">
      <c r="A3179" s="31"/>
      <c r="B3179" s="32"/>
      <c r="C3179" s="33"/>
      <c r="D3179" s="34"/>
      <c r="E3179" s="35"/>
      <c r="F3179" s="36"/>
      <c r="G3179" s="36"/>
      <c r="H3179" s="37"/>
      <c r="I3179" s="37"/>
      <c r="J3179" s="37"/>
      <c r="K3179" s="37"/>
      <c r="L3179" s="37"/>
      <c r="M3179" s="37"/>
      <c r="N3179" s="37"/>
      <c r="O3179" s="37"/>
      <c r="P3179" s="38"/>
      <c r="Q3179" s="37"/>
      <c r="R3179" s="37"/>
      <c r="S3179" s="39"/>
      <c r="T3179" s="39"/>
      <c r="U3179" s="39"/>
      <c r="V3179" s="39"/>
      <c r="W3179" s="39"/>
      <c r="X3179" s="39"/>
      <c r="Y3179" s="39"/>
      <c r="Z3179" s="39"/>
      <c r="AD3179" s="40"/>
      <c r="AO3179" s="43"/>
      <c r="AP3179" s="44"/>
    </row>
    <row r="3180" spans="1:42" ht="15" x14ac:dyDescent="0.25">
      <c r="A3180" s="31"/>
      <c r="B3180" s="32"/>
      <c r="C3180" s="33"/>
      <c r="D3180" s="34"/>
      <c r="E3180" s="35"/>
      <c r="F3180" s="36"/>
      <c r="G3180" s="36"/>
      <c r="H3180" s="37"/>
      <c r="I3180" s="37"/>
      <c r="J3180" s="37"/>
      <c r="K3180" s="37"/>
      <c r="L3180" s="37"/>
      <c r="M3180" s="37"/>
      <c r="N3180" s="37"/>
      <c r="O3180" s="37"/>
      <c r="P3180" s="38"/>
      <c r="Q3180" s="37"/>
      <c r="R3180" s="37"/>
      <c r="S3180" s="39"/>
      <c r="T3180" s="39"/>
      <c r="U3180" s="39"/>
      <c r="V3180" s="39"/>
      <c r="W3180" s="39"/>
      <c r="X3180" s="39"/>
      <c r="Y3180" s="39"/>
      <c r="Z3180" s="39"/>
      <c r="AD3180" s="40"/>
      <c r="AO3180" s="43"/>
      <c r="AP3180" s="44"/>
    </row>
    <row r="3181" spans="1:42" ht="15" x14ac:dyDescent="0.25">
      <c r="A3181" s="31"/>
      <c r="B3181" s="32"/>
      <c r="C3181" s="33"/>
      <c r="D3181" s="34"/>
      <c r="E3181" s="35"/>
      <c r="F3181" s="36"/>
      <c r="G3181" s="36"/>
      <c r="H3181" s="37"/>
      <c r="I3181" s="37"/>
      <c r="J3181" s="37"/>
      <c r="K3181" s="37"/>
      <c r="L3181" s="37"/>
      <c r="M3181" s="37"/>
      <c r="N3181" s="37"/>
      <c r="O3181" s="37"/>
      <c r="P3181" s="38"/>
      <c r="Q3181" s="37"/>
      <c r="R3181" s="37"/>
      <c r="S3181" s="39"/>
      <c r="T3181" s="39"/>
      <c r="U3181" s="39"/>
      <c r="V3181" s="39"/>
      <c r="W3181" s="39"/>
      <c r="X3181" s="39"/>
      <c r="Y3181" s="39"/>
      <c r="Z3181" s="39"/>
      <c r="AD3181" s="40"/>
      <c r="AO3181" s="43"/>
      <c r="AP3181" s="44"/>
    </row>
    <row r="3182" spans="1:42" ht="15" x14ac:dyDescent="0.25">
      <c r="A3182" s="31"/>
      <c r="B3182" s="32"/>
      <c r="C3182" s="33"/>
      <c r="D3182" s="34"/>
      <c r="E3182" s="35"/>
      <c r="F3182" s="36"/>
      <c r="G3182" s="36"/>
      <c r="H3182" s="37"/>
      <c r="I3182" s="37"/>
      <c r="J3182" s="37"/>
      <c r="K3182" s="37"/>
      <c r="L3182" s="37"/>
      <c r="M3182" s="37"/>
      <c r="N3182" s="37"/>
      <c r="O3182" s="37"/>
      <c r="P3182" s="38"/>
      <c r="Q3182" s="37"/>
      <c r="R3182" s="37"/>
      <c r="S3182" s="39"/>
      <c r="T3182" s="39"/>
      <c r="U3182" s="39"/>
      <c r="V3182" s="39"/>
      <c r="W3182" s="39"/>
      <c r="X3182" s="39"/>
      <c r="Y3182" s="39"/>
      <c r="Z3182" s="39"/>
      <c r="AD3182" s="40"/>
      <c r="AO3182" s="43"/>
      <c r="AP3182" s="44"/>
    </row>
    <row r="3183" spans="1:42" ht="15" x14ac:dyDescent="0.25">
      <c r="A3183" s="31"/>
      <c r="B3183" s="32"/>
      <c r="C3183" s="33"/>
      <c r="D3183" s="34"/>
      <c r="E3183" s="35"/>
      <c r="F3183" s="36"/>
      <c r="G3183" s="36"/>
      <c r="H3183" s="37"/>
      <c r="I3183" s="37"/>
      <c r="J3183" s="37"/>
      <c r="K3183" s="37"/>
      <c r="L3183" s="37"/>
      <c r="M3183" s="37"/>
      <c r="N3183" s="37"/>
      <c r="O3183" s="37"/>
      <c r="P3183" s="38"/>
      <c r="Q3183" s="37"/>
      <c r="R3183" s="37"/>
      <c r="S3183" s="39"/>
      <c r="T3183" s="39"/>
      <c r="U3183" s="39"/>
      <c r="V3183" s="39"/>
      <c r="W3183" s="39"/>
      <c r="X3183" s="39"/>
      <c r="Y3183" s="39"/>
      <c r="Z3183" s="39"/>
      <c r="AD3183" s="40"/>
      <c r="AO3183" s="43"/>
      <c r="AP3183" s="44"/>
    </row>
    <row r="3184" spans="1:42" ht="15" x14ac:dyDescent="0.25">
      <c r="A3184" s="31"/>
      <c r="B3184" s="32"/>
      <c r="C3184" s="33"/>
      <c r="D3184" s="34"/>
      <c r="E3184" s="35"/>
      <c r="F3184" s="36"/>
      <c r="G3184" s="36"/>
      <c r="H3184" s="37"/>
      <c r="I3184" s="37"/>
      <c r="J3184" s="37"/>
      <c r="K3184" s="37"/>
      <c r="L3184" s="37"/>
      <c r="M3184" s="37"/>
      <c r="N3184" s="37"/>
      <c r="O3184" s="37"/>
      <c r="P3184" s="38"/>
      <c r="Q3184" s="37"/>
      <c r="R3184" s="37"/>
      <c r="S3184" s="39"/>
      <c r="T3184" s="39"/>
      <c r="U3184" s="39"/>
      <c r="V3184" s="39"/>
      <c r="W3184" s="39"/>
      <c r="X3184" s="39"/>
      <c r="Y3184" s="39"/>
      <c r="Z3184" s="39"/>
      <c r="AD3184" s="40"/>
      <c r="AO3184" s="43"/>
      <c r="AP3184" s="44"/>
    </row>
    <row r="3185" spans="1:42" ht="15" x14ac:dyDescent="0.25">
      <c r="A3185" s="31"/>
      <c r="B3185" s="32"/>
      <c r="C3185" s="33"/>
      <c r="D3185" s="34"/>
      <c r="E3185" s="35"/>
      <c r="F3185" s="36"/>
      <c r="G3185" s="36"/>
      <c r="H3185" s="37"/>
      <c r="I3185" s="37"/>
      <c r="J3185" s="37"/>
      <c r="K3185" s="37"/>
      <c r="L3185" s="37"/>
      <c r="M3185" s="37"/>
      <c r="N3185" s="37"/>
      <c r="O3185" s="37"/>
      <c r="P3185" s="38"/>
      <c r="Q3185" s="37"/>
      <c r="R3185" s="37"/>
      <c r="S3185" s="39"/>
      <c r="T3185" s="39"/>
      <c r="U3185" s="39"/>
      <c r="V3185" s="39"/>
      <c r="W3185" s="39"/>
      <c r="X3185" s="39"/>
      <c r="Y3185" s="39"/>
      <c r="Z3185" s="39"/>
      <c r="AD3185" s="40"/>
      <c r="AO3185" s="43"/>
      <c r="AP3185" s="44"/>
    </row>
    <row r="3186" spans="1:42" ht="15" x14ac:dyDescent="0.25">
      <c r="A3186" s="31"/>
      <c r="B3186" s="32"/>
      <c r="C3186" s="33"/>
      <c r="D3186" s="34"/>
      <c r="E3186" s="35"/>
      <c r="F3186" s="36"/>
      <c r="G3186" s="36"/>
      <c r="H3186" s="37"/>
      <c r="I3186" s="37"/>
      <c r="J3186" s="37"/>
      <c r="K3186" s="37"/>
      <c r="L3186" s="37"/>
      <c r="M3186" s="37"/>
      <c r="N3186" s="37"/>
      <c r="O3186" s="37"/>
      <c r="P3186" s="38"/>
      <c r="Q3186" s="37"/>
      <c r="R3186" s="37"/>
      <c r="S3186" s="39"/>
      <c r="T3186" s="39"/>
      <c r="U3186" s="39"/>
      <c r="V3186" s="39"/>
      <c r="W3186" s="39"/>
      <c r="X3186" s="39"/>
      <c r="Y3186" s="39"/>
      <c r="Z3186" s="39"/>
      <c r="AD3186" s="40"/>
      <c r="AO3186" s="43"/>
      <c r="AP3186" s="44"/>
    </row>
    <row r="3187" spans="1:42" ht="15" x14ac:dyDescent="0.25">
      <c r="A3187" s="31"/>
      <c r="B3187" s="32"/>
      <c r="C3187" s="33"/>
      <c r="D3187" s="34"/>
      <c r="E3187" s="35"/>
      <c r="F3187" s="36"/>
      <c r="G3187" s="36"/>
      <c r="H3187" s="37"/>
      <c r="I3187" s="37"/>
      <c r="J3187" s="37"/>
      <c r="K3187" s="37"/>
      <c r="L3187" s="37"/>
      <c r="M3187" s="37"/>
      <c r="N3187" s="37"/>
      <c r="O3187" s="37"/>
      <c r="P3187" s="38"/>
      <c r="Q3187" s="37"/>
      <c r="R3187" s="37"/>
      <c r="S3187" s="39"/>
      <c r="T3187" s="39"/>
      <c r="U3187" s="39"/>
      <c r="V3187" s="39"/>
      <c r="W3187" s="39"/>
      <c r="X3187" s="39"/>
      <c r="Y3187" s="39"/>
      <c r="Z3187" s="39"/>
      <c r="AD3187" s="40"/>
      <c r="AO3187" s="43"/>
      <c r="AP3187" s="44"/>
    </row>
    <row r="3188" spans="1:42" ht="15" x14ac:dyDescent="0.25">
      <c r="A3188" s="31"/>
      <c r="B3188" s="32"/>
      <c r="C3188" s="33"/>
      <c r="D3188" s="34"/>
      <c r="E3188" s="35"/>
      <c r="F3188" s="36"/>
      <c r="G3188" s="36"/>
      <c r="H3188" s="37"/>
      <c r="I3188" s="37"/>
      <c r="J3188" s="37"/>
      <c r="K3188" s="37"/>
      <c r="L3188" s="37"/>
      <c r="M3188" s="37"/>
      <c r="N3188" s="37"/>
      <c r="O3188" s="37"/>
      <c r="P3188" s="38"/>
      <c r="Q3188" s="37"/>
      <c r="R3188" s="37"/>
      <c r="S3188" s="39"/>
      <c r="T3188" s="39"/>
      <c r="U3188" s="39"/>
      <c r="V3188" s="39"/>
      <c r="W3188" s="39"/>
      <c r="X3188" s="39"/>
      <c r="Y3188" s="39"/>
      <c r="Z3188" s="39"/>
      <c r="AD3188" s="40"/>
      <c r="AO3188" s="43"/>
      <c r="AP3188" s="44"/>
    </row>
    <row r="3189" spans="1:42" ht="15" x14ac:dyDescent="0.25">
      <c r="A3189" s="31"/>
      <c r="B3189" s="32"/>
      <c r="C3189" s="33"/>
      <c r="D3189" s="34"/>
      <c r="E3189" s="35"/>
      <c r="F3189" s="36"/>
      <c r="G3189" s="36"/>
      <c r="H3189" s="37"/>
      <c r="I3189" s="37"/>
      <c r="J3189" s="37"/>
      <c r="K3189" s="37"/>
      <c r="L3189" s="37"/>
      <c r="M3189" s="37"/>
      <c r="N3189" s="37"/>
      <c r="O3189" s="37"/>
      <c r="P3189" s="38"/>
      <c r="Q3189" s="37"/>
      <c r="R3189" s="37"/>
      <c r="S3189" s="39"/>
      <c r="T3189" s="39"/>
      <c r="U3189" s="39"/>
      <c r="V3189" s="39"/>
      <c r="W3189" s="39"/>
      <c r="X3189" s="39"/>
      <c r="Y3189" s="39"/>
      <c r="Z3189" s="39"/>
      <c r="AD3189" s="40"/>
      <c r="AO3189" s="43"/>
      <c r="AP3189" s="44"/>
    </row>
    <row r="3190" spans="1:42" ht="15" x14ac:dyDescent="0.25">
      <c r="A3190" s="31"/>
      <c r="B3190" s="32"/>
      <c r="C3190" s="33"/>
      <c r="D3190" s="34"/>
      <c r="E3190" s="35"/>
      <c r="F3190" s="36"/>
      <c r="G3190" s="36"/>
      <c r="H3190" s="37"/>
      <c r="I3190" s="37"/>
      <c r="J3190" s="37"/>
      <c r="K3190" s="37"/>
      <c r="L3190" s="37"/>
      <c r="M3190" s="37"/>
      <c r="N3190" s="37"/>
      <c r="O3190" s="37"/>
      <c r="P3190" s="38"/>
      <c r="Q3190" s="37"/>
      <c r="R3190" s="37"/>
      <c r="S3190" s="39"/>
      <c r="T3190" s="39"/>
      <c r="U3190" s="39"/>
      <c r="V3190" s="39"/>
      <c r="W3190" s="39"/>
      <c r="X3190" s="39"/>
      <c r="Y3190" s="39"/>
      <c r="Z3190" s="39"/>
      <c r="AD3190" s="40"/>
      <c r="AO3190" s="43"/>
      <c r="AP3190" s="44"/>
    </row>
    <row r="3191" spans="1:42" ht="15" x14ac:dyDescent="0.25">
      <c r="A3191" s="31"/>
      <c r="B3191" s="32"/>
      <c r="C3191" s="33"/>
      <c r="D3191" s="34"/>
      <c r="E3191" s="35"/>
      <c r="F3191" s="36"/>
      <c r="G3191" s="36"/>
      <c r="H3191" s="37"/>
      <c r="I3191" s="37"/>
      <c r="J3191" s="37"/>
      <c r="K3191" s="37"/>
      <c r="L3191" s="37"/>
      <c r="M3191" s="37"/>
      <c r="N3191" s="37"/>
      <c r="O3191" s="37"/>
      <c r="P3191" s="38"/>
      <c r="Q3191" s="37"/>
      <c r="R3191" s="37"/>
      <c r="S3191" s="39"/>
      <c r="T3191" s="39"/>
      <c r="U3191" s="39"/>
      <c r="V3191" s="39"/>
      <c r="W3191" s="39"/>
      <c r="X3191" s="39"/>
      <c r="Y3191" s="39"/>
      <c r="Z3191" s="39"/>
      <c r="AD3191" s="40"/>
      <c r="AO3191" s="43"/>
      <c r="AP3191" s="44"/>
    </row>
    <row r="3192" spans="1:42" ht="15" x14ac:dyDescent="0.25">
      <c r="A3192" s="31"/>
      <c r="B3192" s="32"/>
      <c r="C3192" s="33"/>
      <c r="D3192" s="34"/>
      <c r="E3192" s="35"/>
      <c r="F3192" s="36"/>
      <c r="G3192" s="36"/>
      <c r="H3192" s="37"/>
      <c r="I3192" s="37"/>
      <c r="J3192" s="37"/>
      <c r="K3192" s="37"/>
      <c r="L3192" s="37"/>
      <c r="M3192" s="37"/>
      <c r="N3192" s="37"/>
      <c r="O3192" s="37"/>
      <c r="P3192" s="38"/>
      <c r="Q3192" s="37"/>
      <c r="R3192" s="37"/>
      <c r="S3192" s="39"/>
      <c r="T3192" s="39"/>
      <c r="U3192" s="39"/>
      <c r="V3192" s="39"/>
      <c r="W3192" s="39"/>
      <c r="X3192" s="39"/>
      <c r="Y3192" s="39"/>
      <c r="Z3192" s="39"/>
      <c r="AD3192" s="40"/>
      <c r="AO3192" s="43"/>
      <c r="AP3192" s="44"/>
    </row>
    <row r="3193" spans="1:42" ht="15" x14ac:dyDescent="0.25">
      <c r="A3193" s="31"/>
      <c r="B3193" s="32"/>
      <c r="C3193" s="33"/>
      <c r="D3193" s="34"/>
      <c r="E3193" s="35"/>
      <c r="F3193" s="36"/>
      <c r="G3193" s="36"/>
      <c r="H3193" s="37"/>
      <c r="I3193" s="37"/>
      <c r="J3193" s="37"/>
      <c r="K3193" s="37"/>
      <c r="L3193" s="37"/>
      <c r="M3193" s="37"/>
      <c r="N3193" s="37"/>
      <c r="O3193" s="37"/>
      <c r="P3193" s="38"/>
      <c r="Q3193" s="37"/>
      <c r="R3193" s="37"/>
      <c r="S3193" s="39"/>
      <c r="T3193" s="39"/>
      <c r="U3193" s="39"/>
      <c r="V3193" s="39"/>
      <c r="W3193" s="39"/>
      <c r="X3193" s="39"/>
      <c r="Y3193" s="39"/>
      <c r="Z3193" s="39"/>
      <c r="AD3193" s="40"/>
      <c r="AO3193" s="43"/>
      <c r="AP3193" s="44"/>
    </row>
    <row r="3194" spans="1:42" ht="15" x14ac:dyDescent="0.25">
      <c r="A3194" s="31"/>
      <c r="B3194" s="32"/>
      <c r="C3194" s="33"/>
      <c r="D3194" s="34"/>
      <c r="E3194" s="35"/>
      <c r="F3194" s="36"/>
      <c r="G3194" s="36"/>
      <c r="H3194" s="37"/>
      <c r="I3194" s="37"/>
      <c r="J3194" s="37"/>
      <c r="K3194" s="37"/>
      <c r="L3194" s="37"/>
      <c r="M3194" s="37"/>
      <c r="N3194" s="37"/>
      <c r="O3194" s="37"/>
      <c r="P3194" s="38"/>
      <c r="Q3194" s="37"/>
      <c r="R3194" s="37"/>
      <c r="S3194" s="39"/>
      <c r="T3194" s="39"/>
      <c r="U3194" s="39"/>
      <c r="V3194" s="39"/>
      <c r="W3194" s="39"/>
      <c r="X3194" s="39"/>
      <c r="Y3194" s="39"/>
      <c r="Z3194" s="39"/>
      <c r="AD3194" s="40"/>
      <c r="AO3194" s="43"/>
      <c r="AP3194" s="44"/>
    </row>
    <row r="3195" spans="1:42" ht="15" x14ac:dyDescent="0.25">
      <c r="A3195" s="31"/>
      <c r="B3195" s="32"/>
      <c r="C3195" s="33"/>
      <c r="D3195" s="34"/>
      <c r="E3195" s="35"/>
      <c r="F3195" s="36"/>
      <c r="G3195" s="36"/>
      <c r="H3195" s="37"/>
      <c r="I3195" s="37"/>
      <c r="J3195" s="37"/>
      <c r="K3195" s="37"/>
      <c r="L3195" s="37"/>
      <c r="M3195" s="37"/>
      <c r="N3195" s="37"/>
      <c r="O3195" s="37"/>
      <c r="P3195" s="38"/>
      <c r="Q3195" s="37"/>
      <c r="R3195" s="37"/>
      <c r="S3195" s="39"/>
      <c r="T3195" s="39"/>
      <c r="U3195" s="39"/>
      <c r="V3195" s="39"/>
      <c r="W3195" s="39"/>
      <c r="X3195" s="39"/>
      <c r="Y3195" s="39"/>
      <c r="Z3195" s="39"/>
      <c r="AD3195" s="40"/>
      <c r="AO3195" s="43"/>
      <c r="AP3195" s="44"/>
    </row>
    <row r="3196" spans="1:42" ht="15" x14ac:dyDescent="0.25">
      <c r="A3196" s="31"/>
      <c r="B3196" s="32"/>
      <c r="C3196" s="33"/>
      <c r="D3196" s="34"/>
      <c r="E3196" s="35"/>
      <c r="F3196" s="36"/>
      <c r="G3196" s="36"/>
      <c r="H3196" s="37"/>
      <c r="I3196" s="37"/>
      <c r="J3196" s="37"/>
      <c r="K3196" s="37"/>
      <c r="L3196" s="37"/>
      <c r="M3196" s="37"/>
      <c r="N3196" s="37"/>
      <c r="O3196" s="37"/>
      <c r="P3196" s="38"/>
      <c r="Q3196" s="37"/>
      <c r="R3196" s="37"/>
      <c r="S3196" s="39"/>
      <c r="T3196" s="39"/>
      <c r="U3196" s="39"/>
      <c r="V3196" s="39"/>
      <c r="W3196" s="39"/>
      <c r="X3196" s="39"/>
      <c r="Y3196" s="39"/>
      <c r="Z3196" s="39"/>
      <c r="AD3196" s="40"/>
      <c r="AO3196" s="43"/>
      <c r="AP3196" s="44"/>
    </row>
    <row r="3197" spans="1:42" ht="15" x14ac:dyDescent="0.25">
      <c r="A3197" s="31"/>
      <c r="B3197" s="32"/>
      <c r="C3197" s="33"/>
      <c r="D3197" s="34"/>
      <c r="E3197" s="35"/>
      <c r="F3197" s="36"/>
      <c r="G3197" s="36"/>
      <c r="H3197" s="37"/>
      <c r="I3197" s="37"/>
      <c r="J3197" s="37"/>
      <c r="K3197" s="37"/>
      <c r="L3197" s="37"/>
      <c r="M3197" s="37"/>
      <c r="N3197" s="37"/>
      <c r="O3197" s="37"/>
      <c r="P3197" s="38"/>
      <c r="Q3197" s="37"/>
      <c r="R3197" s="37"/>
      <c r="S3197" s="39"/>
      <c r="T3197" s="39"/>
      <c r="U3197" s="39"/>
      <c r="V3197" s="39"/>
      <c r="W3197" s="39"/>
      <c r="X3197" s="39"/>
      <c r="Y3197" s="39"/>
      <c r="Z3197" s="39"/>
      <c r="AD3197" s="40"/>
      <c r="AO3197" s="43"/>
      <c r="AP3197" s="44"/>
    </row>
    <row r="3198" spans="1:42" ht="15" x14ac:dyDescent="0.25">
      <c r="A3198" s="31"/>
      <c r="B3198" s="32"/>
      <c r="C3198" s="33"/>
      <c r="D3198" s="34"/>
      <c r="E3198" s="35"/>
      <c r="F3198" s="36"/>
      <c r="G3198" s="36"/>
      <c r="H3198" s="37"/>
      <c r="I3198" s="37"/>
      <c r="J3198" s="37"/>
      <c r="K3198" s="37"/>
      <c r="L3198" s="37"/>
      <c r="M3198" s="37"/>
      <c r="N3198" s="37"/>
      <c r="O3198" s="37"/>
      <c r="P3198" s="38"/>
      <c r="Q3198" s="37"/>
      <c r="R3198" s="37"/>
      <c r="S3198" s="39"/>
      <c r="T3198" s="39"/>
      <c r="U3198" s="39"/>
      <c r="V3198" s="39"/>
      <c r="W3198" s="39"/>
      <c r="X3198" s="39"/>
      <c r="Y3198" s="39"/>
      <c r="Z3198" s="39"/>
      <c r="AD3198" s="40"/>
      <c r="AO3198" s="43"/>
      <c r="AP3198" s="44"/>
    </row>
    <row r="3199" spans="1:42" ht="15" x14ac:dyDescent="0.25">
      <c r="A3199" s="31"/>
      <c r="B3199" s="32"/>
      <c r="C3199" s="33"/>
      <c r="D3199" s="34"/>
      <c r="E3199" s="35"/>
      <c r="F3199" s="36"/>
      <c r="G3199" s="36"/>
      <c r="H3199" s="37"/>
      <c r="I3199" s="37"/>
      <c r="J3199" s="37"/>
      <c r="K3199" s="37"/>
      <c r="L3199" s="37"/>
      <c r="M3199" s="37"/>
      <c r="N3199" s="37"/>
      <c r="O3199" s="37"/>
      <c r="P3199" s="38"/>
      <c r="Q3199" s="37"/>
      <c r="R3199" s="37"/>
      <c r="S3199" s="39"/>
      <c r="T3199" s="39"/>
      <c r="U3199" s="39"/>
      <c r="V3199" s="39"/>
      <c r="W3199" s="39"/>
      <c r="X3199" s="39"/>
      <c r="Y3199" s="39"/>
      <c r="Z3199" s="39"/>
      <c r="AD3199" s="40"/>
      <c r="AO3199" s="43"/>
      <c r="AP3199" s="44"/>
    </row>
    <row r="3200" spans="1:42" ht="15" x14ac:dyDescent="0.25">
      <c r="A3200" s="31"/>
      <c r="B3200" s="32"/>
      <c r="C3200" s="33"/>
      <c r="D3200" s="34"/>
      <c r="E3200" s="35"/>
      <c r="F3200" s="36"/>
      <c r="G3200" s="36"/>
      <c r="H3200" s="37"/>
      <c r="I3200" s="37"/>
      <c r="J3200" s="37"/>
      <c r="K3200" s="37"/>
      <c r="L3200" s="37"/>
      <c r="M3200" s="37"/>
      <c r="N3200" s="37"/>
      <c r="O3200" s="37"/>
      <c r="P3200" s="38"/>
      <c r="Q3200" s="37"/>
      <c r="R3200" s="37"/>
      <c r="S3200" s="39"/>
      <c r="T3200" s="39"/>
      <c r="U3200" s="39"/>
      <c r="V3200" s="39"/>
      <c r="W3200" s="39"/>
      <c r="X3200" s="39"/>
      <c r="Y3200" s="39"/>
      <c r="Z3200" s="39"/>
      <c r="AD3200" s="40"/>
      <c r="AO3200" s="43"/>
      <c r="AP3200" s="44"/>
    </row>
    <row r="3201" spans="1:42" ht="15" x14ac:dyDescent="0.25">
      <c r="A3201" s="31"/>
      <c r="B3201" s="32"/>
      <c r="C3201" s="33"/>
      <c r="D3201" s="34"/>
      <c r="E3201" s="35"/>
      <c r="F3201" s="36"/>
      <c r="G3201" s="36"/>
      <c r="H3201" s="37"/>
      <c r="I3201" s="37"/>
      <c r="J3201" s="37"/>
      <c r="K3201" s="37"/>
      <c r="L3201" s="37"/>
      <c r="M3201" s="37"/>
      <c r="N3201" s="37"/>
      <c r="O3201" s="37"/>
      <c r="P3201" s="38"/>
      <c r="Q3201" s="37"/>
      <c r="R3201" s="37"/>
      <c r="S3201" s="39"/>
      <c r="T3201" s="39"/>
      <c r="U3201" s="39"/>
      <c r="V3201" s="39"/>
      <c r="W3201" s="39"/>
      <c r="X3201" s="39"/>
      <c r="Y3201" s="39"/>
      <c r="Z3201" s="39"/>
      <c r="AD3201" s="40"/>
      <c r="AO3201" s="43"/>
      <c r="AP3201" s="44"/>
    </row>
    <row r="3202" spans="1:42" ht="15" x14ac:dyDescent="0.25">
      <c r="A3202" s="31"/>
      <c r="B3202" s="32"/>
      <c r="C3202" s="33"/>
      <c r="D3202" s="34"/>
      <c r="E3202" s="35"/>
      <c r="F3202" s="36"/>
      <c r="G3202" s="36"/>
      <c r="H3202" s="37"/>
      <c r="I3202" s="37"/>
      <c r="J3202" s="37"/>
      <c r="K3202" s="37"/>
      <c r="L3202" s="37"/>
      <c r="M3202" s="37"/>
      <c r="N3202" s="37"/>
      <c r="O3202" s="37"/>
      <c r="P3202" s="38"/>
      <c r="Q3202" s="37"/>
      <c r="R3202" s="37"/>
      <c r="S3202" s="39"/>
      <c r="T3202" s="39"/>
      <c r="U3202" s="39"/>
      <c r="V3202" s="39"/>
      <c r="W3202" s="39"/>
      <c r="X3202" s="39"/>
      <c r="Y3202" s="39"/>
      <c r="Z3202" s="39"/>
      <c r="AD3202" s="40"/>
      <c r="AO3202" s="43"/>
      <c r="AP3202" s="44"/>
    </row>
    <row r="3203" spans="1:42" ht="15" x14ac:dyDescent="0.25">
      <c r="A3203" s="31"/>
      <c r="B3203" s="32"/>
      <c r="C3203" s="33"/>
      <c r="D3203" s="34"/>
      <c r="E3203" s="35"/>
      <c r="F3203" s="36"/>
      <c r="G3203" s="36"/>
      <c r="H3203" s="37"/>
      <c r="I3203" s="37"/>
      <c r="J3203" s="37"/>
      <c r="K3203" s="37"/>
      <c r="L3203" s="37"/>
      <c r="M3203" s="37"/>
      <c r="N3203" s="37"/>
      <c r="O3203" s="37"/>
      <c r="P3203" s="38"/>
      <c r="Q3203" s="37"/>
      <c r="R3203" s="37"/>
      <c r="S3203" s="39"/>
      <c r="T3203" s="39"/>
      <c r="U3203" s="39"/>
      <c r="V3203" s="39"/>
      <c r="W3203" s="39"/>
      <c r="X3203" s="39"/>
      <c r="Y3203" s="39"/>
      <c r="Z3203" s="39"/>
      <c r="AD3203" s="40"/>
      <c r="AO3203" s="43"/>
      <c r="AP3203" s="44"/>
    </row>
    <row r="3204" spans="1:42" ht="15" x14ac:dyDescent="0.25">
      <c r="A3204" s="31"/>
      <c r="B3204" s="32"/>
      <c r="C3204" s="33"/>
      <c r="D3204" s="34"/>
      <c r="E3204" s="35"/>
      <c r="F3204" s="36"/>
      <c r="G3204" s="36"/>
      <c r="H3204" s="37"/>
      <c r="I3204" s="37"/>
      <c r="J3204" s="37"/>
      <c r="K3204" s="37"/>
      <c r="L3204" s="37"/>
      <c r="M3204" s="37"/>
      <c r="N3204" s="37"/>
      <c r="O3204" s="37"/>
      <c r="P3204" s="38"/>
      <c r="Q3204" s="37"/>
      <c r="R3204" s="37"/>
      <c r="S3204" s="39"/>
      <c r="T3204" s="39"/>
      <c r="U3204" s="39"/>
      <c r="V3204" s="39"/>
      <c r="W3204" s="39"/>
      <c r="X3204" s="39"/>
      <c r="Y3204" s="39"/>
      <c r="Z3204" s="39"/>
      <c r="AD3204" s="40"/>
      <c r="AO3204" s="43"/>
      <c r="AP3204" s="44"/>
    </row>
    <row r="3205" spans="1:42" ht="15" x14ac:dyDescent="0.25">
      <c r="A3205" s="31"/>
      <c r="B3205" s="32"/>
      <c r="C3205" s="33"/>
      <c r="D3205" s="34"/>
      <c r="E3205" s="35"/>
      <c r="F3205" s="36"/>
      <c r="G3205" s="36"/>
      <c r="H3205" s="37"/>
      <c r="I3205" s="37"/>
      <c r="J3205" s="37"/>
      <c r="K3205" s="37"/>
      <c r="L3205" s="37"/>
      <c r="M3205" s="37"/>
      <c r="N3205" s="37"/>
      <c r="O3205" s="37"/>
      <c r="P3205" s="38"/>
      <c r="Q3205" s="37"/>
      <c r="R3205" s="37"/>
      <c r="S3205" s="39"/>
      <c r="T3205" s="39"/>
      <c r="U3205" s="39"/>
      <c r="V3205" s="39"/>
      <c r="W3205" s="39"/>
      <c r="X3205" s="39"/>
      <c r="Y3205" s="39"/>
      <c r="Z3205" s="39"/>
      <c r="AD3205" s="40"/>
      <c r="AO3205" s="43"/>
      <c r="AP3205" s="44"/>
    </row>
    <row r="3206" spans="1:42" ht="15" x14ac:dyDescent="0.25">
      <c r="A3206" s="31"/>
      <c r="B3206" s="32"/>
      <c r="C3206" s="33"/>
      <c r="D3206" s="34"/>
      <c r="E3206" s="35"/>
      <c r="F3206" s="36"/>
      <c r="G3206" s="36"/>
      <c r="H3206" s="37"/>
      <c r="I3206" s="37"/>
      <c r="J3206" s="37"/>
      <c r="K3206" s="37"/>
      <c r="L3206" s="37"/>
      <c r="M3206" s="37"/>
      <c r="N3206" s="37"/>
      <c r="O3206" s="37"/>
      <c r="P3206" s="38"/>
      <c r="Q3206" s="37"/>
      <c r="R3206" s="37"/>
      <c r="S3206" s="39"/>
      <c r="T3206" s="39"/>
      <c r="U3206" s="39"/>
      <c r="V3206" s="39"/>
      <c r="W3206" s="39"/>
      <c r="X3206" s="39"/>
      <c r="Y3206" s="39"/>
      <c r="Z3206" s="39"/>
      <c r="AD3206" s="40"/>
      <c r="AO3206" s="43"/>
      <c r="AP3206" s="44"/>
    </row>
    <row r="3207" spans="1:42" ht="15" x14ac:dyDescent="0.25">
      <c r="A3207" s="31"/>
      <c r="B3207" s="32"/>
      <c r="C3207" s="33"/>
      <c r="D3207" s="34"/>
      <c r="E3207" s="35"/>
      <c r="F3207" s="36"/>
      <c r="G3207" s="36"/>
      <c r="H3207" s="37"/>
      <c r="I3207" s="37"/>
      <c r="J3207" s="37"/>
      <c r="K3207" s="37"/>
      <c r="L3207" s="37"/>
      <c r="M3207" s="37"/>
      <c r="N3207" s="37"/>
      <c r="O3207" s="37"/>
      <c r="P3207" s="38"/>
      <c r="Q3207" s="37"/>
      <c r="R3207" s="37"/>
      <c r="S3207" s="39"/>
      <c r="T3207" s="39"/>
      <c r="U3207" s="39"/>
      <c r="V3207" s="39"/>
      <c r="W3207" s="39"/>
      <c r="X3207" s="39"/>
      <c r="Y3207" s="39"/>
      <c r="Z3207" s="39"/>
      <c r="AD3207" s="40"/>
      <c r="AO3207" s="43"/>
      <c r="AP3207" s="44"/>
    </row>
    <row r="3208" spans="1:42" ht="15" x14ac:dyDescent="0.25">
      <c r="A3208" s="31"/>
      <c r="B3208" s="32"/>
      <c r="C3208" s="33"/>
      <c r="D3208" s="34"/>
      <c r="E3208" s="35"/>
      <c r="F3208" s="36"/>
      <c r="G3208" s="36"/>
      <c r="H3208" s="37"/>
      <c r="I3208" s="37"/>
      <c r="J3208" s="37"/>
      <c r="K3208" s="37"/>
      <c r="L3208" s="37"/>
      <c r="M3208" s="37"/>
      <c r="N3208" s="37"/>
      <c r="O3208" s="37"/>
      <c r="P3208" s="38"/>
      <c r="Q3208" s="37"/>
      <c r="R3208" s="37"/>
      <c r="S3208" s="39"/>
      <c r="T3208" s="39"/>
      <c r="U3208" s="39"/>
      <c r="V3208" s="39"/>
      <c r="W3208" s="39"/>
      <c r="X3208" s="39"/>
      <c r="Y3208" s="39"/>
      <c r="Z3208" s="39"/>
      <c r="AD3208" s="40"/>
      <c r="AO3208" s="43"/>
      <c r="AP3208" s="44"/>
    </row>
    <row r="3209" spans="1:42" ht="15" x14ac:dyDescent="0.25">
      <c r="A3209" s="31"/>
      <c r="B3209" s="32"/>
      <c r="C3209" s="33"/>
      <c r="D3209" s="34"/>
      <c r="E3209" s="35"/>
      <c r="F3209" s="36"/>
      <c r="G3209" s="36"/>
      <c r="H3209" s="37"/>
      <c r="I3209" s="37"/>
      <c r="J3209" s="37"/>
      <c r="K3209" s="37"/>
      <c r="L3209" s="37"/>
      <c r="M3209" s="37"/>
      <c r="N3209" s="37"/>
      <c r="O3209" s="37"/>
      <c r="P3209" s="38"/>
      <c r="Q3209" s="37"/>
      <c r="R3209" s="37"/>
      <c r="S3209" s="39"/>
      <c r="T3209" s="39"/>
      <c r="U3209" s="39"/>
      <c r="V3209" s="39"/>
      <c r="W3209" s="39"/>
      <c r="X3209" s="39"/>
      <c r="Y3209" s="39"/>
      <c r="Z3209" s="39"/>
      <c r="AD3209" s="40"/>
      <c r="AO3209" s="43"/>
      <c r="AP3209" s="44"/>
    </row>
    <row r="3210" spans="1:42" ht="15" x14ac:dyDescent="0.25">
      <c r="A3210" s="31"/>
      <c r="B3210" s="32"/>
      <c r="C3210" s="33"/>
      <c r="D3210" s="34"/>
      <c r="E3210" s="35"/>
      <c r="F3210" s="36"/>
      <c r="G3210" s="36"/>
      <c r="H3210" s="37"/>
      <c r="I3210" s="37"/>
      <c r="J3210" s="37"/>
      <c r="K3210" s="37"/>
      <c r="L3210" s="37"/>
      <c r="M3210" s="37"/>
      <c r="N3210" s="37"/>
      <c r="O3210" s="37"/>
      <c r="P3210" s="38"/>
      <c r="Q3210" s="37"/>
      <c r="R3210" s="37"/>
      <c r="S3210" s="39"/>
      <c r="T3210" s="39"/>
      <c r="U3210" s="39"/>
      <c r="V3210" s="39"/>
      <c r="W3210" s="39"/>
      <c r="X3210" s="39"/>
      <c r="Y3210" s="39"/>
      <c r="Z3210" s="39"/>
      <c r="AD3210" s="40"/>
      <c r="AO3210" s="43"/>
      <c r="AP3210" s="44"/>
    </row>
    <row r="3211" spans="1:42" ht="15" x14ac:dyDescent="0.25">
      <c r="A3211" s="31"/>
      <c r="B3211" s="32"/>
      <c r="C3211" s="33"/>
      <c r="D3211" s="34"/>
      <c r="E3211" s="35"/>
      <c r="F3211" s="36"/>
      <c r="G3211" s="36"/>
      <c r="H3211" s="37"/>
      <c r="I3211" s="37"/>
      <c r="J3211" s="37"/>
      <c r="K3211" s="37"/>
      <c r="L3211" s="37"/>
      <c r="M3211" s="37"/>
      <c r="N3211" s="37"/>
      <c r="O3211" s="37"/>
      <c r="P3211" s="38"/>
      <c r="Q3211" s="37"/>
      <c r="R3211" s="37"/>
      <c r="S3211" s="39"/>
      <c r="T3211" s="39"/>
      <c r="U3211" s="39"/>
      <c r="V3211" s="39"/>
      <c r="W3211" s="39"/>
      <c r="X3211" s="39"/>
      <c r="Y3211" s="39"/>
      <c r="Z3211" s="39"/>
      <c r="AD3211" s="40"/>
      <c r="AO3211" s="43"/>
      <c r="AP3211" s="44"/>
    </row>
    <row r="3212" spans="1:42" ht="15" x14ac:dyDescent="0.25">
      <c r="A3212" s="31"/>
      <c r="B3212" s="32"/>
      <c r="C3212" s="33"/>
      <c r="D3212" s="34"/>
      <c r="E3212" s="35"/>
      <c r="F3212" s="36"/>
      <c r="G3212" s="36"/>
      <c r="H3212" s="37"/>
      <c r="I3212" s="37"/>
      <c r="J3212" s="37"/>
      <c r="K3212" s="37"/>
      <c r="L3212" s="37"/>
      <c r="M3212" s="37"/>
      <c r="N3212" s="37"/>
      <c r="O3212" s="37"/>
      <c r="P3212" s="38"/>
      <c r="Q3212" s="37"/>
      <c r="R3212" s="37"/>
      <c r="S3212" s="39"/>
      <c r="T3212" s="39"/>
      <c r="U3212" s="39"/>
      <c r="V3212" s="39"/>
      <c r="W3212" s="39"/>
      <c r="X3212" s="39"/>
      <c r="Y3212" s="39"/>
      <c r="Z3212" s="39"/>
      <c r="AD3212" s="40"/>
      <c r="AO3212" s="43"/>
      <c r="AP3212" s="44"/>
    </row>
    <row r="3213" spans="1:42" ht="15" x14ac:dyDescent="0.25">
      <c r="A3213" s="31"/>
      <c r="B3213" s="32"/>
      <c r="C3213" s="33"/>
      <c r="D3213" s="34"/>
      <c r="E3213" s="35"/>
      <c r="F3213" s="36"/>
      <c r="G3213" s="36"/>
      <c r="H3213" s="37"/>
      <c r="I3213" s="37"/>
      <c r="J3213" s="37"/>
      <c r="K3213" s="37"/>
      <c r="L3213" s="37"/>
      <c r="M3213" s="37"/>
      <c r="N3213" s="37"/>
      <c r="O3213" s="37"/>
      <c r="P3213" s="38"/>
      <c r="Q3213" s="37"/>
      <c r="R3213" s="37"/>
      <c r="S3213" s="39"/>
      <c r="T3213" s="39"/>
      <c r="U3213" s="39"/>
      <c r="V3213" s="39"/>
      <c r="W3213" s="39"/>
      <c r="X3213" s="39"/>
      <c r="Y3213" s="39"/>
      <c r="Z3213" s="39"/>
      <c r="AD3213" s="40"/>
      <c r="AO3213" s="43"/>
      <c r="AP3213" s="44"/>
    </row>
    <row r="3214" spans="1:42" ht="15" x14ac:dyDescent="0.25">
      <c r="A3214" s="31"/>
      <c r="B3214" s="32"/>
      <c r="C3214" s="33"/>
      <c r="D3214" s="34"/>
      <c r="E3214" s="35"/>
      <c r="F3214" s="36"/>
      <c r="G3214" s="36"/>
      <c r="H3214" s="37"/>
      <c r="I3214" s="37"/>
      <c r="J3214" s="37"/>
      <c r="K3214" s="37"/>
      <c r="L3214" s="37"/>
      <c r="M3214" s="37"/>
      <c r="N3214" s="37"/>
      <c r="O3214" s="37"/>
      <c r="P3214" s="38"/>
      <c r="Q3214" s="37"/>
      <c r="R3214" s="37"/>
      <c r="S3214" s="39"/>
      <c r="T3214" s="39"/>
      <c r="U3214" s="39"/>
      <c r="V3214" s="39"/>
      <c r="W3214" s="39"/>
      <c r="X3214" s="39"/>
      <c r="Y3214" s="39"/>
      <c r="Z3214" s="39"/>
      <c r="AD3214" s="40"/>
      <c r="AO3214" s="43"/>
      <c r="AP3214" s="44"/>
    </row>
    <row r="3215" spans="1:42" ht="15" x14ac:dyDescent="0.25">
      <c r="A3215" s="31"/>
      <c r="B3215" s="32"/>
      <c r="C3215" s="33"/>
      <c r="D3215" s="34"/>
      <c r="E3215" s="35"/>
      <c r="F3215" s="36"/>
      <c r="G3215" s="36"/>
      <c r="H3215" s="37"/>
      <c r="I3215" s="37"/>
      <c r="J3215" s="37"/>
      <c r="K3215" s="37"/>
      <c r="L3215" s="37"/>
      <c r="M3215" s="37"/>
      <c r="N3215" s="37"/>
      <c r="O3215" s="37"/>
      <c r="P3215" s="38"/>
      <c r="Q3215" s="37"/>
      <c r="R3215" s="37"/>
      <c r="S3215" s="39"/>
      <c r="T3215" s="39"/>
      <c r="U3215" s="39"/>
      <c r="V3215" s="39"/>
      <c r="W3215" s="39"/>
      <c r="X3215" s="39"/>
      <c r="Y3215" s="39"/>
      <c r="Z3215" s="39"/>
      <c r="AD3215" s="40"/>
      <c r="AO3215" s="43"/>
      <c r="AP3215" s="44"/>
    </row>
    <row r="3216" spans="1:42" ht="15" x14ac:dyDescent="0.25">
      <c r="A3216" s="31"/>
      <c r="B3216" s="32"/>
      <c r="C3216" s="33"/>
      <c r="D3216" s="34"/>
      <c r="E3216" s="35"/>
      <c r="F3216" s="36"/>
      <c r="G3216" s="36"/>
      <c r="H3216" s="37"/>
      <c r="I3216" s="37"/>
      <c r="J3216" s="37"/>
      <c r="K3216" s="37"/>
      <c r="L3216" s="37"/>
      <c r="M3216" s="37"/>
      <c r="N3216" s="37"/>
      <c r="O3216" s="37"/>
      <c r="P3216" s="38"/>
      <c r="Q3216" s="37"/>
      <c r="R3216" s="37"/>
      <c r="S3216" s="39"/>
      <c r="T3216" s="39"/>
      <c r="U3216" s="39"/>
      <c r="V3216" s="39"/>
      <c r="W3216" s="39"/>
      <c r="X3216" s="39"/>
      <c r="Y3216" s="39"/>
      <c r="Z3216" s="39"/>
      <c r="AD3216" s="40"/>
      <c r="AO3216" s="43"/>
      <c r="AP3216" s="44"/>
    </row>
    <row r="3217" spans="1:42" ht="15" x14ac:dyDescent="0.25">
      <c r="A3217" s="31"/>
      <c r="B3217" s="32"/>
      <c r="C3217" s="33"/>
      <c r="D3217" s="34"/>
      <c r="E3217" s="35"/>
      <c r="F3217" s="36"/>
      <c r="G3217" s="36"/>
      <c r="H3217" s="37"/>
      <c r="I3217" s="37"/>
      <c r="J3217" s="37"/>
      <c r="K3217" s="37"/>
      <c r="L3217" s="37"/>
      <c r="M3217" s="37"/>
      <c r="N3217" s="37"/>
      <c r="O3217" s="37"/>
      <c r="P3217" s="38"/>
      <c r="Q3217" s="37"/>
      <c r="R3217" s="37"/>
      <c r="S3217" s="39"/>
      <c r="T3217" s="39"/>
      <c r="U3217" s="39"/>
      <c r="V3217" s="39"/>
      <c r="W3217" s="39"/>
      <c r="X3217" s="39"/>
      <c r="Y3217" s="39"/>
      <c r="Z3217" s="39"/>
      <c r="AD3217" s="40"/>
      <c r="AO3217" s="43"/>
      <c r="AP3217" s="44"/>
    </row>
    <row r="3218" spans="1:42" ht="15" x14ac:dyDescent="0.25">
      <c r="A3218" s="31"/>
      <c r="B3218" s="32"/>
      <c r="C3218" s="33"/>
      <c r="D3218" s="34"/>
      <c r="E3218" s="35"/>
      <c r="F3218" s="36"/>
      <c r="G3218" s="36"/>
      <c r="H3218" s="37"/>
      <c r="I3218" s="37"/>
      <c r="J3218" s="37"/>
      <c r="K3218" s="37"/>
      <c r="L3218" s="37"/>
      <c r="M3218" s="37"/>
      <c r="N3218" s="37"/>
      <c r="O3218" s="37"/>
      <c r="P3218" s="38"/>
      <c r="Q3218" s="37"/>
      <c r="R3218" s="37"/>
      <c r="S3218" s="39"/>
      <c r="T3218" s="39"/>
      <c r="U3218" s="39"/>
      <c r="V3218" s="39"/>
      <c r="W3218" s="39"/>
      <c r="X3218" s="39"/>
      <c r="Y3218" s="39"/>
      <c r="Z3218" s="39"/>
      <c r="AD3218" s="40"/>
      <c r="AO3218" s="43"/>
      <c r="AP3218" s="44"/>
    </row>
    <row r="3219" spans="1:42" ht="15" x14ac:dyDescent="0.25">
      <c r="A3219" s="31"/>
      <c r="B3219" s="32"/>
      <c r="C3219" s="33"/>
      <c r="D3219" s="34"/>
      <c r="E3219" s="35"/>
      <c r="F3219" s="36"/>
      <c r="G3219" s="36"/>
      <c r="H3219" s="37"/>
      <c r="I3219" s="37"/>
      <c r="J3219" s="37"/>
      <c r="K3219" s="37"/>
      <c r="L3219" s="37"/>
      <c r="M3219" s="37"/>
      <c r="N3219" s="37"/>
      <c r="O3219" s="37"/>
      <c r="P3219" s="38"/>
      <c r="Q3219" s="37"/>
      <c r="R3219" s="37"/>
      <c r="S3219" s="39"/>
      <c r="T3219" s="39"/>
      <c r="U3219" s="39"/>
      <c r="V3219" s="39"/>
      <c r="W3219" s="39"/>
      <c r="X3219" s="39"/>
      <c r="Y3219" s="39"/>
      <c r="Z3219" s="39"/>
      <c r="AD3219" s="40"/>
      <c r="AO3219" s="43"/>
      <c r="AP3219" s="44"/>
    </row>
    <row r="3220" spans="1:42" ht="15" x14ac:dyDescent="0.25">
      <c r="A3220" s="31"/>
      <c r="B3220" s="32"/>
      <c r="C3220" s="33"/>
      <c r="D3220" s="34"/>
      <c r="E3220" s="35"/>
      <c r="F3220" s="36"/>
      <c r="G3220" s="36"/>
      <c r="H3220" s="37"/>
      <c r="I3220" s="37"/>
      <c r="J3220" s="37"/>
      <c r="K3220" s="37"/>
      <c r="L3220" s="37"/>
      <c r="M3220" s="37"/>
      <c r="N3220" s="37"/>
      <c r="O3220" s="37"/>
      <c r="P3220" s="38"/>
      <c r="Q3220" s="37"/>
      <c r="R3220" s="37"/>
      <c r="S3220" s="39"/>
      <c r="T3220" s="39"/>
      <c r="U3220" s="39"/>
      <c r="V3220" s="39"/>
      <c r="W3220" s="39"/>
      <c r="X3220" s="39"/>
      <c r="Y3220" s="39"/>
      <c r="Z3220" s="39"/>
      <c r="AD3220" s="40"/>
      <c r="AO3220" s="43"/>
      <c r="AP3220" s="44"/>
    </row>
    <row r="3221" spans="1:42" ht="15" x14ac:dyDescent="0.25">
      <c r="A3221" s="31"/>
      <c r="B3221" s="32"/>
      <c r="C3221" s="33"/>
      <c r="D3221" s="34"/>
      <c r="E3221" s="35"/>
      <c r="F3221" s="36"/>
      <c r="G3221" s="36"/>
      <c r="H3221" s="37"/>
      <c r="I3221" s="37"/>
      <c r="J3221" s="37"/>
      <c r="K3221" s="37"/>
      <c r="L3221" s="37"/>
      <c r="M3221" s="37"/>
      <c r="N3221" s="37"/>
      <c r="O3221" s="37"/>
      <c r="P3221" s="38"/>
      <c r="Q3221" s="37"/>
      <c r="R3221" s="37"/>
      <c r="S3221" s="39"/>
      <c r="T3221" s="39"/>
      <c r="U3221" s="39"/>
      <c r="V3221" s="39"/>
      <c r="W3221" s="39"/>
      <c r="X3221" s="39"/>
      <c r="Y3221" s="39"/>
      <c r="Z3221" s="39"/>
      <c r="AD3221" s="40"/>
      <c r="AO3221" s="43"/>
      <c r="AP3221" s="44"/>
    </row>
    <row r="3222" spans="1:42" ht="15" x14ac:dyDescent="0.25">
      <c r="A3222" s="31"/>
      <c r="B3222" s="32"/>
      <c r="C3222" s="33"/>
      <c r="D3222" s="34"/>
      <c r="E3222" s="35"/>
      <c r="F3222" s="36"/>
      <c r="G3222" s="36"/>
      <c r="H3222" s="37"/>
      <c r="I3222" s="37"/>
      <c r="J3222" s="37"/>
      <c r="K3222" s="37"/>
      <c r="L3222" s="37"/>
      <c r="M3222" s="37"/>
      <c r="N3222" s="37"/>
      <c r="O3222" s="37"/>
      <c r="P3222" s="38"/>
      <c r="Q3222" s="37"/>
      <c r="R3222" s="37"/>
      <c r="S3222" s="39"/>
      <c r="T3222" s="39"/>
      <c r="U3222" s="39"/>
      <c r="V3222" s="39"/>
      <c r="W3222" s="39"/>
      <c r="X3222" s="39"/>
      <c r="Y3222" s="39"/>
      <c r="Z3222" s="39"/>
      <c r="AD3222" s="40"/>
      <c r="AO3222" s="43"/>
      <c r="AP3222" s="44"/>
    </row>
    <row r="3223" spans="1:42" ht="15" x14ac:dyDescent="0.25">
      <c r="A3223" s="31"/>
      <c r="B3223" s="32"/>
      <c r="C3223" s="33"/>
      <c r="D3223" s="34"/>
      <c r="E3223" s="35"/>
      <c r="F3223" s="36"/>
      <c r="G3223" s="36"/>
      <c r="H3223" s="37"/>
      <c r="I3223" s="37"/>
      <c r="J3223" s="37"/>
      <c r="K3223" s="37"/>
      <c r="L3223" s="37"/>
      <c r="M3223" s="37"/>
      <c r="N3223" s="37"/>
      <c r="O3223" s="37"/>
      <c r="P3223" s="38"/>
      <c r="Q3223" s="37"/>
      <c r="R3223" s="37"/>
      <c r="S3223" s="39"/>
      <c r="T3223" s="39"/>
      <c r="U3223" s="39"/>
      <c r="V3223" s="39"/>
      <c r="W3223" s="39"/>
      <c r="X3223" s="39"/>
      <c r="Y3223" s="39"/>
      <c r="Z3223" s="39"/>
      <c r="AD3223" s="40"/>
      <c r="AO3223" s="43"/>
      <c r="AP3223" s="44"/>
    </row>
    <row r="3224" spans="1:42" ht="15" x14ac:dyDescent="0.25">
      <c r="A3224" s="31"/>
      <c r="B3224" s="32"/>
      <c r="C3224" s="33"/>
      <c r="D3224" s="34"/>
      <c r="E3224" s="35"/>
      <c r="F3224" s="36"/>
      <c r="G3224" s="36"/>
      <c r="H3224" s="37"/>
      <c r="I3224" s="37"/>
      <c r="J3224" s="37"/>
      <c r="K3224" s="37"/>
      <c r="L3224" s="37"/>
      <c r="M3224" s="37"/>
      <c r="N3224" s="37"/>
      <c r="O3224" s="37"/>
      <c r="P3224" s="38"/>
      <c r="Q3224" s="37"/>
      <c r="R3224" s="37"/>
      <c r="S3224" s="39"/>
      <c r="T3224" s="39"/>
      <c r="U3224" s="39"/>
      <c r="V3224" s="39"/>
      <c r="W3224" s="39"/>
      <c r="X3224" s="39"/>
      <c r="Y3224" s="39"/>
      <c r="Z3224" s="39"/>
      <c r="AD3224" s="40"/>
      <c r="AO3224" s="43"/>
      <c r="AP3224" s="44"/>
    </row>
    <row r="3225" spans="1:42" ht="15" x14ac:dyDescent="0.25">
      <c r="A3225" s="31"/>
      <c r="B3225" s="32"/>
      <c r="C3225" s="33"/>
      <c r="D3225" s="34"/>
      <c r="E3225" s="35"/>
      <c r="F3225" s="36"/>
      <c r="G3225" s="36"/>
      <c r="H3225" s="37"/>
      <c r="I3225" s="37"/>
      <c r="J3225" s="37"/>
      <c r="K3225" s="37"/>
      <c r="L3225" s="37"/>
      <c r="M3225" s="37"/>
      <c r="N3225" s="37"/>
      <c r="O3225" s="37"/>
      <c r="P3225" s="38"/>
      <c r="Q3225" s="37"/>
      <c r="R3225" s="37"/>
      <c r="S3225" s="39"/>
      <c r="T3225" s="39"/>
      <c r="U3225" s="39"/>
      <c r="V3225" s="39"/>
      <c r="W3225" s="39"/>
      <c r="X3225" s="39"/>
      <c r="Y3225" s="39"/>
      <c r="Z3225" s="39"/>
      <c r="AD3225" s="40"/>
      <c r="AO3225" s="43"/>
      <c r="AP3225" s="44"/>
    </row>
    <row r="3226" spans="1:42" ht="15" x14ac:dyDescent="0.25">
      <c r="A3226" s="31"/>
      <c r="B3226" s="32"/>
      <c r="C3226" s="33"/>
      <c r="D3226" s="34"/>
      <c r="E3226" s="35"/>
      <c r="F3226" s="36"/>
      <c r="G3226" s="36"/>
      <c r="H3226" s="37"/>
      <c r="I3226" s="37"/>
      <c r="J3226" s="37"/>
      <c r="K3226" s="37"/>
      <c r="L3226" s="37"/>
      <c r="M3226" s="37"/>
      <c r="N3226" s="37"/>
      <c r="O3226" s="37"/>
      <c r="P3226" s="38"/>
      <c r="Q3226" s="37"/>
      <c r="R3226" s="37"/>
      <c r="S3226" s="39"/>
      <c r="T3226" s="39"/>
      <c r="U3226" s="39"/>
      <c r="V3226" s="39"/>
      <c r="W3226" s="39"/>
      <c r="X3226" s="39"/>
      <c r="Y3226" s="39"/>
      <c r="Z3226" s="39"/>
      <c r="AD3226" s="40"/>
      <c r="AO3226" s="43"/>
      <c r="AP3226" s="44"/>
    </row>
    <row r="3227" spans="1:42" ht="15" x14ac:dyDescent="0.25">
      <c r="A3227" s="31"/>
      <c r="B3227" s="32"/>
      <c r="C3227" s="33"/>
      <c r="D3227" s="34"/>
      <c r="E3227" s="35"/>
      <c r="F3227" s="36"/>
      <c r="G3227" s="36"/>
      <c r="H3227" s="37"/>
      <c r="I3227" s="37"/>
      <c r="J3227" s="37"/>
      <c r="K3227" s="37"/>
      <c r="L3227" s="37"/>
      <c r="M3227" s="37"/>
      <c r="N3227" s="37"/>
      <c r="O3227" s="37"/>
      <c r="P3227" s="38"/>
      <c r="Q3227" s="37"/>
      <c r="R3227" s="37"/>
      <c r="S3227" s="39"/>
      <c r="T3227" s="39"/>
      <c r="U3227" s="39"/>
      <c r="V3227" s="39"/>
      <c r="W3227" s="39"/>
      <c r="X3227" s="39"/>
      <c r="Y3227" s="39"/>
      <c r="Z3227" s="39"/>
      <c r="AD3227" s="40"/>
      <c r="AO3227" s="43"/>
      <c r="AP3227" s="44"/>
    </row>
    <row r="3228" spans="1:42" ht="15" x14ac:dyDescent="0.25">
      <c r="A3228" s="31"/>
      <c r="B3228" s="32"/>
      <c r="C3228" s="33"/>
      <c r="D3228" s="34"/>
      <c r="E3228" s="35"/>
      <c r="F3228" s="36"/>
      <c r="G3228" s="36"/>
      <c r="H3228" s="37"/>
      <c r="I3228" s="37"/>
      <c r="J3228" s="37"/>
      <c r="K3228" s="37"/>
      <c r="L3228" s="37"/>
      <c r="M3228" s="37"/>
      <c r="N3228" s="37"/>
      <c r="O3228" s="37"/>
      <c r="P3228" s="38"/>
      <c r="Q3228" s="37"/>
      <c r="R3228" s="37"/>
      <c r="S3228" s="39"/>
      <c r="T3228" s="39"/>
      <c r="U3228" s="39"/>
      <c r="V3228" s="39"/>
      <c r="W3228" s="39"/>
      <c r="X3228" s="39"/>
      <c r="Y3228" s="39"/>
      <c r="Z3228" s="39"/>
      <c r="AD3228" s="40"/>
      <c r="AO3228" s="43"/>
      <c r="AP3228" s="44"/>
    </row>
    <row r="3229" spans="1:42" ht="15" x14ac:dyDescent="0.25">
      <c r="A3229" s="31"/>
      <c r="B3229" s="32"/>
      <c r="C3229" s="33"/>
      <c r="D3229" s="34"/>
      <c r="E3229" s="35"/>
      <c r="F3229" s="36"/>
      <c r="G3229" s="36"/>
      <c r="H3229" s="37"/>
      <c r="I3229" s="37"/>
      <c r="J3229" s="37"/>
      <c r="K3229" s="37"/>
      <c r="L3229" s="37"/>
      <c r="M3229" s="37"/>
      <c r="N3229" s="37"/>
      <c r="O3229" s="37"/>
      <c r="P3229" s="38"/>
      <c r="Q3229" s="37"/>
      <c r="R3229" s="37"/>
      <c r="S3229" s="39"/>
      <c r="T3229" s="39"/>
      <c r="U3229" s="39"/>
      <c r="V3229" s="39"/>
      <c r="W3229" s="39"/>
      <c r="X3229" s="39"/>
      <c r="Y3229" s="39"/>
      <c r="Z3229" s="39"/>
      <c r="AD3229" s="40"/>
      <c r="AO3229" s="43"/>
      <c r="AP3229" s="44"/>
    </row>
    <row r="3230" spans="1:42" ht="15" x14ac:dyDescent="0.25">
      <c r="A3230" s="31"/>
      <c r="B3230" s="32"/>
      <c r="C3230" s="33"/>
      <c r="D3230" s="34"/>
      <c r="E3230" s="35"/>
      <c r="F3230" s="36"/>
      <c r="G3230" s="36"/>
      <c r="H3230" s="37"/>
      <c r="I3230" s="37"/>
      <c r="J3230" s="37"/>
      <c r="K3230" s="37"/>
      <c r="L3230" s="37"/>
      <c r="M3230" s="37"/>
      <c r="N3230" s="37"/>
      <c r="O3230" s="37"/>
      <c r="P3230" s="38"/>
      <c r="Q3230" s="37"/>
      <c r="R3230" s="37"/>
      <c r="S3230" s="39"/>
      <c r="T3230" s="39"/>
      <c r="U3230" s="39"/>
      <c r="V3230" s="39"/>
      <c r="W3230" s="39"/>
      <c r="X3230" s="39"/>
      <c r="Y3230" s="39"/>
      <c r="Z3230" s="39"/>
      <c r="AD3230" s="40"/>
      <c r="AO3230" s="43"/>
      <c r="AP3230" s="44"/>
    </row>
    <row r="3231" spans="1:42" ht="15" x14ac:dyDescent="0.25">
      <c r="A3231" s="31"/>
      <c r="B3231" s="32"/>
      <c r="C3231" s="33"/>
      <c r="D3231" s="34"/>
      <c r="E3231" s="35"/>
      <c r="F3231" s="36"/>
      <c r="G3231" s="36"/>
      <c r="H3231" s="37"/>
      <c r="I3231" s="37"/>
      <c r="J3231" s="37"/>
      <c r="K3231" s="37"/>
      <c r="L3231" s="37"/>
      <c r="M3231" s="37"/>
      <c r="N3231" s="37"/>
      <c r="O3231" s="37"/>
      <c r="P3231" s="38"/>
      <c r="Q3231" s="37"/>
      <c r="R3231" s="37"/>
      <c r="S3231" s="39"/>
      <c r="T3231" s="39"/>
      <c r="U3231" s="39"/>
      <c r="V3231" s="39"/>
      <c r="W3231" s="39"/>
      <c r="X3231" s="39"/>
      <c r="Y3231" s="39"/>
      <c r="Z3231" s="39"/>
      <c r="AD3231" s="40"/>
      <c r="AO3231" s="43"/>
      <c r="AP3231" s="44"/>
    </row>
    <row r="3232" spans="1:42" ht="15" x14ac:dyDescent="0.25">
      <c r="A3232" s="31"/>
      <c r="B3232" s="32"/>
      <c r="C3232" s="33"/>
      <c r="D3232" s="34"/>
      <c r="E3232" s="35"/>
      <c r="F3232" s="36"/>
      <c r="G3232" s="36"/>
      <c r="H3232" s="37"/>
      <c r="I3232" s="37"/>
      <c r="J3232" s="37"/>
      <c r="K3232" s="37"/>
      <c r="L3232" s="37"/>
      <c r="M3232" s="37"/>
      <c r="N3232" s="37"/>
      <c r="O3232" s="37"/>
      <c r="P3232" s="38"/>
      <c r="Q3232" s="37"/>
      <c r="R3232" s="37"/>
      <c r="S3232" s="39"/>
      <c r="T3232" s="39"/>
      <c r="U3232" s="39"/>
      <c r="V3232" s="39"/>
      <c r="W3232" s="39"/>
      <c r="X3232" s="39"/>
      <c r="Y3232" s="39"/>
      <c r="Z3232" s="39"/>
      <c r="AD3232" s="40"/>
      <c r="AO3232" s="43"/>
      <c r="AP3232" s="44"/>
    </row>
    <row r="3233" spans="1:42" ht="15" x14ac:dyDescent="0.25">
      <c r="A3233" s="31"/>
      <c r="B3233" s="32"/>
      <c r="C3233" s="33"/>
      <c r="D3233" s="34"/>
      <c r="E3233" s="35"/>
      <c r="F3233" s="36"/>
      <c r="G3233" s="36"/>
      <c r="H3233" s="37"/>
      <c r="I3233" s="37"/>
      <c r="J3233" s="37"/>
      <c r="K3233" s="37"/>
      <c r="L3233" s="37"/>
      <c r="M3233" s="37"/>
      <c r="N3233" s="37"/>
      <c r="O3233" s="37"/>
      <c r="P3233" s="38"/>
      <c r="Q3233" s="37"/>
      <c r="R3233" s="37"/>
      <c r="S3233" s="39"/>
      <c r="T3233" s="39"/>
      <c r="U3233" s="39"/>
      <c r="V3233" s="39"/>
      <c r="W3233" s="39"/>
      <c r="X3233" s="39"/>
      <c r="Y3233" s="39"/>
      <c r="Z3233" s="39"/>
      <c r="AD3233" s="40"/>
      <c r="AO3233" s="43"/>
      <c r="AP3233" s="44"/>
    </row>
    <row r="3234" spans="1:42" ht="15" x14ac:dyDescent="0.25">
      <c r="A3234" s="31"/>
      <c r="B3234" s="32"/>
      <c r="C3234" s="33"/>
      <c r="D3234" s="34"/>
      <c r="E3234" s="35"/>
      <c r="F3234" s="36"/>
      <c r="G3234" s="36"/>
      <c r="H3234" s="37"/>
      <c r="I3234" s="37"/>
      <c r="J3234" s="37"/>
      <c r="K3234" s="37"/>
      <c r="L3234" s="37"/>
      <c r="M3234" s="37"/>
      <c r="N3234" s="37"/>
      <c r="O3234" s="37"/>
      <c r="P3234" s="38"/>
      <c r="Q3234" s="37"/>
      <c r="R3234" s="37"/>
      <c r="S3234" s="39"/>
      <c r="T3234" s="39"/>
      <c r="U3234" s="39"/>
      <c r="V3234" s="39"/>
      <c r="W3234" s="39"/>
      <c r="X3234" s="39"/>
      <c r="Y3234" s="39"/>
      <c r="Z3234" s="39"/>
      <c r="AD3234" s="40"/>
      <c r="AO3234" s="43"/>
      <c r="AP3234" s="44"/>
    </row>
    <row r="3235" spans="1:42" ht="15" x14ac:dyDescent="0.25">
      <c r="A3235" s="31"/>
      <c r="B3235" s="32"/>
      <c r="C3235" s="33"/>
      <c r="D3235" s="34"/>
      <c r="E3235" s="35"/>
      <c r="F3235" s="36"/>
      <c r="G3235" s="36"/>
      <c r="H3235" s="37"/>
      <c r="I3235" s="37"/>
      <c r="J3235" s="37"/>
      <c r="K3235" s="37"/>
      <c r="L3235" s="37"/>
      <c r="M3235" s="37"/>
      <c r="N3235" s="37"/>
      <c r="O3235" s="37"/>
      <c r="P3235" s="38"/>
      <c r="Q3235" s="37"/>
      <c r="R3235" s="37"/>
      <c r="S3235" s="39"/>
      <c r="T3235" s="39"/>
      <c r="U3235" s="39"/>
      <c r="V3235" s="39"/>
      <c r="W3235" s="39"/>
      <c r="X3235" s="39"/>
      <c r="Y3235" s="39"/>
      <c r="Z3235" s="39"/>
      <c r="AD3235" s="40"/>
      <c r="AO3235" s="43"/>
      <c r="AP3235" s="44"/>
    </row>
    <row r="3236" spans="1:42" ht="15" x14ac:dyDescent="0.25">
      <c r="A3236" s="31"/>
      <c r="B3236" s="32"/>
      <c r="C3236" s="33"/>
      <c r="D3236" s="34"/>
      <c r="E3236" s="35"/>
      <c r="F3236" s="36"/>
      <c r="G3236" s="36"/>
      <c r="H3236" s="37"/>
      <c r="I3236" s="37"/>
      <c r="J3236" s="37"/>
      <c r="K3236" s="37"/>
      <c r="L3236" s="37"/>
      <c r="M3236" s="37"/>
      <c r="N3236" s="37"/>
      <c r="O3236" s="37"/>
      <c r="P3236" s="38"/>
      <c r="Q3236" s="37"/>
      <c r="R3236" s="37"/>
      <c r="S3236" s="39"/>
      <c r="T3236" s="39"/>
      <c r="U3236" s="39"/>
      <c r="V3236" s="39"/>
      <c r="W3236" s="39"/>
      <c r="X3236" s="39"/>
      <c r="Y3236" s="39"/>
      <c r="Z3236" s="39"/>
      <c r="AD3236" s="40"/>
      <c r="AO3236" s="43"/>
      <c r="AP3236" s="44"/>
    </row>
    <row r="3237" spans="1:42" ht="15" x14ac:dyDescent="0.25">
      <c r="A3237" s="31"/>
      <c r="B3237" s="32"/>
      <c r="C3237" s="33"/>
      <c r="D3237" s="34"/>
      <c r="E3237" s="35"/>
      <c r="F3237" s="36"/>
      <c r="G3237" s="36"/>
      <c r="H3237" s="37"/>
      <c r="I3237" s="37"/>
      <c r="J3237" s="37"/>
      <c r="K3237" s="37"/>
      <c r="L3237" s="37"/>
      <c r="M3237" s="37"/>
      <c r="N3237" s="37"/>
      <c r="O3237" s="37"/>
      <c r="P3237" s="38"/>
      <c r="Q3237" s="37"/>
      <c r="R3237" s="37"/>
      <c r="S3237" s="39"/>
      <c r="T3237" s="39"/>
      <c r="U3237" s="39"/>
      <c r="V3237" s="39"/>
      <c r="W3237" s="39"/>
      <c r="X3237" s="39"/>
      <c r="Y3237" s="39"/>
      <c r="Z3237" s="39"/>
      <c r="AD3237" s="40"/>
      <c r="AO3237" s="43"/>
      <c r="AP3237" s="44"/>
    </row>
    <row r="3238" spans="1:42" ht="15" x14ac:dyDescent="0.25">
      <c r="A3238" s="31"/>
      <c r="B3238" s="32"/>
      <c r="C3238" s="33"/>
      <c r="D3238" s="34"/>
      <c r="E3238" s="35"/>
      <c r="F3238" s="36"/>
      <c r="G3238" s="36"/>
      <c r="H3238" s="37"/>
      <c r="I3238" s="37"/>
      <c r="J3238" s="37"/>
      <c r="K3238" s="37"/>
      <c r="L3238" s="37"/>
      <c r="M3238" s="37"/>
      <c r="N3238" s="37"/>
      <c r="O3238" s="37"/>
      <c r="P3238" s="38"/>
      <c r="Q3238" s="37"/>
      <c r="R3238" s="37"/>
      <c r="S3238" s="39"/>
      <c r="T3238" s="39"/>
      <c r="U3238" s="39"/>
      <c r="V3238" s="39"/>
      <c r="W3238" s="39"/>
      <c r="X3238" s="39"/>
      <c r="Y3238" s="39"/>
      <c r="Z3238" s="39"/>
      <c r="AD3238" s="40"/>
      <c r="AO3238" s="43"/>
      <c r="AP3238" s="44"/>
    </row>
    <row r="3239" spans="1:42" ht="15" x14ac:dyDescent="0.25">
      <c r="A3239" s="31"/>
      <c r="B3239" s="32"/>
      <c r="C3239" s="33"/>
      <c r="D3239" s="34"/>
      <c r="E3239" s="35"/>
      <c r="F3239" s="36"/>
      <c r="G3239" s="36"/>
      <c r="H3239" s="37"/>
      <c r="I3239" s="37"/>
      <c r="J3239" s="37"/>
      <c r="K3239" s="37"/>
      <c r="L3239" s="37"/>
      <c r="M3239" s="37"/>
      <c r="N3239" s="37"/>
      <c r="O3239" s="37"/>
      <c r="P3239" s="38"/>
      <c r="Q3239" s="37"/>
      <c r="R3239" s="37"/>
      <c r="S3239" s="39"/>
      <c r="T3239" s="39"/>
      <c r="U3239" s="39"/>
      <c r="V3239" s="39"/>
      <c r="W3239" s="39"/>
      <c r="X3239" s="39"/>
      <c r="Y3239" s="39"/>
      <c r="Z3239" s="39"/>
      <c r="AD3239" s="40"/>
      <c r="AO3239" s="43"/>
      <c r="AP3239" s="44"/>
    </row>
    <row r="3240" spans="1:42" ht="15" x14ac:dyDescent="0.25">
      <c r="A3240" s="31"/>
      <c r="B3240" s="32"/>
      <c r="C3240" s="33"/>
      <c r="D3240" s="34"/>
      <c r="E3240" s="35"/>
      <c r="F3240" s="36"/>
      <c r="G3240" s="36"/>
      <c r="H3240" s="37"/>
      <c r="I3240" s="37"/>
      <c r="J3240" s="37"/>
      <c r="K3240" s="37"/>
      <c r="L3240" s="37"/>
      <c r="M3240" s="37"/>
      <c r="N3240" s="37"/>
      <c r="O3240" s="37"/>
      <c r="P3240" s="38"/>
      <c r="Q3240" s="37"/>
      <c r="R3240" s="37"/>
      <c r="S3240" s="39"/>
      <c r="T3240" s="39"/>
      <c r="U3240" s="39"/>
      <c r="V3240" s="39"/>
      <c r="W3240" s="39"/>
      <c r="X3240" s="39"/>
      <c r="Y3240" s="39"/>
      <c r="Z3240" s="39"/>
      <c r="AD3240" s="40"/>
      <c r="AO3240" s="43"/>
      <c r="AP3240" s="44"/>
    </row>
    <row r="3241" spans="1:42" ht="15" x14ac:dyDescent="0.25">
      <c r="A3241" s="31"/>
      <c r="B3241" s="32"/>
      <c r="C3241" s="33"/>
      <c r="D3241" s="34"/>
      <c r="E3241" s="35"/>
      <c r="F3241" s="36"/>
      <c r="G3241" s="36"/>
      <c r="H3241" s="37"/>
      <c r="I3241" s="37"/>
      <c r="J3241" s="37"/>
      <c r="K3241" s="37"/>
      <c r="L3241" s="37"/>
      <c r="M3241" s="37"/>
      <c r="N3241" s="37"/>
      <c r="O3241" s="37"/>
      <c r="P3241" s="38"/>
      <c r="Q3241" s="37"/>
      <c r="R3241" s="37"/>
      <c r="S3241" s="39"/>
      <c r="T3241" s="39"/>
      <c r="U3241" s="39"/>
      <c r="V3241" s="39"/>
      <c r="W3241" s="39"/>
      <c r="X3241" s="39"/>
      <c r="Y3241" s="39"/>
      <c r="Z3241" s="39"/>
      <c r="AD3241" s="40"/>
      <c r="AO3241" s="43"/>
      <c r="AP3241" s="44"/>
    </row>
    <row r="3242" spans="1:42" ht="15" x14ac:dyDescent="0.25">
      <c r="A3242" s="31"/>
      <c r="B3242" s="32"/>
      <c r="C3242" s="33"/>
      <c r="D3242" s="34"/>
      <c r="E3242" s="35"/>
      <c r="F3242" s="36"/>
      <c r="G3242" s="36"/>
      <c r="H3242" s="37"/>
      <c r="I3242" s="37"/>
      <c r="J3242" s="37"/>
      <c r="K3242" s="37"/>
      <c r="L3242" s="37"/>
      <c r="M3242" s="37"/>
      <c r="N3242" s="37"/>
      <c r="O3242" s="37"/>
      <c r="P3242" s="38"/>
      <c r="Q3242" s="37"/>
      <c r="R3242" s="37"/>
      <c r="S3242" s="39"/>
      <c r="T3242" s="39"/>
      <c r="U3242" s="39"/>
      <c r="V3242" s="39"/>
      <c r="W3242" s="39"/>
      <c r="X3242" s="39"/>
      <c r="Y3242" s="39"/>
      <c r="Z3242" s="39"/>
      <c r="AD3242" s="40"/>
      <c r="AO3242" s="43"/>
      <c r="AP3242" s="44"/>
    </row>
    <row r="3243" spans="1:42" ht="15" x14ac:dyDescent="0.25">
      <c r="A3243" s="31"/>
      <c r="B3243" s="32"/>
      <c r="C3243" s="33"/>
      <c r="D3243" s="34"/>
      <c r="E3243" s="35"/>
      <c r="F3243" s="36"/>
      <c r="G3243" s="36"/>
      <c r="H3243" s="37"/>
      <c r="I3243" s="37"/>
      <c r="J3243" s="37"/>
      <c r="K3243" s="37"/>
      <c r="L3243" s="37"/>
      <c r="M3243" s="37"/>
      <c r="N3243" s="37"/>
      <c r="O3243" s="37"/>
      <c r="P3243" s="38"/>
      <c r="Q3243" s="37"/>
      <c r="R3243" s="37"/>
      <c r="S3243" s="39"/>
      <c r="T3243" s="39"/>
      <c r="U3243" s="39"/>
      <c r="V3243" s="39"/>
      <c r="W3243" s="39"/>
      <c r="X3243" s="39"/>
      <c r="Y3243" s="39"/>
      <c r="Z3243" s="39"/>
      <c r="AD3243" s="40"/>
      <c r="AO3243" s="43"/>
      <c r="AP3243" s="44"/>
    </row>
    <row r="3244" spans="1:42" ht="15" x14ac:dyDescent="0.25">
      <c r="A3244" s="31"/>
      <c r="B3244" s="32"/>
      <c r="C3244" s="33"/>
      <c r="D3244" s="34"/>
      <c r="E3244" s="35"/>
      <c r="F3244" s="36"/>
      <c r="G3244" s="36"/>
      <c r="H3244" s="37"/>
      <c r="I3244" s="37"/>
      <c r="J3244" s="37"/>
      <c r="K3244" s="37"/>
      <c r="L3244" s="37"/>
      <c r="M3244" s="37"/>
      <c r="N3244" s="37"/>
      <c r="O3244" s="37"/>
      <c r="P3244" s="38"/>
      <c r="Q3244" s="37"/>
      <c r="R3244" s="37"/>
      <c r="S3244" s="39"/>
      <c r="T3244" s="39"/>
      <c r="U3244" s="39"/>
      <c r="V3244" s="39"/>
      <c r="W3244" s="39"/>
      <c r="X3244" s="39"/>
      <c r="Y3244" s="39"/>
      <c r="Z3244" s="39"/>
      <c r="AD3244" s="40"/>
      <c r="AO3244" s="43"/>
      <c r="AP3244" s="44"/>
    </row>
    <row r="3245" spans="1:42" ht="15" x14ac:dyDescent="0.25">
      <c r="A3245" s="31"/>
      <c r="B3245" s="32"/>
      <c r="C3245" s="33"/>
      <c r="D3245" s="34"/>
      <c r="E3245" s="35"/>
      <c r="F3245" s="36"/>
      <c r="G3245" s="36"/>
      <c r="H3245" s="37"/>
      <c r="I3245" s="37"/>
      <c r="J3245" s="37"/>
      <c r="K3245" s="37"/>
      <c r="L3245" s="37"/>
      <c r="M3245" s="37"/>
      <c r="N3245" s="37"/>
      <c r="O3245" s="37"/>
      <c r="P3245" s="38"/>
      <c r="Q3245" s="37"/>
      <c r="R3245" s="37"/>
      <c r="S3245" s="39"/>
      <c r="T3245" s="39"/>
      <c r="U3245" s="39"/>
      <c r="V3245" s="39"/>
      <c r="W3245" s="39"/>
      <c r="X3245" s="39"/>
      <c r="Y3245" s="39"/>
      <c r="Z3245" s="39"/>
      <c r="AD3245" s="40"/>
      <c r="AO3245" s="43"/>
      <c r="AP3245" s="44"/>
    </row>
    <row r="3246" spans="1:42" ht="15" x14ac:dyDescent="0.25">
      <c r="A3246" s="31"/>
      <c r="B3246" s="32"/>
      <c r="C3246" s="33"/>
      <c r="D3246" s="34"/>
      <c r="E3246" s="35"/>
      <c r="F3246" s="36"/>
      <c r="G3246" s="36"/>
      <c r="H3246" s="37"/>
      <c r="I3246" s="37"/>
      <c r="J3246" s="37"/>
      <c r="K3246" s="37"/>
      <c r="L3246" s="37"/>
      <c r="M3246" s="37"/>
      <c r="N3246" s="37"/>
      <c r="O3246" s="37"/>
      <c r="P3246" s="38"/>
      <c r="Q3246" s="37"/>
      <c r="R3246" s="37"/>
      <c r="S3246" s="39"/>
      <c r="T3246" s="39"/>
      <c r="U3246" s="39"/>
      <c r="V3246" s="39"/>
      <c r="W3246" s="39"/>
      <c r="X3246" s="39"/>
      <c r="Y3246" s="39"/>
      <c r="Z3246" s="39"/>
      <c r="AD3246" s="40"/>
      <c r="AO3246" s="43"/>
      <c r="AP3246" s="44"/>
    </row>
    <row r="3247" spans="1:42" ht="15" x14ac:dyDescent="0.25">
      <c r="A3247" s="31"/>
      <c r="B3247" s="32"/>
      <c r="C3247" s="33"/>
      <c r="D3247" s="34"/>
      <c r="E3247" s="35"/>
      <c r="F3247" s="36"/>
      <c r="G3247" s="36"/>
      <c r="H3247" s="37"/>
      <c r="I3247" s="37"/>
      <c r="J3247" s="37"/>
      <c r="K3247" s="37"/>
      <c r="L3247" s="37"/>
      <c r="M3247" s="37"/>
      <c r="N3247" s="37"/>
      <c r="O3247" s="37"/>
      <c r="P3247" s="38"/>
      <c r="Q3247" s="37"/>
      <c r="R3247" s="37"/>
      <c r="S3247" s="39"/>
      <c r="T3247" s="39"/>
      <c r="U3247" s="39"/>
      <c r="V3247" s="39"/>
      <c r="W3247" s="39"/>
      <c r="X3247" s="39"/>
      <c r="Y3247" s="39"/>
      <c r="Z3247" s="39"/>
      <c r="AD3247" s="40"/>
      <c r="AO3247" s="43"/>
      <c r="AP3247" s="44"/>
    </row>
    <row r="3248" spans="1:42" ht="15" x14ac:dyDescent="0.25">
      <c r="A3248" s="31"/>
      <c r="B3248" s="32"/>
      <c r="C3248" s="33"/>
      <c r="D3248" s="34"/>
      <c r="E3248" s="35"/>
      <c r="F3248" s="36"/>
      <c r="G3248" s="36"/>
      <c r="H3248" s="37"/>
      <c r="I3248" s="37"/>
      <c r="J3248" s="37"/>
      <c r="K3248" s="37"/>
      <c r="L3248" s="37"/>
      <c r="M3248" s="37"/>
      <c r="N3248" s="37"/>
      <c r="O3248" s="37"/>
      <c r="P3248" s="38"/>
      <c r="Q3248" s="37"/>
      <c r="R3248" s="37"/>
      <c r="S3248" s="39"/>
      <c r="T3248" s="39"/>
      <c r="U3248" s="39"/>
      <c r="V3248" s="39"/>
      <c r="W3248" s="39"/>
      <c r="X3248" s="39"/>
      <c r="Y3248" s="39"/>
      <c r="Z3248" s="39"/>
      <c r="AD3248" s="40"/>
      <c r="AO3248" s="43"/>
      <c r="AP3248" s="44"/>
    </row>
    <row r="3249" spans="1:42" ht="15" x14ac:dyDescent="0.25">
      <c r="A3249" s="31"/>
      <c r="B3249" s="32"/>
      <c r="C3249" s="33"/>
      <c r="D3249" s="34"/>
      <c r="E3249" s="35"/>
      <c r="F3249" s="36"/>
      <c r="G3249" s="36"/>
      <c r="H3249" s="37"/>
      <c r="I3249" s="37"/>
      <c r="J3249" s="37"/>
      <c r="K3249" s="37"/>
      <c r="L3249" s="37"/>
      <c r="M3249" s="37"/>
      <c r="N3249" s="37"/>
      <c r="O3249" s="37"/>
      <c r="P3249" s="38"/>
      <c r="Q3249" s="37"/>
      <c r="R3249" s="37"/>
      <c r="S3249" s="39"/>
      <c r="T3249" s="39"/>
      <c r="U3249" s="39"/>
      <c r="V3249" s="39"/>
      <c r="W3249" s="39"/>
      <c r="X3249" s="39"/>
      <c r="Y3249" s="39"/>
      <c r="Z3249" s="39"/>
      <c r="AD3249" s="40"/>
      <c r="AO3249" s="43"/>
      <c r="AP3249" s="44"/>
    </row>
    <row r="3250" spans="1:42" ht="15" x14ac:dyDescent="0.25">
      <c r="A3250" s="31"/>
      <c r="B3250" s="32"/>
      <c r="C3250" s="33"/>
      <c r="D3250" s="34"/>
      <c r="E3250" s="35"/>
      <c r="F3250" s="36"/>
      <c r="G3250" s="36"/>
      <c r="H3250" s="37"/>
      <c r="I3250" s="37"/>
      <c r="J3250" s="37"/>
      <c r="K3250" s="37"/>
      <c r="L3250" s="37"/>
      <c r="M3250" s="37"/>
      <c r="N3250" s="37"/>
      <c r="O3250" s="37"/>
      <c r="P3250" s="38"/>
      <c r="Q3250" s="37"/>
      <c r="R3250" s="37"/>
      <c r="S3250" s="39"/>
      <c r="T3250" s="39"/>
      <c r="U3250" s="39"/>
      <c r="V3250" s="39"/>
      <c r="W3250" s="39"/>
      <c r="X3250" s="39"/>
      <c r="Y3250" s="39"/>
      <c r="Z3250" s="39"/>
      <c r="AD3250" s="40"/>
      <c r="AO3250" s="43"/>
      <c r="AP3250" s="44"/>
    </row>
    <row r="3251" spans="1:42" ht="15" x14ac:dyDescent="0.25">
      <c r="A3251" s="31"/>
      <c r="B3251" s="32"/>
      <c r="C3251" s="33"/>
      <c r="D3251" s="34"/>
      <c r="E3251" s="35"/>
      <c r="F3251" s="36"/>
      <c r="G3251" s="36"/>
      <c r="H3251" s="37"/>
      <c r="I3251" s="37"/>
      <c r="J3251" s="37"/>
      <c r="K3251" s="37"/>
      <c r="L3251" s="37"/>
      <c r="M3251" s="37"/>
      <c r="N3251" s="37"/>
      <c r="O3251" s="37"/>
      <c r="P3251" s="38"/>
      <c r="Q3251" s="37"/>
      <c r="R3251" s="37"/>
      <c r="S3251" s="39"/>
      <c r="T3251" s="39"/>
      <c r="U3251" s="39"/>
      <c r="V3251" s="39"/>
      <c r="W3251" s="39"/>
      <c r="X3251" s="39"/>
      <c r="Y3251" s="39"/>
      <c r="Z3251" s="39"/>
      <c r="AD3251" s="40"/>
      <c r="AO3251" s="43"/>
      <c r="AP3251" s="44"/>
    </row>
    <row r="3252" spans="1:42" ht="15" x14ac:dyDescent="0.25">
      <c r="A3252" s="31"/>
      <c r="B3252" s="32"/>
      <c r="C3252" s="33"/>
      <c r="D3252" s="34"/>
      <c r="E3252" s="35"/>
      <c r="F3252" s="36"/>
      <c r="G3252" s="36"/>
      <c r="H3252" s="37"/>
      <c r="I3252" s="37"/>
      <c r="J3252" s="37"/>
      <c r="K3252" s="37"/>
      <c r="L3252" s="37"/>
      <c r="M3252" s="37"/>
      <c r="N3252" s="37"/>
      <c r="O3252" s="37"/>
      <c r="P3252" s="38"/>
      <c r="Q3252" s="37"/>
      <c r="R3252" s="37"/>
      <c r="S3252" s="39"/>
      <c r="T3252" s="39"/>
      <c r="U3252" s="39"/>
      <c r="V3252" s="39"/>
      <c r="W3252" s="39"/>
      <c r="X3252" s="39"/>
      <c r="Y3252" s="39"/>
      <c r="Z3252" s="39"/>
      <c r="AD3252" s="40"/>
      <c r="AO3252" s="43"/>
      <c r="AP3252" s="44"/>
    </row>
    <row r="3253" spans="1:42" ht="15" x14ac:dyDescent="0.25">
      <c r="A3253" s="31"/>
      <c r="B3253" s="32"/>
      <c r="C3253" s="33"/>
      <c r="D3253" s="34"/>
      <c r="E3253" s="35"/>
      <c r="F3253" s="36"/>
      <c r="G3253" s="36"/>
      <c r="H3253" s="37"/>
      <c r="I3253" s="37"/>
      <c r="J3253" s="37"/>
      <c r="K3253" s="37"/>
      <c r="L3253" s="37"/>
      <c r="M3253" s="37"/>
      <c r="N3253" s="37"/>
      <c r="O3253" s="37"/>
      <c r="P3253" s="38"/>
      <c r="Q3253" s="37"/>
      <c r="R3253" s="37"/>
      <c r="S3253" s="39"/>
      <c r="T3253" s="39"/>
      <c r="U3253" s="39"/>
      <c r="V3253" s="39"/>
      <c r="W3253" s="39"/>
      <c r="X3253" s="39"/>
      <c r="Y3253" s="39"/>
      <c r="Z3253" s="39"/>
      <c r="AD3253" s="40"/>
      <c r="AO3253" s="43"/>
      <c r="AP3253" s="44"/>
    </row>
    <row r="3254" spans="1:42" ht="15" x14ac:dyDescent="0.25">
      <c r="A3254" s="31"/>
      <c r="B3254" s="32"/>
      <c r="C3254" s="33"/>
      <c r="D3254" s="34"/>
      <c r="E3254" s="35"/>
      <c r="F3254" s="36"/>
      <c r="G3254" s="36"/>
      <c r="H3254" s="37"/>
      <c r="I3254" s="37"/>
      <c r="J3254" s="37"/>
      <c r="K3254" s="37"/>
      <c r="L3254" s="37"/>
      <c r="M3254" s="37"/>
      <c r="N3254" s="37"/>
      <c r="O3254" s="37"/>
      <c r="P3254" s="38"/>
      <c r="Q3254" s="37"/>
      <c r="R3254" s="37"/>
      <c r="S3254" s="39"/>
      <c r="T3254" s="39"/>
      <c r="U3254" s="39"/>
      <c r="V3254" s="39"/>
      <c r="W3254" s="39"/>
      <c r="X3254" s="39"/>
      <c r="Y3254" s="39"/>
      <c r="Z3254" s="39"/>
      <c r="AD3254" s="40"/>
      <c r="AO3254" s="43"/>
      <c r="AP3254" s="44"/>
    </row>
    <row r="3255" spans="1:42" ht="15" x14ac:dyDescent="0.25">
      <c r="A3255" s="31"/>
      <c r="B3255" s="32"/>
      <c r="C3255" s="33"/>
      <c r="D3255" s="34"/>
      <c r="E3255" s="35"/>
      <c r="F3255" s="36"/>
      <c r="G3255" s="36"/>
      <c r="H3255" s="37"/>
      <c r="I3255" s="37"/>
      <c r="J3255" s="37"/>
      <c r="K3255" s="37"/>
      <c r="L3255" s="37"/>
      <c r="M3255" s="37"/>
      <c r="N3255" s="37"/>
      <c r="O3255" s="37"/>
      <c r="P3255" s="38"/>
      <c r="Q3255" s="37"/>
      <c r="R3255" s="37"/>
      <c r="S3255" s="39"/>
      <c r="T3255" s="39"/>
      <c r="U3255" s="39"/>
      <c r="V3255" s="39"/>
      <c r="W3255" s="39"/>
      <c r="X3255" s="39"/>
      <c r="Y3255" s="39"/>
      <c r="Z3255" s="39"/>
      <c r="AD3255" s="40"/>
      <c r="AO3255" s="43"/>
      <c r="AP3255" s="44"/>
    </row>
    <row r="3256" spans="1:42" ht="15" x14ac:dyDescent="0.25">
      <c r="A3256" s="31"/>
      <c r="B3256" s="32"/>
      <c r="C3256" s="33"/>
      <c r="D3256" s="34"/>
      <c r="E3256" s="35"/>
      <c r="F3256" s="36"/>
      <c r="G3256" s="36"/>
      <c r="H3256" s="37"/>
      <c r="I3256" s="37"/>
      <c r="J3256" s="37"/>
      <c r="K3256" s="37"/>
      <c r="L3256" s="37"/>
      <c r="M3256" s="37"/>
      <c r="N3256" s="37"/>
      <c r="O3256" s="37"/>
      <c r="P3256" s="38"/>
      <c r="Q3256" s="37"/>
      <c r="R3256" s="37"/>
      <c r="S3256" s="39"/>
      <c r="T3256" s="39"/>
      <c r="U3256" s="39"/>
      <c r="V3256" s="39"/>
      <c r="W3256" s="39"/>
      <c r="X3256" s="39"/>
      <c r="Y3256" s="39"/>
      <c r="Z3256" s="39"/>
      <c r="AD3256" s="40"/>
      <c r="AO3256" s="43"/>
      <c r="AP3256" s="44"/>
    </row>
    <row r="3257" spans="1:42" ht="15" x14ac:dyDescent="0.25">
      <c r="A3257" s="31"/>
      <c r="B3257" s="32"/>
      <c r="C3257" s="33"/>
      <c r="D3257" s="34"/>
      <c r="E3257" s="35"/>
      <c r="F3257" s="36"/>
      <c r="G3257" s="36"/>
      <c r="H3257" s="37"/>
      <c r="I3257" s="37"/>
      <c r="J3257" s="37"/>
      <c r="K3257" s="37"/>
      <c r="L3257" s="37"/>
      <c r="M3257" s="37"/>
      <c r="N3257" s="37"/>
      <c r="O3257" s="37"/>
      <c r="P3257" s="38"/>
      <c r="Q3257" s="37"/>
      <c r="R3257" s="37"/>
      <c r="S3257" s="39"/>
      <c r="T3257" s="39"/>
      <c r="U3257" s="39"/>
      <c r="V3257" s="39"/>
      <c r="W3257" s="39"/>
      <c r="X3257" s="39"/>
      <c r="Y3257" s="39"/>
      <c r="Z3257" s="39"/>
      <c r="AD3257" s="40"/>
      <c r="AO3257" s="43"/>
      <c r="AP3257" s="44"/>
    </row>
    <row r="3258" spans="1:42" ht="15" x14ac:dyDescent="0.25">
      <c r="A3258" s="31"/>
      <c r="B3258" s="32"/>
      <c r="C3258" s="33"/>
      <c r="D3258" s="34"/>
      <c r="E3258" s="35"/>
      <c r="F3258" s="36"/>
      <c r="G3258" s="36"/>
      <c r="H3258" s="37"/>
      <c r="I3258" s="37"/>
      <c r="J3258" s="37"/>
      <c r="K3258" s="37"/>
      <c r="L3258" s="37"/>
      <c r="M3258" s="37"/>
      <c r="N3258" s="37"/>
      <c r="O3258" s="37"/>
      <c r="P3258" s="38"/>
      <c r="Q3258" s="37"/>
      <c r="R3258" s="37"/>
      <c r="S3258" s="39"/>
      <c r="T3258" s="39"/>
      <c r="U3258" s="39"/>
      <c r="V3258" s="39"/>
      <c r="W3258" s="39"/>
      <c r="X3258" s="39"/>
      <c r="Y3258" s="39"/>
      <c r="Z3258" s="39"/>
      <c r="AD3258" s="40"/>
      <c r="AO3258" s="43"/>
      <c r="AP3258" s="44"/>
    </row>
    <row r="3259" spans="1:42" ht="15" x14ac:dyDescent="0.25">
      <c r="A3259" s="31"/>
      <c r="B3259" s="32"/>
      <c r="C3259" s="33"/>
      <c r="D3259" s="34"/>
      <c r="E3259" s="35"/>
      <c r="F3259" s="36"/>
      <c r="G3259" s="36"/>
      <c r="H3259" s="37"/>
      <c r="I3259" s="37"/>
      <c r="J3259" s="37"/>
      <c r="K3259" s="37"/>
      <c r="L3259" s="37"/>
      <c r="M3259" s="37"/>
      <c r="N3259" s="37"/>
      <c r="O3259" s="37"/>
      <c r="P3259" s="38"/>
      <c r="Q3259" s="37"/>
      <c r="R3259" s="37"/>
      <c r="S3259" s="39"/>
      <c r="T3259" s="39"/>
      <c r="U3259" s="39"/>
      <c r="V3259" s="39"/>
      <c r="W3259" s="39"/>
      <c r="X3259" s="39"/>
      <c r="Y3259" s="39"/>
      <c r="Z3259" s="39"/>
      <c r="AD3259" s="40"/>
      <c r="AO3259" s="43"/>
      <c r="AP3259" s="44"/>
    </row>
    <row r="3260" spans="1:42" ht="15" x14ac:dyDescent="0.25">
      <c r="A3260" s="31"/>
      <c r="B3260" s="32"/>
      <c r="C3260" s="33"/>
      <c r="D3260" s="34"/>
      <c r="E3260" s="35"/>
      <c r="F3260" s="36"/>
      <c r="G3260" s="36"/>
      <c r="H3260" s="37"/>
      <c r="I3260" s="37"/>
      <c r="J3260" s="37"/>
      <c r="K3260" s="37"/>
      <c r="L3260" s="37"/>
      <c r="M3260" s="37"/>
      <c r="N3260" s="37"/>
      <c r="O3260" s="37"/>
      <c r="P3260" s="38"/>
      <c r="Q3260" s="37"/>
      <c r="R3260" s="37"/>
      <c r="S3260" s="39"/>
      <c r="T3260" s="39"/>
      <c r="U3260" s="39"/>
      <c r="V3260" s="39"/>
      <c r="W3260" s="39"/>
      <c r="X3260" s="39"/>
      <c r="Y3260" s="39"/>
      <c r="Z3260" s="39"/>
      <c r="AD3260" s="40"/>
      <c r="AO3260" s="43"/>
      <c r="AP3260" s="44"/>
    </row>
    <row r="3261" spans="1:42" ht="15" x14ac:dyDescent="0.25">
      <c r="A3261" s="31"/>
      <c r="B3261" s="32"/>
      <c r="C3261" s="33"/>
      <c r="D3261" s="34"/>
      <c r="E3261" s="35"/>
      <c r="F3261" s="36"/>
      <c r="G3261" s="36"/>
      <c r="H3261" s="37"/>
      <c r="I3261" s="37"/>
      <c r="J3261" s="37"/>
      <c r="K3261" s="37"/>
      <c r="L3261" s="37"/>
      <c r="M3261" s="37"/>
      <c r="N3261" s="37"/>
      <c r="O3261" s="37"/>
      <c r="P3261" s="38"/>
      <c r="Q3261" s="37"/>
      <c r="R3261" s="37"/>
      <c r="S3261" s="39"/>
      <c r="T3261" s="39"/>
      <c r="U3261" s="39"/>
      <c r="V3261" s="39"/>
      <c r="W3261" s="39"/>
      <c r="X3261" s="39"/>
      <c r="Y3261" s="39"/>
      <c r="Z3261" s="39"/>
      <c r="AD3261" s="40"/>
      <c r="AO3261" s="43"/>
      <c r="AP3261" s="44"/>
    </row>
    <row r="3262" spans="1:42" ht="15" x14ac:dyDescent="0.25">
      <c r="A3262" s="31"/>
      <c r="B3262" s="32"/>
      <c r="C3262" s="33"/>
      <c r="D3262" s="34"/>
      <c r="E3262" s="35"/>
      <c r="F3262" s="36"/>
      <c r="G3262" s="36"/>
      <c r="H3262" s="37"/>
      <c r="I3262" s="37"/>
      <c r="J3262" s="37"/>
      <c r="K3262" s="37"/>
      <c r="L3262" s="37"/>
      <c r="M3262" s="37"/>
      <c r="N3262" s="37"/>
      <c r="O3262" s="37"/>
      <c r="P3262" s="38"/>
      <c r="Q3262" s="37"/>
      <c r="R3262" s="37"/>
      <c r="S3262" s="39"/>
      <c r="T3262" s="39"/>
      <c r="U3262" s="39"/>
      <c r="V3262" s="39"/>
      <c r="W3262" s="39"/>
      <c r="X3262" s="39"/>
      <c r="Y3262" s="39"/>
      <c r="Z3262" s="39"/>
      <c r="AD3262" s="40"/>
      <c r="AO3262" s="43"/>
      <c r="AP3262" s="44"/>
    </row>
    <row r="3263" spans="1:42" ht="15" x14ac:dyDescent="0.25">
      <c r="A3263" s="31"/>
      <c r="B3263" s="32"/>
      <c r="C3263" s="33"/>
      <c r="D3263" s="34"/>
      <c r="E3263" s="35"/>
      <c r="F3263" s="36"/>
      <c r="G3263" s="36"/>
      <c r="H3263" s="37"/>
      <c r="I3263" s="37"/>
      <c r="J3263" s="37"/>
      <c r="K3263" s="37"/>
      <c r="L3263" s="37"/>
      <c r="M3263" s="37"/>
      <c r="N3263" s="37"/>
      <c r="O3263" s="37"/>
      <c r="P3263" s="38"/>
      <c r="Q3263" s="37"/>
      <c r="R3263" s="37"/>
      <c r="S3263" s="39"/>
      <c r="T3263" s="39"/>
      <c r="U3263" s="39"/>
      <c r="V3263" s="39"/>
      <c r="W3263" s="39"/>
      <c r="X3263" s="39"/>
      <c r="Y3263" s="39"/>
      <c r="Z3263" s="39"/>
      <c r="AD3263" s="40"/>
      <c r="AO3263" s="43"/>
      <c r="AP3263" s="44"/>
    </row>
    <row r="3264" spans="1:42" ht="15" x14ac:dyDescent="0.25">
      <c r="A3264" s="31"/>
      <c r="B3264" s="32"/>
      <c r="C3264" s="33"/>
      <c r="D3264" s="34"/>
      <c r="E3264" s="35"/>
      <c r="F3264" s="36"/>
      <c r="G3264" s="36"/>
      <c r="H3264" s="37"/>
      <c r="I3264" s="37"/>
      <c r="J3264" s="37"/>
      <c r="K3264" s="37"/>
      <c r="L3264" s="37"/>
      <c r="M3264" s="37"/>
      <c r="N3264" s="37"/>
      <c r="O3264" s="37"/>
      <c r="P3264" s="38"/>
      <c r="Q3264" s="37"/>
      <c r="R3264" s="37"/>
      <c r="S3264" s="39"/>
      <c r="T3264" s="39"/>
      <c r="U3264" s="39"/>
      <c r="V3264" s="39"/>
      <c r="W3264" s="39"/>
      <c r="X3264" s="39"/>
      <c r="Y3264" s="39"/>
      <c r="Z3264" s="39"/>
      <c r="AD3264" s="40"/>
      <c r="AO3264" s="43"/>
      <c r="AP3264" s="44"/>
    </row>
    <row r="3265" spans="1:42" ht="15" x14ac:dyDescent="0.25">
      <c r="A3265" s="31"/>
      <c r="B3265" s="32"/>
      <c r="C3265" s="33"/>
      <c r="D3265" s="34"/>
      <c r="E3265" s="35"/>
      <c r="F3265" s="36"/>
      <c r="G3265" s="36"/>
      <c r="H3265" s="37"/>
      <c r="I3265" s="37"/>
      <c r="J3265" s="37"/>
      <c r="K3265" s="37"/>
      <c r="L3265" s="37"/>
      <c r="M3265" s="37"/>
      <c r="N3265" s="37"/>
      <c r="O3265" s="37"/>
      <c r="P3265" s="38"/>
      <c r="Q3265" s="37"/>
      <c r="R3265" s="37"/>
      <c r="S3265" s="39"/>
      <c r="T3265" s="39"/>
      <c r="U3265" s="39"/>
      <c r="V3265" s="39"/>
      <c r="W3265" s="39"/>
      <c r="X3265" s="39"/>
      <c r="Y3265" s="39"/>
      <c r="Z3265" s="39"/>
      <c r="AD3265" s="40"/>
      <c r="AO3265" s="43"/>
      <c r="AP3265" s="44"/>
    </row>
    <row r="3266" spans="1:42" ht="15" x14ac:dyDescent="0.25">
      <c r="A3266" s="31"/>
      <c r="B3266" s="32"/>
      <c r="C3266" s="33"/>
      <c r="D3266" s="34"/>
      <c r="E3266" s="35"/>
      <c r="F3266" s="36"/>
      <c r="G3266" s="36"/>
      <c r="H3266" s="37"/>
      <c r="I3266" s="37"/>
      <c r="J3266" s="37"/>
      <c r="K3266" s="37"/>
      <c r="L3266" s="37"/>
      <c r="M3266" s="37"/>
      <c r="N3266" s="37"/>
      <c r="O3266" s="37"/>
      <c r="P3266" s="38"/>
      <c r="Q3266" s="37"/>
      <c r="R3266" s="37"/>
      <c r="S3266" s="39"/>
      <c r="T3266" s="39"/>
      <c r="U3266" s="39"/>
      <c r="V3266" s="39"/>
      <c r="W3266" s="39"/>
      <c r="X3266" s="39"/>
      <c r="Y3266" s="39"/>
      <c r="Z3266" s="39"/>
      <c r="AD3266" s="40"/>
      <c r="AO3266" s="43"/>
      <c r="AP3266" s="44"/>
    </row>
    <row r="3267" spans="1:42" ht="15" x14ac:dyDescent="0.25">
      <c r="A3267" s="31"/>
      <c r="B3267" s="32"/>
      <c r="C3267" s="33"/>
      <c r="D3267" s="34"/>
      <c r="E3267" s="35"/>
      <c r="F3267" s="36"/>
      <c r="G3267" s="36"/>
      <c r="H3267" s="37"/>
      <c r="I3267" s="37"/>
      <c r="J3267" s="37"/>
      <c r="K3267" s="37"/>
      <c r="L3267" s="37"/>
      <c r="M3267" s="37"/>
      <c r="N3267" s="37"/>
      <c r="O3267" s="37"/>
      <c r="P3267" s="38"/>
      <c r="Q3267" s="37"/>
      <c r="R3267" s="37"/>
      <c r="S3267" s="39"/>
      <c r="T3267" s="39"/>
      <c r="U3267" s="39"/>
      <c r="V3267" s="39"/>
      <c r="W3267" s="39"/>
      <c r="X3267" s="39"/>
      <c r="Y3267" s="39"/>
      <c r="Z3267" s="39"/>
      <c r="AD3267" s="40"/>
      <c r="AO3267" s="43"/>
      <c r="AP3267" s="44"/>
    </row>
    <row r="3268" spans="1:42" ht="15" x14ac:dyDescent="0.25">
      <c r="A3268" s="31"/>
      <c r="B3268" s="32"/>
      <c r="C3268" s="33"/>
      <c r="D3268" s="34"/>
      <c r="E3268" s="35"/>
      <c r="F3268" s="36"/>
      <c r="G3268" s="36"/>
      <c r="H3268" s="37"/>
      <c r="I3268" s="37"/>
      <c r="J3268" s="37"/>
      <c r="K3268" s="37"/>
      <c r="L3268" s="37"/>
      <c r="M3268" s="37"/>
      <c r="N3268" s="37"/>
      <c r="O3268" s="37"/>
      <c r="P3268" s="38"/>
      <c r="Q3268" s="37"/>
      <c r="R3268" s="37"/>
      <c r="S3268" s="39"/>
      <c r="T3268" s="39"/>
      <c r="U3268" s="39"/>
      <c r="V3268" s="39"/>
      <c r="W3268" s="39"/>
      <c r="X3268" s="39"/>
      <c r="Y3268" s="39"/>
      <c r="Z3268" s="39"/>
      <c r="AD3268" s="40"/>
      <c r="AO3268" s="43"/>
      <c r="AP3268" s="44"/>
    </row>
    <row r="3269" spans="1:42" ht="15" x14ac:dyDescent="0.25">
      <c r="A3269" s="31"/>
      <c r="B3269" s="32"/>
      <c r="C3269" s="33"/>
      <c r="D3269" s="34"/>
      <c r="E3269" s="35"/>
      <c r="F3269" s="36"/>
      <c r="G3269" s="36"/>
      <c r="H3269" s="37"/>
      <c r="I3269" s="37"/>
      <c r="J3269" s="37"/>
      <c r="K3269" s="37"/>
      <c r="L3269" s="37"/>
      <c r="M3269" s="37"/>
      <c r="N3269" s="37"/>
      <c r="O3269" s="37"/>
      <c r="P3269" s="38"/>
      <c r="Q3269" s="37"/>
      <c r="R3269" s="37"/>
      <c r="S3269" s="39"/>
      <c r="T3269" s="39"/>
      <c r="U3269" s="39"/>
      <c r="V3269" s="39"/>
      <c r="W3269" s="39"/>
      <c r="X3269" s="39"/>
      <c r="Y3269" s="39"/>
      <c r="Z3269" s="39"/>
      <c r="AD3269" s="40"/>
      <c r="AO3269" s="43"/>
      <c r="AP3269" s="44"/>
    </row>
    <row r="3270" spans="1:42" ht="15" x14ac:dyDescent="0.25">
      <c r="A3270" s="31"/>
      <c r="B3270" s="32"/>
      <c r="C3270" s="33"/>
      <c r="D3270" s="34"/>
      <c r="E3270" s="35"/>
      <c r="F3270" s="36"/>
      <c r="G3270" s="36"/>
      <c r="H3270" s="37"/>
      <c r="I3270" s="37"/>
      <c r="J3270" s="37"/>
      <c r="K3270" s="37"/>
      <c r="L3270" s="37"/>
      <c r="M3270" s="37"/>
      <c r="N3270" s="37"/>
      <c r="O3270" s="37"/>
      <c r="P3270" s="38"/>
      <c r="Q3270" s="37"/>
      <c r="R3270" s="37"/>
      <c r="S3270" s="39"/>
      <c r="T3270" s="39"/>
      <c r="U3270" s="39"/>
      <c r="V3270" s="39"/>
      <c r="W3270" s="39"/>
      <c r="X3270" s="39"/>
      <c r="Y3270" s="39"/>
      <c r="Z3270" s="39"/>
      <c r="AD3270" s="40"/>
      <c r="AO3270" s="43"/>
      <c r="AP3270" s="44"/>
    </row>
    <row r="3271" spans="1:42" ht="15" x14ac:dyDescent="0.25">
      <c r="A3271" s="31"/>
      <c r="B3271" s="32"/>
      <c r="C3271" s="33"/>
      <c r="D3271" s="34"/>
      <c r="E3271" s="35"/>
      <c r="F3271" s="36"/>
      <c r="G3271" s="36"/>
      <c r="H3271" s="37"/>
      <c r="I3271" s="37"/>
      <c r="J3271" s="37"/>
      <c r="K3271" s="37"/>
      <c r="L3271" s="37"/>
      <c r="M3271" s="37"/>
      <c r="N3271" s="37"/>
      <c r="O3271" s="37"/>
      <c r="P3271" s="38"/>
      <c r="Q3271" s="37"/>
      <c r="R3271" s="37"/>
      <c r="S3271" s="39"/>
      <c r="T3271" s="39"/>
      <c r="U3271" s="39"/>
      <c r="V3271" s="39"/>
      <c r="W3271" s="39"/>
      <c r="X3271" s="39"/>
      <c r="Y3271" s="39"/>
      <c r="Z3271" s="39"/>
      <c r="AD3271" s="40"/>
      <c r="AO3271" s="43"/>
      <c r="AP3271" s="44"/>
    </row>
    <row r="3272" spans="1:42" ht="15" x14ac:dyDescent="0.25">
      <c r="A3272" s="31"/>
      <c r="B3272" s="32"/>
      <c r="C3272" s="33"/>
      <c r="D3272" s="34"/>
      <c r="E3272" s="35"/>
      <c r="F3272" s="36"/>
      <c r="G3272" s="36"/>
      <c r="H3272" s="37"/>
      <c r="I3272" s="37"/>
      <c r="J3272" s="37"/>
      <c r="K3272" s="37"/>
      <c r="L3272" s="37"/>
      <c r="M3272" s="37"/>
      <c r="N3272" s="37"/>
      <c r="O3272" s="37"/>
      <c r="P3272" s="38"/>
      <c r="Q3272" s="37"/>
      <c r="R3272" s="37"/>
      <c r="S3272" s="39"/>
      <c r="T3272" s="39"/>
      <c r="U3272" s="39"/>
      <c r="V3272" s="39"/>
      <c r="W3272" s="39"/>
      <c r="X3272" s="39"/>
      <c r="Y3272" s="39"/>
      <c r="Z3272" s="39"/>
      <c r="AD3272" s="40"/>
      <c r="AO3272" s="43"/>
      <c r="AP3272" s="44"/>
    </row>
    <row r="3273" spans="1:42" ht="15" x14ac:dyDescent="0.25">
      <c r="A3273" s="31"/>
      <c r="B3273" s="32"/>
      <c r="C3273" s="33"/>
      <c r="D3273" s="34"/>
      <c r="E3273" s="35"/>
      <c r="F3273" s="36"/>
      <c r="G3273" s="36"/>
      <c r="H3273" s="37"/>
      <c r="I3273" s="37"/>
      <c r="J3273" s="37"/>
      <c r="K3273" s="37"/>
      <c r="L3273" s="37"/>
      <c r="M3273" s="37"/>
      <c r="N3273" s="37"/>
      <c r="O3273" s="37"/>
      <c r="P3273" s="38"/>
      <c r="Q3273" s="37"/>
      <c r="R3273" s="37"/>
      <c r="S3273" s="39"/>
      <c r="T3273" s="39"/>
      <c r="U3273" s="39"/>
      <c r="V3273" s="39"/>
      <c r="W3273" s="39"/>
      <c r="X3273" s="39"/>
      <c r="Y3273" s="39"/>
      <c r="Z3273" s="39"/>
      <c r="AD3273" s="40"/>
      <c r="AO3273" s="43"/>
      <c r="AP3273" s="44"/>
    </row>
    <row r="3274" spans="1:42" ht="15" x14ac:dyDescent="0.25">
      <c r="A3274" s="31"/>
      <c r="B3274" s="32"/>
      <c r="C3274" s="33"/>
      <c r="D3274" s="34"/>
      <c r="E3274" s="35"/>
      <c r="F3274" s="36"/>
      <c r="G3274" s="36"/>
      <c r="H3274" s="37"/>
      <c r="I3274" s="37"/>
      <c r="J3274" s="37"/>
      <c r="K3274" s="37"/>
      <c r="L3274" s="37"/>
      <c r="M3274" s="37"/>
      <c r="N3274" s="37"/>
      <c r="O3274" s="37"/>
      <c r="P3274" s="38"/>
      <c r="Q3274" s="37"/>
      <c r="R3274" s="37"/>
      <c r="S3274" s="39"/>
      <c r="T3274" s="39"/>
      <c r="U3274" s="39"/>
      <c r="V3274" s="39"/>
      <c r="W3274" s="39"/>
      <c r="X3274" s="39"/>
      <c r="Y3274" s="39"/>
      <c r="Z3274" s="39"/>
      <c r="AD3274" s="40"/>
      <c r="AO3274" s="43"/>
      <c r="AP3274" s="44"/>
    </row>
    <row r="3275" spans="1:42" ht="15" x14ac:dyDescent="0.25">
      <c r="A3275" s="31"/>
      <c r="B3275" s="32"/>
      <c r="C3275" s="33"/>
      <c r="D3275" s="34"/>
      <c r="E3275" s="35"/>
      <c r="F3275" s="36"/>
      <c r="G3275" s="36"/>
      <c r="H3275" s="37"/>
      <c r="I3275" s="37"/>
      <c r="J3275" s="37"/>
      <c r="K3275" s="37"/>
      <c r="L3275" s="37"/>
      <c r="M3275" s="37"/>
      <c r="N3275" s="37"/>
      <c r="O3275" s="37"/>
      <c r="P3275" s="38"/>
      <c r="Q3275" s="37"/>
      <c r="R3275" s="37"/>
      <c r="S3275" s="39"/>
      <c r="T3275" s="39"/>
      <c r="U3275" s="39"/>
      <c r="V3275" s="39"/>
      <c r="W3275" s="39"/>
      <c r="X3275" s="39"/>
      <c r="Y3275" s="39"/>
      <c r="Z3275" s="39"/>
      <c r="AD3275" s="40"/>
      <c r="AO3275" s="43"/>
      <c r="AP3275" s="44"/>
    </row>
    <row r="3276" spans="1:42" ht="15" x14ac:dyDescent="0.25">
      <c r="A3276" s="31"/>
      <c r="B3276" s="32"/>
      <c r="C3276" s="33"/>
      <c r="D3276" s="34"/>
      <c r="E3276" s="35"/>
      <c r="F3276" s="36"/>
      <c r="G3276" s="36"/>
      <c r="H3276" s="37"/>
      <c r="I3276" s="37"/>
      <c r="J3276" s="37"/>
      <c r="K3276" s="37"/>
      <c r="L3276" s="37"/>
      <c r="M3276" s="37"/>
      <c r="N3276" s="37"/>
      <c r="O3276" s="37"/>
      <c r="P3276" s="38"/>
      <c r="Q3276" s="37"/>
      <c r="R3276" s="37"/>
      <c r="S3276" s="39"/>
      <c r="T3276" s="39"/>
      <c r="U3276" s="39"/>
      <c r="V3276" s="39"/>
      <c r="W3276" s="39"/>
      <c r="X3276" s="39"/>
      <c r="Y3276" s="39"/>
      <c r="Z3276" s="39"/>
      <c r="AD3276" s="40"/>
      <c r="AO3276" s="43"/>
      <c r="AP3276" s="44"/>
    </row>
    <row r="3277" spans="1:42" ht="15" x14ac:dyDescent="0.25">
      <c r="A3277" s="31"/>
      <c r="B3277" s="32"/>
      <c r="C3277" s="33"/>
      <c r="D3277" s="34"/>
      <c r="E3277" s="35"/>
      <c r="F3277" s="36"/>
      <c r="G3277" s="36"/>
      <c r="H3277" s="37"/>
      <c r="I3277" s="37"/>
      <c r="J3277" s="37"/>
      <c r="K3277" s="37"/>
      <c r="L3277" s="37"/>
      <c r="M3277" s="37"/>
      <c r="N3277" s="37"/>
      <c r="O3277" s="37"/>
      <c r="P3277" s="38"/>
      <c r="Q3277" s="37"/>
      <c r="R3277" s="37"/>
      <c r="S3277" s="39"/>
      <c r="T3277" s="39"/>
      <c r="U3277" s="39"/>
      <c r="V3277" s="39"/>
      <c r="W3277" s="39"/>
      <c r="X3277" s="39"/>
      <c r="Y3277" s="39"/>
      <c r="Z3277" s="39"/>
      <c r="AD3277" s="40"/>
      <c r="AO3277" s="43"/>
      <c r="AP3277" s="44"/>
    </row>
    <row r="3278" spans="1:42" ht="15" x14ac:dyDescent="0.25">
      <c r="A3278" s="31"/>
      <c r="B3278" s="32"/>
      <c r="C3278" s="33"/>
      <c r="D3278" s="34"/>
      <c r="E3278" s="35"/>
      <c r="F3278" s="36"/>
      <c r="G3278" s="36"/>
      <c r="H3278" s="37"/>
      <c r="I3278" s="37"/>
      <c r="J3278" s="37"/>
      <c r="K3278" s="37"/>
      <c r="L3278" s="37"/>
      <c r="M3278" s="37"/>
      <c r="N3278" s="37"/>
      <c r="O3278" s="37"/>
      <c r="P3278" s="38"/>
      <c r="Q3278" s="37"/>
      <c r="R3278" s="37"/>
      <c r="S3278" s="39"/>
      <c r="T3278" s="39"/>
      <c r="U3278" s="39"/>
      <c r="V3278" s="39"/>
      <c r="W3278" s="39"/>
      <c r="X3278" s="39"/>
      <c r="Y3278" s="39"/>
      <c r="Z3278" s="39"/>
      <c r="AD3278" s="40"/>
      <c r="AO3278" s="43"/>
      <c r="AP3278" s="44"/>
    </row>
    <row r="3279" spans="1:42" ht="15" x14ac:dyDescent="0.25">
      <c r="A3279" s="31"/>
      <c r="B3279" s="32"/>
      <c r="C3279" s="33"/>
      <c r="D3279" s="34"/>
      <c r="E3279" s="35"/>
      <c r="F3279" s="36"/>
      <c r="G3279" s="36"/>
      <c r="H3279" s="37"/>
      <c r="I3279" s="37"/>
      <c r="J3279" s="37"/>
      <c r="K3279" s="37"/>
      <c r="L3279" s="37"/>
      <c r="M3279" s="37"/>
      <c r="N3279" s="37"/>
      <c r="O3279" s="37"/>
      <c r="P3279" s="38"/>
      <c r="Q3279" s="37"/>
      <c r="R3279" s="37"/>
      <c r="S3279" s="39"/>
      <c r="T3279" s="39"/>
      <c r="U3279" s="39"/>
      <c r="V3279" s="39"/>
      <c r="W3279" s="39"/>
      <c r="X3279" s="39"/>
      <c r="Y3279" s="39"/>
      <c r="Z3279" s="39"/>
      <c r="AD3279" s="40"/>
      <c r="AO3279" s="43"/>
      <c r="AP3279" s="44"/>
    </row>
    <row r="3280" spans="1:42" ht="15" x14ac:dyDescent="0.25">
      <c r="A3280" s="31"/>
      <c r="B3280" s="32"/>
      <c r="C3280" s="33"/>
      <c r="D3280" s="34"/>
      <c r="E3280" s="35"/>
      <c r="F3280" s="36"/>
      <c r="G3280" s="36"/>
      <c r="H3280" s="37"/>
      <c r="I3280" s="37"/>
      <c r="J3280" s="37"/>
      <c r="K3280" s="37"/>
      <c r="L3280" s="37"/>
      <c r="M3280" s="37"/>
      <c r="N3280" s="37"/>
      <c r="O3280" s="37"/>
      <c r="P3280" s="38"/>
      <c r="Q3280" s="37"/>
      <c r="R3280" s="37"/>
      <c r="S3280" s="39"/>
      <c r="T3280" s="39"/>
      <c r="U3280" s="39"/>
      <c r="V3280" s="39"/>
      <c r="W3280" s="39"/>
      <c r="X3280" s="39"/>
      <c r="Y3280" s="39"/>
      <c r="Z3280" s="39"/>
      <c r="AD3280" s="40"/>
      <c r="AO3280" s="43"/>
      <c r="AP3280" s="44"/>
    </row>
    <row r="3281" spans="1:42" ht="15" x14ac:dyDescent="0.25">
      <c r="A3281" s="31"/>
      <c r="B3281" s="32"/>
      <c r="C3281" s="33"/>
      <c r="D3281" s="34"/>
      <c r="E3281" s="35"/>
      <c r="F3281" s="36"/>
      <c r="G3281" s="36"/>
      <c r="H3281" s="37"/>
      <c r="I3281" s="37"/>
      <c r="J3281" s="37"/>
      <c r="K3281" s="37"/>
      <c r="L3281" s="37"/>
      <c r="M3281" s="37"/>
      <c r="N3281" s="37"/>
      <c r="O3281" s="37"/>
      <c r="P3281" s="38"/>
      <c r="Q3281" s="37"/>
      <c r="R3281" s="37"/>
      <c r="S3281" s="39"/>
      <c r="T3281" s="39"/>
      <c r="U3281" s="39"/>
      <c r="V3281" s="39"/>
      <c r="W3281" s="39"/>
      <c r="X3281" s="39"/>
      <c r="Y3281" s="39"/>
      <c r="Z3281" s="39"/>
      <c r="AD3281" s="40"/>
      <c r="AO3281" s="43"/>
      <c r="AP3281" s="44"/>
    </row>
    <row r="3282" spans="1:42" ht="15" x14ac:dyDescent="0.25">
      <c r="A3282" s="31"/>
      <c r="B3282" s="32"/>
      <c r="C3282" s="33"/>
      <c r="D3282" s="34"/>
      <c r="E3282" s="35"/>
      <c r="F3282" s="36"/>
      <c r="G3282" s="36"/>
      <c r="H3282" s="37"/>
      <c r="I3282" s="37"/>
      <c r="J3282" s="37"/>
      <c r="K3282" s="37"/>
      <c r="L3282" s="37"/>
      <c r="M3282" s="37"/>
      <c r="N3282" s="37"/>
      <c r="O3282" s="37"/>
      <c r="P3282" s="38"/>
      <c r="Q3282" s="37"/>
      <c r="R3282" s="37"/>
      <c r="S3282" s="39"/>
      <c r="T3282" s="39"/>
      <c r="U3282" s="39"/>
      <c r="V3282" s="39"/>
      <c r="W3282" s="39"/>
      <c r="X3282" s="39"/>
      <c r="Y3282" s="39"/>
      <c r="Z3282" s="39"/>
      <c r="AD3282" s="40"/>
      <c r="AO3282" s="43"/>
      <c r="AP3282" s="44"/>
    </row>
    <row r="3283" spans="1:42" ht="15" x14ac:dyDescent="0.25">
      <c r="A3283" s="31"/>
      <c r="B3283" s="32"/>
      <c r="C3283" s="33"/>
      <c r="D3283" s="34"/>
      <c r="E3283" s="35"/>
      <c r="F3283" s="36"/>
      <c r="G3283" s="36"/>
      <c r="H3283" s="37"/>
      <c r="I3283" s="37"/>
      <c r="J3283" s="37"/>
      <c r="K3283" s="37"/>
      <c r="L3283" s="37"/>
      <c r="M3283" s="37"/>
      <c r="N3283" s="37"/>
      <c r="O3283" s="37"/>
      <c r="P3283" s="38"/>
      <c r="Q3283" s="37"/>
      <c r="R3283" s="37"/>
      <c r="S3283" s="39"/>
      <c r="T3283" s="39"/>
      <c r="U3283" s="39"/>
      <c r="V3283" s="39"/>
      <c r="W3283" s="39"/>
      <c r="X3283" s="39"/>
      <c r="Y3283" s="39"/>
      <c r="Z3283" s="39"/>
      <c r="AD3283" s="40"/>
      <c r="AO3283" s="43"/>
      <c r="AP3283" s="44"/>
    </row>
    <row r="3284" spans="1:42" ht="15" x14ac:dyDescent="0.25">
      <c r="A3284" s="31"/>
      <c r="B3284" s="32"/>
      <c r="C3284" s="33"/>
      <c r="D3284" s="34"/>
      <c r="E3284" s="35"/>
      <c r="F3284" s="36"/>
      <c r="G3284" s="36"/>
      <c r="H3284" s="37"/>
      <c r="I3284" s="37"/>
      <c r="J3284" s="37"/>
      <c r="K3284" s="37"/>
      <c r="L3284" s="37"/>
      <c r="M3284" s="37"/>
      <c r="N3284" s="37"/>
      <c r="O3284" s="37"/>
      <c r="P3284" s="38"/>
      <c r="Q3284" s="37"/>
      <c r="R3284" s="37"/>
      <c r="S3284" s="39"/>
      <c r="T3284" s="39"/>
      <c r="U3284" s="39"/>
      <c r="V3284" s="39"/>
      <c r="W3284" s="39"/>
      <c r="X3284" s="39"/>
      <c r="Y3284" s="39"/>
      <c r="Z3284" s="39"/>
      <c r="AD3284" s="40"/>
      <c r="AO3284" s="43"/>
      <c r="AP3284" s="44"/>
    </row>
    <row r="3285" spans="1:42" ht="15" x14ac:dyDescent="0.25">
      <c r="A3285" s="31"/>
      <c r="B3285" s="32"/>
      <c r="C3285" s="33"/>
      <c r="D3285" s="34"/>
      <c r="E3285" s="35"/>
      <c r="F3285" s="36"/>
      <c r="G3285" s="36"/>
      <c r="H3285" s="37"/>
      <c r="I3285" s="37"/>
      <c r="J3285" s="37"/>
      <c r="K3285" s="37"/>
      <c r="L3285" s="37"/>
      <c r="M3285" s="37"/>
      <c r="N3285" s="37"/>
      <c r="O3285" s="37"/>
      <c r="P3285" s="38"/>
      <c r="Q3285" s="37"/>
      <c r="R3285" s="37"/>
      <c r="S3285" s="39"/>
      <c r="T3285" s="39"/>
      <c r="U3285" s="39"/>
      <c r="V3285" s="39"/>
      <c r="W3285" s="39"/>
      <c r="X3285" s="39"/>
      <c r="Y3285" s="39"/>
      <c r="Z3285" s="39"/>
      <c r="AD3285" s="40"/>
      <c r="AO3285" s="43"/>
      <c r="AP3285" s="44"/>
    </row>
    <row r="3286" spans="1:42" ht="15" x14ac:dyDescent="0.25">
      <c r="A3286" s="31"/>
      <c r="B3286" s="32"/>
      <c r="C3286" s="33"/>
      <c r="D3286" s="34"/>
      <c r="E3286" s="35"/>
      <c r="F3286" s="36"/>
      <c r="G3286" s="36"/>
      <c r="H3286" s="37"/>
      <c r="I3286" s="37"/>
      <c r="J3286" s="37"/>
      <c r="K3286" s="37"/>
      <c r="L3286" s="37"/>
      <c r="M3286" s="37"/>
      <c r="N3286" s="37"/>
      <c r="O3286" s="37"/>
      <c r="P3286" s="38"/>
      <c r="Q3286" s="37"/>
      <c r="R3286" s="37"/>
      <c r="S3286" s="39"/>
      <c r="T3286" s="39"/>
      <c r="U3286" s="39"/>
      <c r="V3286" s="39"/>
      <c r="W3286" s="39"/>
      <c r="X3286" s="39"/>
      <c r="Y3286" s="39"/>
      <c r="Z3286" s="39"/>
      <c r="AD3286" s="40"/>
      <c r="AO3286" s="43"/>
      <c r="AP3286" s="44"/>
    </row>
    <row r="3287" spans="1:42" ht="15" x14ac:dyDescent="0.25">
      <c r="A3287" s="31"/>
      <c r="B3287" s="32"/>
      <c r="C3287" s="33"/>
      <c r="D3287" s="34"/>
      <c r="E3287" s="35"/>
      <c r="F3287" s="36"/>
      <c r="G3287" s="36"/>
      <c r="H3287" s="37"/>
      <c r="I3287" s="37"/>
      <c r="J3287" s="37"/>
      <c r="K3287" s="37"/>
      <c r="L3287" s="37"/>
      <c r="M3287" s="37"/>
      <c r="N3287" s="37"/>
      <c r="O3287" s="37"/>
      <c r="P3287" s="38"/>
      <c r="Q3287" s="37"/>
      <c r="R3287" s="37"/>
      <c r="S3287" s="39"/>
      <c r="T3287" s="39"/>
      <c r="U3287" s="39"/>
      <c r="V3287" s="39"/>
      <c r="W3287" s="39"/>
      <c r="X3287" s="39"/>
      <c r="Y3287" s="39"/>
      <c r="Z3287" s="39"/>
      <c r="AD3287" s="40"/>
      <c r="AO3287" s="43"/>
      <c r="AP3287" s="44"/>
    </row>
    <row r="3288" spans="1:42" ht="15" x14ac:dyDescent="0.25">
      <c r="A3288" s="31"/>
      <c r="B3288" s="32"/>
      <c r="C3288" s="33"/>
      <c r="D3288" s="34"/>
      <c r="E3288" s="35"/>
      <c r="F3288" s="36"/>
      <c r="G3288" s="36"/>
      <c r="H3288" s="37"/>
      <c r="I3288" s="37"/>
      <c r="J3288" s="37"/>
      <c r="K3288" s="37"/>
      <c r="L3288" s="37"/>
      <c r="M3288" s="37"/>
      <c r="N3288" s="37"/>
      <c r="O3288" s="37"/>
      <c r="P3288" s="38"/>
      <c r="Q3288" s="37"/>
      <c r="R3288" s="37"/>
      <c r="S3288" s="39"/>
      <c r="T3288" s="39"/>
      <c r="U3288" s="39"/>
      <c r="V3288" s="39"/>
      <c r="W3288" s="39"/>
      <c r="X3288" s="39"/>
      <c r="Y3288" s="39"/>
      <c r="Z3288" s="39"/>
      <c r="AD3288" s="40"/>
      <c r="AO3288" s="43"/>
      <c r="AP3288" s="44"/>
    </row>
    <row r="3289" spans="1:42" ht="15" x14ac:dyDescent="0.25">
      <c r="A3289" s="31"/>
      <c r="B3289" s="32"/>
      <c r="C3289" s="33"/>
      <c r="D3289" s="34"/>
      <c r="E3289" s="35"/>
      <c r="F3289" s="36"/>
      <c r="G3289" s="36"/>
      <c r="H3289" s="37"/>
      <c r="I3289" s="37"/>
      <c r="J3289" s="37"/>
      <c r="K3289" s="37"/>
      <c r="L3289" s="37"/>
      <c r="M3289" s="37"/>
      <c r="N3289" s="37"/>
      <c r="O3289" s="37"/>
      <c r="P3289" s="38"/>
      <c r="Q3289" s="37"/>
      <c r="R3289" s="37"/>
      <c r="S3289" s="39"/>
      <c r="T3289" s="39"/>
      <c r="U3289" s="39"/>
      <c r="V3289" s="39"/>
      <c r="W3289" s="39"/>
      <c r="X3289" s="39"/>
      <c r="Y3289" s="39"/>
      <c r="Z3289" s="39"/>
      <c r="AD3289" s="40"/>
      <c r="AO3289" s="43"/>
      <c r="AP3289" s="44"/>
    </row>
    <row r="3290" spans="1:42" ht="15" x14ac:dyDescent="0.25">
      <c r="A3290" s="31"/>
      <c r="B3290" s="32"/>
      <c r="C3290" s="33"/>
      <c r="D3290" s="34"/>
      <c r="E3290" s="35"/>
      <c r="F3290" s="36"/>
      <c r="G3290" s="36"/>
      <c r="H3290" s="37"/>
      <c r="I3290" s="37"/>
      <c r="J3290" s="37"/>
      <c r="K3290" s="37"/>
      <c r="L3290" s="37"/>
      <c r="M3290" s="37"/>
      <c r="N3290" s="37"/>
      <c r="O3290" s="37"/>
      <c r="P3290" s="38"/>
      <c r="Q3290" s="37"/>
      <c r="R3290" s="37"/>
      <c r="S3290" s="39"/>
      <c r="T3290" s="39"/>
      <c r="U3290" s="39"/>
      <c r="V3290" s="39"/>
      <c r="W3290" s="39"/>
      <c r="X3290" s="39"/>
      <c r="Y3290" s="39"/>
      <c r="Z3290" s="39"/>
      <c r="AD3290" s="40"/>
      <c r="AO3290" s="43"/>
      <c r="AP3290" s="44"/>
    </row>
    <row r="3291" spans="1:42" ht="15" x14ac:dyDescent="0.25">
      <c r="A3291" s="31"/>
      <c r="B3291" s="32"/>
      <c r="C3291" s="33"/>
      <c r="D3291" s="34"/>
      <c r="E3291" s="35"/>
      <c r="F3291" s="36"/>
      <c r="G3291" s="36"/>
      <c r="H3291" s="37"/>
      <c r="I3291" s="37"/>
      <c r="J3291" s="37"/>
      <c r="K3291" s="37"/>
      <c r="L3291" s="37"/>
      <c r="M3291" s="37"/>
      <c r="N3291" s="37"/>
      <c r="O3291" s="37"/>
      <c r="P3291" s="38"/>
      <c r="Q3291" s="37"/>
      <c r="R3291" s="37"/>
      <c r="S3291" s="39"/>
      <c r="T3291" s="39"/>
      <c r="U3291" s="39"/>
      <c r="V3291" s="39"/>
      <c r="W3291" s="39"/>
      <c r="X3291" s="39"/>
      <c r="Y3291" s="39"/>
      <c r="Z3291" s="39"/>
      <c r="AD3291" s="40"/>
      <c r="AO3291" s="43"/>
      <c r="AP3291" s="44"/>
    </row>
    <row r="3292" spans="1:42" ht="15" x14ac:dyDescent="0.25">
      <c r="A3292" s="31"/>
      <c r="B3292" s="32"/>
      <c r="C3292" s="33"/>
      <c r="D3292" s="34"/>
      <c r="E3292" s="35"/>
      <c r="F3292" s="36"/>
      <c r="G3292" s="36"/>
      <c r="H3292" s="37"/>
      <c r="I3292" s="37"/>
      <c r="J3292" s="37"/>
      <c r="K3292" s="37"/>
      <c r="L3292" s="37"/>
      <c r="M3292" s="37"/>
      <c r="N3292" s="37"/>
      <c r="O3292" s="37"/>
      <c r="P3292" s="38"/>
      <c r="Q3292" s="37"/>
      <c r="R3292" s="37"/>
      <c r="S3292" s="39"/>
      <c r="T3292" s="39"/>
      <c r="U3292" s="39"/>
      <c r="V3292" s="39"/>
      <c r="W3292" s="39"/>
      <c r="X3292" s="39"/>
      <c r="Y3292" s="39"/>
      <c r="Z3292" s="39"/>
      <c r="AD3292" s="40"/>
      <c r="AO3292" s="43"/>
      <c r="AP3292" s="44"/>
    </row>
    <row r="3293" spans="1:42" ht="15" x14ac:dyDescent="0.25">
      <c r="A3293" s="31"/>
      <c r="B3293" s="32"/>
      <c r="C3293" s="33"/>
      <c r="D3293" s="34"/>
      <c r="E3293" s="35"/>
      <c r="F3293" s="36"/>
      <c r="G3293" s="36"/>
      <c r="H3293" s="37"/>
      <c r="I3293" s="37"/>
      <c r="J3293" s="37"/>
      <c r="K3293" s="37"/>
      <c r="L3293" s="37"/>
      <c r="M3293" s="37"/>
      <c r="N3293" s="37"/>
      <c r="O3293" s="37"/>
      <c r="P3293" s="38"/>
      <c r="Q3293" s="37"/>
      <c r="R3293" s="37"/>
      <c r="S3293" s="39"/>
      <c r="T3293" s="39"/>
      <c r="U3293" s="39"/>
      <c r="V3293" s="39"/>
      <c r="W3293" s="39"/>
      <c r="X3293" s="39"/>
      <c r="Y3293" s="39"/>
      <c r="Z3293" s="39"/>
      <c r="AD3293" s="40"/>
      <c r="AO3293" s="43"/>
      <c r="AP3293" s="44"/>
    </row>
    <row r="3294" spans="1:42" ht="15" x14ac:dyDescent="0.25">
      <c r="A3294" s="31"/>
      <c r="B3294" s="32"/>
      <c r="C3294" s="33"/>
      <c r="D3294" s="34"/>
      <c r="E3294" s="35"/>
      <c r="F3294" s="36"/>
      <c r="G3294" s="36"/>
      <c r="H3294" s="37"/>
      <c r="I3294" s="37"/>
      <c r="J3294" s="37"/>
      <c r="K3294" s="37"/>
      <c r="L3294" s="37"/>
      <c r="M3294" s="37"/>
      <c r="N3294" s="37"/>
      <c r="O3294" s="37"/>
      <c r="P3294" s="38"/>
      <c r="Q3294" s="37"/>
      <c r="R3294" s="37"/>
      <c r="S3294" s="39"/>
      <c r="T3294" s="39"/>
      <c r="U3294" s="39"/>
      <c r="V3294" s="39"/>
      <c r="W3294" s="39"/>
      <c r="X3294" s="39"/>
      <c r="Y3294" s="39"/>
      <c r="Z3294" s="39"/>
      <c r="AD3294" s="40"/>
      <c r="AO3294" s="43"/>
      <c r="AP3294" s="44"/>
    </row>
    <row r="3295" spans="1:42" ht="15" x14ac:dyDescent="0.25">
      <c r="A3295" s="31"/>
      <c r="B3295" s="32"/>
      <c r="C3295" s="33"/>
      <c r="D3295" s="34"/>
      <c r="E3295" s="35"/>
      <c r="F3295" s="36"/>
      <c r="G3295" s="36"/>
      <c r="H3295" s="37"/>
      <c r="I3295" s="37"/>
      <c r="J3295" s="37"/>
      <c r="K3295" s="37"/>
      <c r="L3295" s="37"/>
      <c r="M3295" s="37"/>
      <c r="N3295" s="37"/>
      <c r="O3295" s="37"/>
      <c r="P3295" s="38"/>
      <c r="Q3295" s="37"/>
      <c r="R3295" s="37"/>
      <c r="S3295" s="39"/>
      <c r="T3295" s="39"/>
      <c r="U3295" s="39"/>
      <c r="V3295" s="39"/>
      <c r="W3295" s="39"/>
      <c r="X3295" s="39"/>
      <c r="Y3295" s="39"/>
      <c r="Z3295" s="39"/>
      <c r="AD3295" s="40"/>
      <c r="AO3295" s="43"/>
      <c r="AP3295" s="44"/>
    </row>
    <row r="3296" spans="1:42" ht="15" x14ac:dyDescent="0.25">
      <c r="A3296" s="31"/>
      <c r="B3296" s="32"/>
      <c r="C3296" s="33"/>
      <c r="D3296" s="34"/>
      <c r="E3296" s="35"/>
      <c r="F3296" s="36"/>
      <c r="G3296" s="36"/>
      <c r="H3296" s="37"/>
      <c r="I3296" s="37"/>
      <c r="J3296" s="37"/>
      <c r="K3296" s="37"/>
      <c r="L3296" s="37"/>
      <c r="M3296" s="37"/>
      <c r="N3296" s="37"/>
      <c r="O3296" s="37"/>
      <c r="P3296" s="38"/>
      <c r="Q3296" s="37"/>
      <c r="R3296" s="37"/>
      <c r="S3296" s="39"/>
      <c r="T3296" s="39"/>
      <c r="U3296" s="39"/>
      <c r="V3296" s="39"/>
      <c r="W3296" s="39"/>
      <c r="X3296" s="39"/>
      <c r="Y3296" s="39"/>
      <c r="Z3296" s="39"/>
      <c r="AD3296" s="40"/>
      <c r="AO3296" s="43"/>
      <c r="AP3296" s="44"/>
    </row>
    <row r="3297" spans="1:42" ht="15" x14ac:dyDescent="0.25">
      <c r="A3297" s="31"/>
      <c r="B3297" s="32"/>
      <c r="C3297" s="33"/>
      <c r="D3297" s="34"/>
      <c r="E3297" s="35"/>
      <c r="F3297" s="36"/>
      <c r="G3297" s="36"/>
      <c r="H3297" s="37"/>
      <c r="I3297" s="37"/>
      <c r="J3297" s="37"/>
      <c r="K3297" s="37"/>
      <c r="L3297" s="37"/>
      <c r="M3297" s="37"/>
      <c r="N3297" s="37"/>
      <c r="O3297" s="37"/>
      <c r="P3297" s="38"/>
      <c r="Q3297" s="37"/>
      <c r="R3297" s="37"/>
      <c r="S3297" s="39"/>
      <c r="T3297" s="39"/>
      <c r="U3297" s="39"/>
      <c r="V3297" s="39"/>
      <c r="W3297" s="39"/>
      <c r="X3297" s="39"/>
      <c r="Y3297" s="39"/>
      <c r="Z3297" s="39"/>
      <c r="AD3297" s="40"/>
      <c r="AO3297" s="43"/>
      <c r="AP3297" s="44"/>
    </row>
    <row r="3298" spans="1:42" ht="15" x14ac:dyDescent="0.25">
      <c r="A3298" s="31"/>
      <c r="B3298" s="32"/>
      <c r="C3298" s="33"/>
      <c r="D3298" s="34"/>
      <c r="E3298" s="35"/>
      <c r="F3298" s="36"/>
      <c r="G3298" s="36"/>
      <c r="H3298" s="37"/>
      <c r="I3298" s="37"/>
      <c r="J3298" s="37"/>
      <c r="K3298" s="37"/>
      <c r="L3298" s="37"/>
      <c r="M3298" s="37"/>
      <c r="N3298" s="37"/>
      <c r="O3298" s="37"/>
      <c r="P3298" s="38"/>
      <c r="Q3298" s="37"/>
      <c r="R3298" s="37"/>
      <c r="S3298" s="39"/>
      <c r="T3298" s="39"/>
      <c r="U3298" s="39"/>
      <c r="V3298" s="39"/>
      <c r="W3298" s="39"/>
      <c r="X3298" s="39"/>
      <c r="Y3298" s="39"/>
      <c r="Z3298" s="39"/>
      <c r="AD3298" s="40"/>
      <c r="AO3298" s="43"/>
      <c r="AP3298" s="44"/>
    </row>
    <row r="3299" spans="1:42" ht="15" x14ac:dyDescent="0.25">
      <c r="A3299" s="31"/>
      <c r="B3299" s="32"/>
      <c r="C3299" s="33"/>
      <c r="D3299" s="34"/>
      <c r="E3299" s="35"/>
      <c r="F3299" s="36"/>
      <c r="G3299" s="36"/>
      <c r="H3299" s="37"/>
      <c r="I3299" s="37"/>
      <c r="J3299" s="37"/>
      <c r="K3299" s="37"/>
      <c r="L3299" s="37"/>
      <c r="M3299" s="37"/>
      <c r="N3299" s="37"/>
      <c r="O3299" s="37"/>
      <c r="P3299" s="38"/>
      <c r="Q3299" s="37"/>
      <c r="R3299" s="37"/>
      <c r="S3299" s="39"/>
      <c r="T3299" s="39"/>
      <c r="U3299" s="39"/>
      <c r="V3299" s="39"/>
      <c r="W3299" s="39"/>
      <c r="X3299" s="39"/>
      <c r="Y3299" s="39"/>
      <c r="Z3299" s="39"/>
      <c r="AD3299" s="40"/>
      <c r="AO3299" s="43"/>
      <c r="AP3299" s="44"/>
    </row>
    <row r="3300" spans="1:42" ht="15" x14ac:dyDescent="0.25">
      <c r="A3300" s="31"/>
      <c r="B3300" s="32"/>
      <c r="C3300" s="33"/>
      <c r="D3300" s="34"/>
      <c r="E3300" s="35"/>
      <c r="F3300" s="36"/>
      <c r="G3300" s="36"/>
      <c r="H3300" s="37"/>
      <c r="I3300" s="37"/>
      <c r="J3300" s="37"/>
      <c r="K3300" s="37"/>
      <c r="L3300" s="37"/>
      <c r="M3300" s="37"/>
      <c r="N3300" s="37"/>
      <c r="O3300" s="37"/>
      <c r="P3300" s="38"/>
      <c r="Q3300" s="37"/>
      <c r="R3300" s="37"/>
      <c r="S3300" s="39"/>
      <c r="T3300" s="39"/>
      <c r="U3300" s="39"/>
      <c r="V3300" s="39"/>
      <c r="W3300" s="39"/>
      <c r="X3300" s="39"/>
      <c r="Y3300" s="39"/>
      <c r="Z3300" s="39"/>
      <c r="AD3300" s="40"/>
      <c r="AO3300" s="43"/>
      <c r="AP3300" s="44"/>
    </row>
    <row r="3301" spans="1:42" ht="15" x14ac:dyDescent="0.25">
      <c r="A3301" s="31"/>
      <c r="B3301" s="32"/>
      <c r="C3301" s="33"/>
      <c r="D3301" s="34"/>
      <c r="E3301" s="35"/>
      <c r="F3301" s="36"/>
      <c r="G3301" s="36"/>
      <c r="H3301" s="37"/>
      <c r="I3301" s="37"/>
      <c r="J3301" s="37"/>
      <c r="K3301" s="37"/>
      <c r="L3301" s="37"/>
      <c r="M3301" s="37"/>
      <c r="N3301" s="37"/>
      <c r="O3301" s="37"/>
      <c r="P3301" s="38"/>
      <c r="Q3301" s="37"/>
      <c r="R3301" s="37"/>
      <c r="S3301" s="39"/>
      <c r="T3301" s="39"/>
      <c r="U3301" s="39"/>
      <c r="V3301" s="39"/>
      <c r="W3301" s="39"/>
      <c r="X3301" s="39"/>
      <c r="Y3301" s="39"/>
      <c r="Z3301" s="39"/>
      <c r="AD3301" s="40"/>
      <c r="AO3301" s="43"/>
      <c r="AP3301" s="44"/>
    </row>
    <row r="3302" spans="1:42" ht="15" x14ac:dyDescent="0.25">
      <c r="A3302" s="31"/>
      <c r="B3302" s="32"/>
      <c r="C3302" s="33"/>
      <c r="D3302" s="34"/>
      <c r="E3302" s="35"/>
      <c r="F3302" s="36"/>
      <c r="G3302" s="36"/>
      <c r="H3302" s="37"/>
      <c r="I3302" s="37"/>
      <c r="J3302" s="37"/>
      <c r="K3302" s="37"/>
      <c r="L3302" s="37"/>
      <c r="M3302" s="37"/>
      <c r="N3302" s="37"/>
      <c r="O3302" s="37"/>
      <c r="P3302" s="38"/>
      <c r="Q3302" s="37"/>
      <c r="R3302" s="37"/>
      <c r="S3302" s="39"/>
      <c r="T3302" s="39"/>
      <c r="U3302" s="39"/>
      <c r="V3302" s="39"/>
      <c r="W3302" s="39"/>
      <c r="X3302" s="39"/>
      <c r="Y3302" s="39"/>
      <c r="Z3302" s="39"/>
      <c r="AD3302" s="40"/>
      <c r="AO3302" s="43"/>
      <c r="AP3302" s="44"/>
    </row>
    <row r="3303" spans="1:42" ht="15" x14ac:dyDescent="0.25">
      <c r="A3303" s="31"/>
      <c r="B3303" s="32"/>
      <c r="C3303" s="33"/>
      <c r="D3303" s="34"/>
      <c r="E3303" s="35"/>
      <c r="F3303" s="36"/>
      <c r="G3303" s="36"/>
      <c r="H3303" s="37"/>
      <c r="I3303" s="37"/>
      <c r="J3303" s="37"/>
      <c r="K3303" s="37"/>
      <c r="L3303" s="37"/>
      <c r="M3303" s="37"/>
      <c r="N3303" s="37"/>
      <c r="O3303" s="37"/>
      <c r="P3303" s="38"/>
      <c r="Q3303" s="37"/>
      <c r="R3303" s="37"/>
      <c r="S3303" s="39"/>
      <c r="T3303" s="39"/>
      <c r="U3303" s="39"/>
      <c r="V3303" s="39"/>
      <c r="W3303" s="39"/>
      <c r="X3303" s="39"/>
      <c r="Y3303" s="39"/>
      <c r="Z3303" s="39"/>
      <c r="AD3303" s="40"/>
      <c r="AO3303" s="43"/>
      <c r="AP3303" s="44"/>
    </row>
    <row r="3304" spans="1:42" ht="15" x14ac:dyDescent="0.25">
      <c r="A3304" s="31"/>
      <c r="B3304" s="32"/>
      <c r="C3304" s="33"/>
      <c r="D3304" s="34"/>
      <c r="E3304" s="35"/>
      <c r="F3304" s="36"/>
      <c r="G3304" s="36"/>
      <c r="H3304" s="37"/>
      <c r="I3304" s="37"/>
      <c r="J3304" s="37"/>
      <c r="K3304" s="37"/>
      <c r="L3304" s="37"/>
      <c r="M3304" s="37"/>
      <c r="N3304" s="37"/>
      <c r="O3304" s="37"/>
      <c r="P3304" s="38"/>
      <c r="Q3304" s="37"/>
      <c r="R3304" s="37"/>
      <c r="S3304" s="39"/>
      <c r="T3304" s="39"/>
      <c r="U3304" s="39"/>
      <c r="V3304" s="39"/>
      <c r="W3304" s="39"/>
      <c r="X3304" s="39"/>
      <c r="Y3304" s="39"/>
      <c r="Z3304" s="39"/>
      <c r="AD3304" s="40"/>
      <c r="AO3304" s="43"/>
      <c r="AP3304" s="44"/>
    </row>
    <row r="3305" spans="1:42" ht="15" x14ac:dyDescent="0.25">
      <c r="A3305" s="31"/>
      <c r="B3305" s="32"/>
      <c r="C3305" s="33"/>
      <c r="D3305" s="34"/>
      <c r="E3305" s="35"/>
      <c r="F3305" s="36"/>
      <c r="G3305" s="36"/>
      <c r="H3305" s="37"/>
      <c r="I3305" s="37"/>
      <c r="J3305" s="37"/>
      <c r="K3305" s="37"/>
      <c r="L3305" s="37"/>
      <c r="M3305" s="37"/>
      <c r="N3305" s="37"/>
      <c r="O3305" s="37"/>
      <c r="P3305" s="38"/>
      <c r="Q3305" s="37"/>
      <c r="R3305" s="37"/>
      <c r="S3305" s="39"/>
      <c r="T3305" s="39"/>
      <c r="U3305" s="39"/>
      <c r="V3305" s="39"/>
      <c r="W3305" s="39"/>
      <c r="X3305" s="39"/>
      <c r="Y3305" s="39"/>
      <c r="Z3305" s="39"/>
      <c r="AD3305" s="40"/>
      <c r="AO3305" s="43"/>
      <c r="AP3305" s="44"/>
    </row>
    <row r="3306" spans="1:42" ht="15" x14ac:dyDescent="0.25">
      <c r="A3306" s="31"/>
      <c r="B3306" s="32"/>
      <c r="C3306" s="33"/>
      <c r="D3306" s="34"/>
      <c r="E3306" s="35"/>
      <c r="F3306" s="36"/>
      <c r="G3306" s="36"/>
      <c r="H3306" s="37"/>
      <c r="I3306" s="37"/>
      <c r="J3306" s="37"/>
      <c r="K3306" s="37"/>
      <c r="L3306" s="37"/>
      <c r="M3306" s="37"/>
      <c r="N3306" s="37"/>
      <c r="O3306" s="37"/>
      <c r="P3306" s="38"/>
      <c r="Q3306" s="37"/>
      <c r="R3306" s="37"/>
      <c r="S3306" s="39"/>
      <c r="T3306" s="39"/>
      <c r="U3306" s="39"/>
      <c r="V3306" s="39"/>
      <c r="W3306" s="39"/>
      <c r="X3306" s="39"/>
      <c r="Y3306" s="39"/>
      <c r="Z3306" s="39"/>
      <c r="AD3306" s="40"/>
      <c r="AO3306" s="43"/>
      <c r="AP3306" s="44"/>
    </row>
    <row r="3307" spans="1:42" ht="15" x14ac:dyDescent="0.25">
      <c r="A3307" s="31"/>
      <c r="B3307" s="32"/>
      <c r="C3307" s="33"/>
      <c r="D3307" s="34"/>
      <c r="E3307" s="35"/>
      <c r="F3307" s="36"/>
      <c r="G3307" s="36"/>
      <c r="H3307" s="37"/>
      <c r="I3307" s="37"/>
      <c r="J3307" s="37"/>
      <c r="K3307" s="37"/>
      <c r="L3307" s="37"/>
      <c r="M3307" s="37"/>
      <c r="N3307" s="37"/>
      <c r="O3307" s="37"/>
      <c r="P3307" s="38"/>
      <c r="Q3307" s="37"/>
      <c r="R3307" s="37"/>
      <c r="S3307" s="39"/>
      <c r="T3307" s="39"/>
      <c r="U3307" s="39"/>
      <c r="V3307" s="39"/>
      <c r="W3307" s="39"/>
      <c r="X3307" s="39"/>
      <c r="Y3307" s="39"/>
      <c r="Z3307" s="39"/>
      <c r="AD3307" s="40"/>
      <c r="AO3307" s="43"/>
      <c r="AP3307" s="44"/>
    </row>
    <row r="3308" spans="1:42" ht="15" x14ac:dyDescent="0.25">
      <c r="A3308" s="31"/>
      <c r="B3308" s="32"/>
      <c r="C3308" s="33"/>
      <c r="D3308" s="34"/>
      <c r="E3308" s="35"/>
      <c r="F3308" s="36"/>
      <c r="G3308" s="36"/>
      <c r="H3308" s="37"/>
      <c r="I3308" s="37"/>
      <c r="J3308" s="37"/>
      <c r="K3308" s="37"/>
      <c r="L3308" s="37"/>
      <c r="M3308" s="37"/>
      <c r="N3308" s="37"/>
      <c r="O3308" s="37"/>
      <c r="P3308" s="38"/>
      <c r="Q3308" s="37"/>
      <c r="R3308" s="37"/>
      <c r="S3308" s="39"/>
      <c r="T3308" s="39"/>
      <c r="U3308" s="39"/>
      <c r="V3308" s="39"/>
      <c r="W3308" s="39"/>
      <c r="X3308" s="39"/>
      <c r="Y3308" s="39"/>
      <c r="Z3308" s="39"/>
      <c r="AD3308" s="40"/>
      <c r="AO3308" s="43"/>
      <c r="AP3308" s="44"/>
    </row>
    <row r="3309" spans="1:42" ht="15" x14ac:dyDescent="0.25">
      <c r="A3309" s="31"/>
      <c r="B3309" s="32"/>
      <c r="C3309" s="33"/>
      <c r="D3309" s="34"/>
      <c r="E3309" s="35"/>
      <c r="F3309" s="36"/>
      <c r="G3309" s="36"/>
      <c r="H3309" s="37"/>
      <c r="I3309" s="37"/>
      <c r="J3309" s="37"/>
      <c r="K3309" s="37"/>
      <c r="L3309" s="37"/>
      <c r="M3309" s="37"/>
      <c r="N3309" s="37"/>
      <c r="O3309" s="37"/>
      <c r="P3309" s="38"/>
      <c r="Q3309" s="37"/>
      <c r="R3309" s="37"/>
      <c r="S3309" s="39"/>
      <c r="T3309" s="39"/>
      <c r="U3309" s="39"/>
      <c r="V3309" s="39"/>
      <c r="W3309" s="39"/>
      <c r="X3309" s="39"/>
      <c r="Y3309" s="39"/>
      <c r="Z3309" s="39"/>
      <c r="AD3309" s="40"/>
      <c r="AO3309" s="43"/>
      <c r="AP3309" s="44"/>
    </row>
    <row r="3310" spans="1:42" ht="15" x14ac:dyDescent="0.25">
      <c r="A3310" s="31"/>
      <c r="B3310" s="32"/>
      <c r="C3310" s="33"/>
      <c r="D3310" s="34"/>
      <c r="E3310" s="35"/>
      <c r="F3310" s="36"/>
      <c r="G3310" s="36"/>
      <c r="H3310" s="37"/>
      <c r="I3310" s="37"/>
      <c r="J3310" s="37"/>
      <c r="K3310" s="37"/>
      <c r="L3310" s="37"/>
      <c r="M3310" s="37"/>
      <c r="N3310" s="37"/>
      <c r="O3310" s="37"/>
      <c r="P3310" s="38"/>
      <c r="Q3310" s="37"/>
      <c r="R3310" s="37"/>
      <c r="S3310" s="39"/>
      <c r="T3310" s="39"/>
      <c r="U3310" s="39"/>
      <c r="V3310" s="39"/>
      <c r="W3310" s="39"/>
      <c r="X3310" s="39"/>
      <c r="Y3310" s="39"/>
      <c r="Z3310" s="39"/>
      <c r="AD3310" s="40"/>
      <c r="AO3310" s="43"/>
      <c r="AP3310" s="44"/>
    </row>
    <row r="3311" spans="1:42" ht="15" x14ac:dyDescent="0.25">
      <c r="A3311" s="31"/>
      <c r="B3311" s="32"/>
      <c r="C3311" s="33"/>
      <c r="D3311" s="34"/>
      <c r="E3311" s="35"/>
      <c r="F3311" s="36"/>
      <c r="G3311" s="36"/>
      <c r="H3311" s="37"/>
      <c r="I3311" s="37"/>
      <c r="J3311" s="37"/>
      <c r="K3311" s="37"/>
      <c r="L3311" s="37"/>
      <c r="M3311" s="37"/>
      <c r="N3311" s="37"/>
      <c r="O3311" s="37"/>
      <c r="P3311" s="38"/>
      <c r="Q3311" s="37"/>
      <c r="R3311" s="37"/>
      <c r="S3311" s="39"/>
      <c r="T3311" s="39"/>
      <c r="U3311" s="39"/>
      <c r="V3311" s="39"/>
      <c r="W3311" s="39"/>
      <c r="X3311" s="39"/>
      <c r="Y3311" s="39"/>
      <c r="Z3311" s="39"/>
      <c r="AD3311" s="40"/>
      <c r="AO3311" s="43"/>
      <c r="AP3311" s="44"/>
    </row>
    <row r="3312" spans="1:42" ht="15" x14ac:dyDescent="0.25">
      <c r="A3312" s="31"/>
      <c r="B3312" s="32"/>
      <c r="C3312" s="33"/>
      <c r="D3312" s="34"/>
      <c r="E3312" s="35"/>
      <c r="F3312" s="36"/>
      <c r="G3312" s="36"/>
      <c r="H3312" s="37"/>
      <c r="I3312" s="37"/>
      <c r="J3312" s="37"/>
      <c r="K3312" s="37"/>
      <c r="L3312" s="37"/>
      <c r="M3312" s="37"/>
      <c r="N3312" s="37"/>
      <c r="O3312" s="37"/>
      <c r="P3312" s="38"/>
      <c r="Q3312" s="37"/>
      <c r="R3312" s="37"/>
      <c r="S3312" s="39"/>
      <c r="T3312" s="39"/>
      <c r="U3312" s="39"/>
      <c r="V3312" s="39"/>
      <c r="W3312" s="39"/>
      <c r="X3312" s="39"/>
      <c r="Y3312" s="39"/>
      <c r="Z3312" s="39"/>
      <c r="AD3312" s="40"/>
      <c r="AO3312" s="43"/>
      <c r="AP3312" s="44"/>
    </row>
    <row r="3313" spans="1:42" ht="15" x14ac:dyDescent="0.25">
      <c r="A3313" s="31"/>
      <c r="B3313" s="32"/>
      <c r="C3313" s="33"/>
      <c r="D3313" s="34"/>
      <c r="E3313" s="35"/>
      <c r="F3313" s="36"/>
      <c r="G3313" s="36"/>
      <c r="H3313" s="37"/>
      <c r="I3313" s="37"/>
      <c r="J3313" s="37"/>
      <c r="K3313" s="37"/>
      <c r="L3313" s="37"/>
      <c r="M3313" s="37"/>
      <c r="N3313" s="37"/>
      <c r="O3313" s="37"/>
      <c r="P3313" s="38"/>
      <c r="Q3313" s="37"/>
      <c r="R3313" s="37"/>
      <c r="S3313" s="39"/>
      <c r="T3313" s="39"/>
      <c r="U3313" s="39"/>
      <c r="V3313" s="39"/>
      <c r="W3313" s="39"/>
      <c r="X3313" s="39"/>
      <c r="Y3313" s="39"/>
      <c r="Z3313" s="39"/>
      <c r="AD3313" s="40"/>
      <c r="AO3313" s="43"/>
      <c r="AP3313" s="44"/>
    </row>
    <row r="3314" spans="1:42" ht="15" x14ac:dyDescent="0.25">
      <c r="A3314" s="31"/>
      <c r="B3314" s="32"/>
      <c r="C3314" s="33"/>
      <c r="D3314" s="34"/>
      <c r="E3314" s="35"/>
      <c r="F3314" s="36"/>
      <c r="G3314" s="36"/>
      <c r="H3314" s="37"/>
      <c r="I3314" s="37"/>
      <c r="J3314" s="37"/>
      <c r="K3314" s="37"/>
      <c r="L3314" s="37"/>
      <c r="M3314" s="37"/>
      <c r="N3314" s="37"/>
      <c r="O3314" s="37"/>
      <c r="P3314" s="38"/>
      <c r="Q3314" s="37"/>
      <c r="R3314" s="37"/>
      <c r="S3314" s="39"/>
      <c r="T3314" s="39"/>
      <c r="U3314" s="39"/>
      <c r="V3314" s="39"/>
      <c r="W3314" s="39"/>
      <c r="X3314" s="39"/>
      <c r="Y3314" s="39"/>
      <c r="Z3314" s="39"/>
      <c r="AD3314" s="40"/>
      <c r="AO3314" s="43"/>
      <c r="AP3314" s="44"/>
    </row>
    <row r="3315" spans="1:42" ht="15" x14ac:dyDescent="0.25">
      <c r="A3315" s="31"/>
      <c r="B3315" s="32"/>
      <c r="C3315" s="33"/>
      <c r="D3315" s="34"/>
      <c r="E3315" s="35"/>
      <c r="F3315" s="36"/>
      <c r="G3315" s="36"/>
      <c r="H3315" s="37"/>
      <c r="I3315" s="37"/>
      <c r="J3315" s="37"/>
      <c r="K3315" s="37"/>
      <c r="L3315" s="37"/>
      <c r="M3315" s="37"/>
      <c r="N3315" s="37"/>
      <c r="O3315" s="37"/>
      <c r="P3315" s="38"/>
      <c r="Q3315" s="37"/>
      <c r="R3315" s="37"/>
      <c r="S3315" s="39"/>
      <c r="T3315" s="39"/>
      <c r="U3315" s="39"/>
      <c r="V3315" s="39"/>
      <c r="W3315" s="39"/>
      <c r="X3315" s="39"/>
      <c r="Y3315" s="39"/>
      <c r="Z3315" s="39"/>
      <c r="AD3315" s="40"/>
      <c r="AO3315" s="43"/>
      <c r="AP3315" s="44"/>
    </row>
    <row r="3316" spans="1:42" ht="15" x14ac:dyDescent="0.25">
      <c r="A3316" s="31"/>
      <c r="B3316" s="32"/>
      <c r="C3316" s="33"/>
      <c r="D3316" s="34"/>
      <c r="E3316" s="35"/>
      <c r="F3316" s="36"/>
      <c r="G3316" s="36"/>
      <c r="H3316" s="37"/>
      <c r="I3316" s="37"/>
      <c r="J3316" s="37"/>
      <c r="K3316" s="37"/>
      <c r="L3316" s="37"/>
      <c r="M3316" s="37"/>
      <c r="N3316" s="37"/>
      <c r="O3316" s="37"/>
      <c r="P3316" s="38"/>
      <c r="Q3316" s="37"/>
      <c r="R3316" s="37"/>
      <c r="S3316" s="39"/>
      <c r="T3316" s="39"/>
      <c r="U3316" s="39"/>
      <c r="V3316" s="39"/>
      <c r="W3316" s="39"/>
      <c r="X3316" s="39"/>
      <c r="Y3316" s="39"/>
      <c r="Z3316" s="39"/>
      <c r="AD3316" s="40"/>
      <c r="AO3316" s="43"/>
      <c r="AP3316" s="44"/>
    </row>
    <row r="3317" spans="1:42" ht="15" x14ac:dyDescent="0.25">
      <c r="A3317" s="31"/>
      <c r="B3317" s="32"/>
      <c r="C3317" s="33"/>
      <c r="D3317" s="34"/>
      <c r="E3317" s="35"/>
      <c r="F3317" s="36"/>
      <c r="G3317" s="36"/>
      <c r="H3317" s="37"/>
      <c r="I3317" s="37"/>
      <c r="J3317" s="37"/>
      <c r="K3317" s="37"/>
      <c r="L3317" s="37"/>
      <c r="M3317" s="37"/>
      <c r="N3317" s="37"/>
      <c r="O3317" s="37"/>
      <c r="P3317" s="38"/>
      <c r="Q3317" s="37"/>
      <c r="R3317" s="37"/>
      <c r="S3317" s="39"/>
      <c r="T3317" s="39"/>
      <c r="U3317" s="39"/>
      <c r="V3317" s="39"/>
      <c r="W3317" s="39"/>
      <c r="X3317" s="39"/>
      <c r="Y3317" s="39"/>
      <c r="Z3317" s="39"/>
      <c r="AD3317" s="40"/>
      <c r="AO3317" s="43"/>
      <c r="AP3317" s="44"/>
    </row>
    <row r="3318" spans="1:42" ht="15" x14ac:dyDescent="0.25">
      <c r="A3318" s="31"/>
      <c r="B3318" s="32"/>
      <c r="C3318" s="33"/>
      <c r="D3318" s="34"/>
      <c r="E3318" s="35"/>
      <c r="F3318" s="36"/>
      <c r="G3318" s="36"/>
      <c r="H3318" s="37"/>
      <c r="I3318" s="37"/>
      <c r="J3318" s="37"/>
      <c r="K3318" s="37"/>
      <c r="L3318" s="37"/>
      <c r="M3318" s="37"/>
      <c r="N3318" s="37"/>
      <c r="O3318" s="37"/>
      <c r="P3318" s="38"/>
      <c r="Q3318" s="37"/>
      <c r="R3318" s="37"/>
      <c r="S3318" s="39"/>
      <c r="T3318" s="39"/>
      <c r="U3318" s="39"/>
      <c r="V3318" s="39"/>
      <c r="W3318" s="39"/>
      <c r="X3318" s="39"/>
      <c r="Y3318" s="39"/>
      <c r="Z3318" s="39"/>
      <c r="AD3318" s="40"/>
      <c r="AO3318" s="43"/>
      <c r="AP3318" s="44"/>
    </row>
    <row r="3319" spans="1:42" ht="15" x14ac:dyDescent="0.25">
      <c r="A3319" s="31"/>
      <c r="B3319" s="32"/>
      <c r="C3319" s="33"/>
      <c r="D3319" s="34"/>
      <c r="E3319" s="35"/>
      <c r="F3319" s="36"/>
      <c r="G3319" s="36"/>
      <c r="H3319" s="37"/>
      <c r="I3319" s="37"/>
      <c r="J3319" s="37"/>
      <c r="K3319" s="37"/>
      <c r="L3319" s="37"/>
      <c r="M3319" s="37"/>
      <c r="N3319" s="37"/>
      <c r="O3319" s="37"/>
      <c r="P3319" s="38"/>
      <c r="Q3319" s="37"/>
      <c r="R3319" s="37"/>
      <c r="S3319" s="39"/>
      <c r="T3319" s="39"/>
      <c r="U3319" s="39"/>
      <c r="V3319" s="39"/>
      <c r="W3319" s="39"/>
      <c r="X3319" s="39"/>
      <c r="Y3319" s="39"/>
      <c r="Z3319" s="39"/>
      <c r="AD3319" s="40"/>
      <c r="AO3319" s="43"/>
      <c r="AP3319" s="44"/>
    </row>
    <row r="3320" spans="1:42" ht="15" x14ac:dyDescent="0.25">
      <c r="A3320" s="31"/>
      <c r="B3320" s="32"/>
      <c r="C3320" s="33"/>
      <c r="D3320" s="34"/>
      <c r="E3320" s="35"/>
      <c r="F3320" s="36"/>
      <c r="G3320" s="36"/>
      <c r="H3320" s="37"/>
      <c r="I3320" s="37"/>
      <c r="J3320" s="37"/>
      <c r="K3320" s="37"/>
      <c r="L3320" s="37"/>
      <c r="M3320" s="37"/>
      <c r="N3320" s="37"/>
      <c r="O3320" s="37"/>
      <c r="P3320" s="38"/>
      <c r="Q3320" s="37"/>
      <c r="R3320" s="37"/>
      <c r="S3320" s="39"/>
      <c r="T3320" s="39"/>
      <c r="U3320" s="39"/>
      <c r="V3320" s="39"/>
      <c r="W3320" s="39"/>
      <c r="X3320" s="39"/>
      <c r="Y3320" s="39"/>
      <c r="Z3320" s="39"/>
      <c r="AD3320" s="40"/>
      <c r="AO3320" s="43"/>
      <c r="AP3320" s="44"/>
    </row>
    <row r="3321" spans="1:42" ht="15" x14ac:dyDescent="0.25">
      <c r="A3321" s="31"/>
      <c r="B3321" s="32"/>
      <c r="C3321" s="33"/>
      <c r="D3321" s="34"/>
      <c r="E3321" s="35"/>
      <c r="F3321" s="36"/>
      <c r="G3321" s="36"/>
      <c r="H3321" s="37"/>
      <c r="I3321" s="37"/>
      <c r="J3321" s="37"/>
      <c r="K3321" s="37"/>
      <c r="L3321" s="37"/>
      <c r="M3321" s="37"/>
      <c r="N3321" s="37"/>
      <c r="O3321" s="37"/>
      <c r="P3321" s="38"/>
      <c r="Q3321" s="37"/>
      <c r="R3321" s="37"/>
      <c r="S3321" s="39"/>
      <c r="T3321" s="39"/>
      <c r="U3321" s="39"/>
      <c r="V3321" s="39"/>
      <c r="W3321" s="39"/>
      <c r="X3321" s="39"/>
      <c r="Y3321" s="39"/>
      <c r="Z3321" s="39"/>
      <c r="AD3321" s="40"/>
      <c r="AO3321" s="43"/>
      <c r="AP3321" s="44"/>
    </row>
    <row r="3322" spans="1:42" ht="15" x14ac:dyDescent="0.25">
      <c r="A3322" s="31"/>
      <c r="B3322" s="32"/>
      <c r="C3322" s="33"/>
      <c r="D3322" s="34"/>
      <c r="E3322" s="35"/>
      <c r="F3322" s="36"/>
      <c r="G3322" s="36"/>
      <c r="H3322" s="37"/>
      <c r="I3322" s="37"/>
      <c r="J3322" s="37"/>
      <c r="K3322" s="37"/>
      <c r="L3322" s="37"/>
      <c r="M3322" s="37"/>
      <c r="N3322" s="37"/>
      <c r="O3322" s="37"/>
      <c r="P3322" s="38"/>
      <c r="Q3322" s="37"/>
      <c r="R3322" s="37"/>
      <c r="S3322" s="39"/>
      <c r="T3322" s="39"/>
      <c r="U3322" s="39"/>
      <c r="V3322" s="39"/>
      <c r="W3322" s="39"/>
      <c r="X3322" s="39"/>
      <c r="Y3322" s="39"/>
      <c r="Z3322" s="39"/>
      <c r="AD3322" s="40"/>
      <c r="AO3322" s="43"/>
      <c r="AP3322" s="44"/>
    </row>
    <row r="3323" spans="1:42" ht="15" x14ac:dyDescent="0.25">
      <c r="A3323" s="31"/>
      <c r="B3323" s="32"/>
      <c r="C3323" s="33"/>
      <c r="D3323" s="34"/>
      <c r="E3323" s="35"/>
      <c r="F3323" s="36"/>
      <c r="G3323" s="36"/>
      <c r="H3323" s="37"/>
      <c r="I3323" s="37"/>
      <c r="J3323" s="37"/>
      <c r="K3323" s="37"/>
      <c r="L3323" s="37"/>
      <c r="M3323" s="37"/>
      <c r="N3323" s="37"/>
      <c r="O3323" s="37"/>
      <c r="P3323" s="38"/>
      <c r="Q3323" s="37"/>
      <c r="R3323" s="37"/>
      <c r="S3323" s="39"/>
      <c r="T3323" s="39"/>
      <c r="U3323" s="39"/>
      <c r="V3323" s="39"/>
      <c r="W3323" s="39"/>
      <c r="X3323" s="39"/>
      <c r="Y3323" s="39"/>
      <c r="Z3323" s="39"/>
      <c r="AD3323" s="40"/>
      <c r="AO3323" s="43"/>
      <c r="AP3323" s="44"/>
    </row>
    <row r="3324" spans="1:42" ht="15" x14ac:dyDescent="0.25">
      <c r="A3324" s="31"/>
      <c r="B3324" s="32"/>
      <c r="C3324" s="33"/>
      <c r="D3324" s="34"/>
      <c r="E3324" s="35"/>
      <c r="F3324" s="36"/>
      <c r="G3324" s="36"/>
      <c r="H3324" s="37"/>
      <c r="I3324" s="37"/>
      <c r="J3324" s="37"/>
      <c r="K3324" s="37"/>
      <c r="L3324" s="37"/>
      <c r="M3324" s="37"/>
      <c r="N3324" s="37"/>
      <c r="O3324" s="37"/>
      <c r="P3324" s="38"/>
      <c r="Q3324" s="37"/>
      <c r="R3324" s="37"/>
      <c r="S3324" s="39"/>
      <c r="T3324" s="39"/>
      <c r="U3324" s="39"/>
      <c r="V3324" s="39"/>
      <c r="W3324" s="39"/>
      <c r="X3324" s="39"/>
      <c r="Y3324" s="39"/>
      <c r="Z3324" s="39"/>
      <c r="AD3324" s="40"/>
      <c r="AO3324" s="43"/>
      <c r="AP3324" s="44"/>
    </row>
    <row r="3325" spans="1:42" ht="15" x14ac:dyDescent="0.25">
      <c r="A3325" s="31"/>
      <c r="B3325" s="32"/>
      <c r="C3325" s="33"/>
      <c r="D3325" s="34"/>
      <c r="E3325" s="35"/>
      <c r="F3325" s="36"/>
      <c r="G3325" s="36"/>
      <c r="H3325" s="37"/>
      <c r="I3325" s="37"/>
      <c r="J3325" s="37"/>
      <c r="K3325" s="37"/>
      <c r="L3325" s="37"/>
      <c r="M3325" s="37"/>
      <c r="N3325" s="37"/>
      <c r="O3325" s="37"/>
      <c r="P3325" s="38"/>
      <c r="Q3325" s="37"/>
      <c r="R3325" s="37"/>
      <c r="S3325" s="39"/>
      <c r="T3325" s="39"/>
      <c r="U3325" s="39"/>
      <c r="V3325" s="39"/>
      <c r="W3325" s="39"/>
      <c r="X3325" s="39"/>
      <c r="Y3325" s="39"/>
      <c r="Z3325" s="39"/>
      <c r="AD3325" s="40"/>
      <c r="AO3325" s="43"/>
      <c r="AP3325" s="44"/>
    </row>
    <row r="3326" spans="1:42" ht="15" x14ac:dyDescent="0.25">
      <c r="A3326" s="31"/>
      <c r="B3326" s="32"/>
      <c r="C3326" s="33"/>
      <c r="D3326" s="34"/>
      <c r="E3326" s="35"/>
      <c r="F3326" s="36"/>
      <c r="G3326" s="36"/>
      <c r="H3326" s="37"/>
      <c r="I3326" s="37"/>
      <c r="J3326" s="37"/>
      <c r="K3326" s="37"/>
      <c r="L3326" s="37"/>
      <c r="M3326" s="37"/>
      <c r="N3326" s="37"/>
      <c r="O3326" s="37"/>
      <c r="P3326" s="38"/>
      <c r="Q3326" s="37"/>
      <c r="R3326" s="37"/>
      <c r="S3326" s="39"/>
      <c r="T3326" s="39"/>
      <c r="U3326" s="39"/>
      <c r="V3326" s="39"/>
      <c r="W3326" s="39"/>
      <c r="X3326" s="39"/>
      <c r="Y3326" s="39"/>
      <c r="Z3326" s="39"/>
      <c r="AD3326" s="40"/>
      <c r="AO3326" s="43"/>
      <c r="AP3326" s="44"/>
    </row>
    <row r="3327" spans="1:42" ht="15" x14ac:dyDescent="0.25">
      <c r="A3327" s="31"/>
      <c r="B3327" s="32"/>
      <c r="C3327" s="33"/>
      <c r="D3327" s="34"/>
      <c r="E3327" s="35"/>
      <c r="F3327" s="36"/>
      <c r="G3327" s="36"/>
      <c r="H3327" s="37"/>
      <c r="I3327" s="37"/>
      <c r="J3327" s="37"/>
      <c r="K3327" s="37"/>
      <c r="L3327" s="37"/>
      <c r="M3327" s="37"/>
      <c r="N3327" s="37"/>
      <c r="O3327" s="37"/>
      <c r="P3327" s="38"/>
      <c r="Q3327" s="37"/>
      <c r="R3327" s="37"/>
      <c r="S3327" s="39"/>
      <c r="T3327" s="39"/>
      <c r="U3327" s="39"/>
      <c r="V3327" s="39"/>
      <c r="W3327" s="39"/>
      <c r="X3327" s="39"/>
      <c r="Y3327" s="39"/>
      <c r="Z3327" s="39"/>
      <c r="AD3327" s="40"/>
      <c r="AO3327" s="43"/>
      <c r="AP3327" s="44"/>
    </row>
    <row r="3328" spans="1:42" ht="15" x14ac:dyDescent="0.25">
      <c r="A3328" s="31"/>
      <c r="B3328" s="32"/>
      <c r="C3328" s="33"/>
      <c r="D3328" s="34"/>
      <c r="E3328" s="35"/>
      <c r="F3328" s="36"/>
      <c r="G3328" s="36"/>
      <c r="H3328" s="37"/>
      <c r="I3328" s="37"/>
      <c r="J3328" s="37"/>
      <c r="K3328" s="37"/>
      <c r="L3328" s="37"/>
      <c r="M3328" s="37"/>
      <c r="N3328" s="37"/>
      <c r="O3328" s="37"/>
      <c r="P3328" s="38"/>
      <c r="Q3328" s="37"/>
      <c r="R3328" s="37"/>
      <c r="S3328" s="39"/>
      <c r="T3328" s="39"/>
      <c r="U3328" s="39"/>
      <c r="V3328" s="39"/>
      <c r="W3328" s="39"/>
      <c r="X3328" s="39"/>
      <c r="Y3328" s="39"/>
      <c r="Z3328" s="39"/>
      <c r="AD3328" s="40"/>
      <c r="AO3328" s="43"/>
      <c r="AP3328" s="44"/>
    </row>
    <row r="3329" spans="1:42" ht="15" x14ac:dyDescent="0.25">
      <c r="A3329" s="31"/>
      <c r="B3329" s="32"/>
      <c r="C3329" s="33"/>
      <c r="D3329" s="34"/>
      <c r="E3329" s="35"/>
      <c r="F3329" s="36"/>
      <c r="G3329" s="36"/>
      <c r="H3329" s="37"/>
      <c r="I3329" s="37"/>
      <c r="J3329" s="37"/>
      <c r="K3329" s="37"/>
      <c r="L3329" s="37"/>
      <c r="M3329" s="37"/>
      <c r="N3329" s="37"/>
      <c r="O3329" s="37"/>
      <c r="P3329" s="38"/>
      <c r="Q3329" s="37"/>
      <c r="R3329" s="37"/>
      <c r="S3329" s="39"/>
      <c r="T3329" s="39"/>
      <c r="U3329" s="39"/>
      <c r="V3329" s="39"/>
      <c r="W3329" s="39"/>
      <c r="X3329" s="39"/>
      <c r="Y3329" s="39"/>
      <c r="Z3329" s="39"/>
      <c r="AD3329" s="40"/>
      <c r="AO3329" s="43"/>
      <c r="AP3329" s="44"/>
    </row>
    <row r="3330" spans="1:42" ht="15" x14ac:dyDescent="0.25">
      <c r="A3330" s="31"/>
      <c r="B3330" s="32"/>
      <c r="C3330" s="33"/>
      <c r="D3330" s="34"/>
      <c r="E3330" s="35"/>
      <c r="F3330" s="36"/>
      <c r="G3330" s="36"/>
      <c r="H3330" s="37"/>
      <c r="I3330" s="37"/>
      <c r="J3330" s="37"/>
      <c r="K3330" s="37"/>
      <c r="L3330" s="37"/>
      <c r="M3330" s="37"/>
      <c r="N3330" s="37"/>
      <c r="O3330" s="37"/>
      <c r="P3330" s="38"/>
      <c r="Q3330" s="37"/>
      <c r="R3330" s="37"/>
      <c r="S3330" s="39"/>
      <c r="T3330" s="39"/>
      <c r="U3330" s="39"/>
      <c r="V3330" s="39"/>
      <c r="W3330" s="39"/>
      <c r="X3330" s="39"/>
      <c r="Y3330" s="39"/>
      <c r="Z3330" s="39"/>
      <c r="AD3330" s="40"/>
      <c r="AO3330" s="43"/>
      <c r="AP3330" s="44"/>
    </row>
    <row r="3331" spans="1:42" ht="15" x14ac:dyDescent="0.25">
      <c r="A3331" s="31"/>
      <c r="B3331" s="32"/>
      <c r="C3331" s="33"/>
      <c r="D3331" s="34"/>
      <c r="E3331" s="35"/>
      <c r="F3331" s="36"/>
      <c r="G3331" s="36"/>
      <c r="H3331" s="37"/>
      <c r="I3331" s="37"/>
      <c r="J3331" s="37"/>
      <c r="K3331" s="37"/>
      <c r="L3331" s="37"/>
      <c r="M3331" s="37"/>
      <c r="N3331" s="37"/>
      <c r="O3331" s="37"/>
      <c r="P3331" s="38"/>
      <c r="Q3331" s="37"/>
      <c r="R3331" s="37"/>
      <c r="S3331" s="39"/>
      <c r="T3331" s="39"/>
      <c r="U3331" s="39"/>
      <c r="V3331" s="39"/>
      <c r="W3331" s="39"/>
      <c r="X3331" s="39"/>
      <c r="Y3331" s="39"/>
      <c r="Z3331" s="39"/>
      <c r="AD3331" s="40"/>
      <c r="AO3331" s="43"/>
      <c r="AP3331" s="44"/>
    </row>
    <row r="3332" spans="1:42" ht="15" x14ac:dyDescent="0.25">
      <c r="A3332" s="31"/>
      <c r="B3332" s="32"/>
      <c r="C3332" s="33"/>
      <c r="D3332" s="34"/>
      <c r="E3332" s="35"/>
      <c r="F3332" s="36"/>
      <c r="G3332" s="36"/>
      <c r="H3332" s="37"/>
      <c r="I3332" s="37"/>
      <c r="J3332" s="37"/>
      <c r="K3332" s="37"/>
      <c r="L3332" s="37"/>
      <c r="M3332" s="37"/>
      <c r="N3332" s="37"/>
      <c r="O3332" s="37"/>
      <c r="P3332" s="38"/>
      <c r="Q3332" s="37"/>
      <c r="R3332" s="37"/>
      <c r="S3332" s="39"/>
      <c r="T3332" s="39"/>
      <c r="U3332" s="39"/>
      <c r="V3332" s="39"/>
      <c r="W3332" s="39"/>
      <c r="X3332" s="39"/>
      <c r="Y3332" s="39"/>
      <c r="Z3332" s="39"/>
      <c r="AD3332" s="40"/>
      <c r="AO3332" s="43"/>
      <c r="AP3332" s="44"/>
    </row>
    <row r="3333" spans="1:42" ht="15" x14ac:dyDescent="0.25">
      <c r="A3333" s="31"/>
      <c r="B3333" s="32"/>
      <c r="C3333" s="33"/>
      <c r="D3333" s="34"/>
      <c r="E3333" s="35"/>
      <c r="F3333" s="36"/>
      <c r="G3333" s="36"/>
      <c r="H3333" s="37"/>
      <c r="I3333" s="37"/>
      <c r="J3333" s="37"/>
      <c r="K3333" s="37"/>
      <c r="L3333" s="37"/>
      <c r="M3333" s="37"/>
      <c r="N3333" s="37"/>
      <c r="O3333" s="37"/>
      <c r="P3333" s="38"/>
      <c r="Q3333" s="37"/>
      <c r="R3333" s="37"/>
      <c r="S3333" s="39"/>
      <c r="T3333" s="39"/>
      <c r="U3333" s="39"/>
      <c r="V3333" s="39"/>
      <c r="W3333" s="39"/>
      <c r="X3333" s="39"/>
      <c r="Y3333" s="39"/>
      <c r="Z3333" s="39"/>
      <c r="AD3333" s="40"/>
      <c r="AO3333" s="43"/>
      <c r="AP3333" s="44"/>
    </row>
    <row r="3334" spans="1:42" ht="15" x14ac:dyDescent="0.25">
      <c r="A3334" s="31"/>
      <c r="B3334" s="32"/>
      <c r="C3334" s="33"/>
      <c r="D3334" s="34"/>
      <c r="E3334" s="35"/>
      <c r="F3334" s="36"/>
      <c r="G3334" s="36"/>
      <c r="H3334" s="37"/>
      <c r="I3334" s="37"/>
      <c r="J3334" s="37"/>
      <c r="K3334" s="37"/>
      <c r="L3334" s="37"/>
      <c r="M3334" s="37"/>
      <c r="N3334" s="37"/>
      <c r="O3334" s="37"/>
      <c r="P3334" s="38"/>
      <c r="Q3334" s="37"/>
      <c r="R3334" s="37"/>
      <c r="S3334" s="39"/>
      <c r="T3334" s="39"/>
      <c r="U3334" s="39"/>
      <c r="V3334" s="39"/>
      <c r="W3334" s="39"/>
      <c r="X3334" s="39"/>
      <c r="Y3334" s="39"/>
      <c r="Z3334" s="39"/>
      <c r="AD3334" s="40"/>
      <c r="AO3334" s="43"/>
      <c r="AP3334" s="44"/>
    </row>
    <row r="3335" spans="1:42" ht="15" x14ac:dyDescent="0.25">
      <c r="A3335" s="31"/>
      <c r="B3335" s="32"/>
      <c r="C3335" s="33"/>
      <c r="D3335" s="34"/>
      <c r="E3335" s="35"/>
      <c r="F3335" s="36"/>
      <c r="G3335" s="36"/>
      <c r="H3335" s="37"/>
      <c r="I3335" s="37"/>
      <c r="J3335" s="37"/>
      <c r="K3335" s="37"/>
      <c r="L3335" s="37"/>
      <c r="M3335" s="37"/>
      <c r="N3335" s="37"/>
      <c r="O3335" s="37"/>
      <c r="P3335" s="38"/>
      <c r="Q3335" s="37"/>
      <c r="R3335" s="37"/>
      <c r="S3335" s="39"/>
      <c r="T3335" s="39"/>
      <c r="U3335" s="39"/>
      <c r="V3335" s="39"/>
      <c r="W3335" s="39"/>
      <c r="X3335" s="39"/>
      <c r="Y3335" s="39"/>
      <c r="Z3335" s="39"/>
      <c r="AD3335" s="40"/>
      <c r="AO3335" s="43"/>
      <c r="AP3335" s="44"/>
    </row>
    <row r="3336" spans="1:42" ht="15" x14ac:dyDescent="0.25">
      <c r="A3336" s="31"/>
      <c r="B3336" s="32"/>
      <c r="C3336" s="33"/>
      <c r="D3336" s="34"/>
      <c r="E3336" s="35"/>
      <c r="F3336" s="36"/>
      <c r="G3336" s="36"/>
      <c r="H3336" s="37"/>
      <c r="I3336" s="37"/>
      <c r="J3336" s="37"/>
      <c r="K3336" s="37"/>
      <c r="L3336" s="37"/>
      <c r="M3336" s="37"/>
      <c r="N3336" s="37"/>
      <c r="O3336" s="37"/>
      <c r="P3336" s="38"/>
      <c r="Q3336" s="37"/>
      <c r="R3336" s="37"/>
      <c r="S3336" s="39"/>
      <c r="T3336" s="39"/>
      <c r="U3336" s="39"/>
      <c r="V3336" s="39"/>
      <c r="W3336" s="39"/>
      <c r="X3336" s="39"/>
      <c r="Y3336" s="39"/>
      <c r="Z3336" s="39"/>
      <c r="AD3336" s="40"/>
      <c r="AO3336" s="43"/>
      <c r="AP3336" s="44"/>
    </row>
    <row r="3337" spans="1:42" ht="15" x14ac:dyDescent="0.25">
      <c r="A3337" s="31"/>
      <c r="B3337" s="32"/>
      <c r="C3337" s="33"/>
      <c r="D3337" s="34"/>
      <c r="E3337" s="35"/>
      <c r="F3337" s="36"/>
      <c r="G3337" s="36"/>
      <c r="H3337" s="37"/>
      <c r="I3337" s="37"/>
      <c r="J3337" s="37"/>
      <c r="K3337" s="37"/>
      <c r="L3337" s="37"/>
      <c r="M3337" s="37"/>
      <c r="N3337" s="37"/>
      <c r="O3337" s="37"/>
      <c r="P3337" s="38"/>
      <c r="Q3337" s="37"/>
      <c r="R3337" s="37"/>
      <c r="S3337" s="39"/>
      <c r="T3337" s="39"/>
      <c r="U3337" s="39"/>
      <c r="V3337" s="39"/>
      <c r="W3337" s="39"/>
      <c r="X3337" s="39"/>
      <c r="Y3337" s="39"/>
      <c r="Z3337" s="39"/>
      <c r="AD3337" s="40"/>
      <c r="AO3337" s="43"/>
      <c r="AP3337" s="44"/>
    </row>
    <row r="3338" spans="1:42" ht="15" x14ac:dyDescent="0.25">
      <c r="A3338" s="31"/>
      <c r="B3338" s="32"/>
      <c r="C3338" s="33"/>
      <c r="D3338" s="34"/>
      <c r="E3338" s="35"/>
      <c r="F3338" s="36"/>
      <c r="G3338" s="36"/>
      <c r="H3338" s="37"/>
      <c r="I3338" s="37"/>
      <c r="J3338" s="37"/>
      <c r="K3338" s="37"/>
      <c r="L3338" s="37"/>
      <c r="M3338" s="37"/>
      <c r="N3338" s="37"/>
      <c r="O3338" s="37"/>
      <c r="P3338" s="38"/>
      <c r="Q3338" s="37"/>
      <c r="R3338" s="37"/>
      <c r="S3338" s="39"/>
      <c r="T3338" s="39"/>
      <c r="U3338" s="39"/>
      <c r="V3338" s="39"/>
      <c r="W3338" s="39"/>
      <c r="X3338" s="39"/>
      <c r="Y3338" s="39"/>
      <c r="Z3338" s="39"/>
      <c r="AD3338" s="40"/>
      <c r="AO3338" s="43"/>
      <c r="AP3338" s="44"/>
    </row>
    <row r="3339" spans="1:42" ht="15" x14ac:dyDescent="0.25">
      <c r="A3339" s="31"/>
      <c r="B3339" s="32"/>
      <c r="C3339" s="33"/>
      <c r="D3339" s="34"/>
      <c r="E3339" s="35"/>
      <c r="F3339" s="36"/>
      <c r="G3339" s="36"/>
      <c r="H3339" s="37"/>
      <c r="I3339" s="37"/>
      <c r="J3339" s="37"/>
      <c r="K3339" s="37"/>
      <c r="L3339" s="37"/>
      <c r="M3339" s="37"/>
      <c r="N3339" s="37"/>
      <c r="O3339" s="37"/>
      <c r="P3339" s="38"/>
      <c r="Q3339" s="37"/>
      <c r="R3339" s="37"/>
      <c r="S3339" s="39"/>
      <c r="T3339" s="39"/>
      <c r="U3339" s="39"/>
      <c r="V3339" s="39"/>
      <c r="W3339" s="39"/>
      <c r="X3339" s="39"/>
      <c r="Y3339" s="39"/>
      <c r="Z3339" s="39"/>
      <c r="AD3339" s="40"/>
      <c r="AO3339" s="43"/>
      <c r="AP3339" s="44"/>
    </row>
    <row r="3340" spans="1:42" ht="15" x14ac:dyDescent="0.25">
      <c r="A3340" s="31"/>
      <c r="B3340" s="32"/>
      <c r="C3340" s="33"/>
      <c r="D3340" s="34"/>
      <c r="E3340" s="35"/>
      <c r="F3340" s="36"/>
      <c r="G3340" s="36"/>
      <c r="H3340" s="37"/>
      <c r="I3340" s="37"/>
      <c r="J3340" s="37"/>
      <c r="K3340" s="37"/>
      <c r="L3340" s="37"/>
      <c r="M3340" s="37"/>
      <c r="N3340" s="37"/>
      <c r="O3340" s="37"/>
      <c r="P3340" s="38"/>
      <c r="Q3340" s="37"/>
      <c r="R3340" s="37"/>
      <c r="S3340" s="39"/>
      <c r="T3340" s="39"/>
      <c r="U3340" s="39"/>
      <c r="V3340" s="39"/>
      <c r="W3340" s="39"/>
      <c r="X3340" s="39"/>
      <c r="Y3340" s="39"/>
      <c r="Z3340" s="39"/>
      <c r="AD3340" s="40"/>
      <c r="AO3340" s="43"/>
      <c r="AP3340" s="44"/>
    </row>
    <row r="3341" spans="1:42" ht="15" x14ac:dyDescent="0.25">
      <c r="A3341" s="31"/>
      <c r="B3341" s="32"/>
      <c r="C3341" s="33"/>
      <c r="D3341" s="34"/>
      <c r="E3341" s="35"/>
      <c r="F3341" s="36"/>
      <c r="G3341" s="36"/>
      <c r="H3341" s="37"/>
      <c r="I3341" s="37"/>
      <c r="J3341" s="37"/>
      <c r="K3341" s="37"/>
      <c r="L3341" s="37"/>
      <c r="M3341" s="37"/>
      <c r="N3341" s="37"/>
      <c r="O3341" s="37"/>
      <c r="P3341" s="38"/>
      <c r="Q3341" s="37"/>
      <c r="R3341" s="37"/>
      <c r="S3341" s="39"/>
      <c r="T3341" s="39"/>
      <c r="U3341" s="39"/>
      <c r="V3341" s="39"/>
      <c r="W3341" s="39"/>
      <c r="X3341" s="39"/>
      <c r="Y3341" s="39"/>
      <c r="Z3341" s="39"/>
      <c r="AD3341" s="40"/>
      <c r="AO3341" s="43"/>
      <c r="AP3341" s="44"/>
    </row>
    <row r="3342" spans="1:42" ht="15" x14ac:dyDescent="0.25">
      <c r="A3342" s="31"/>
      <c r="B3342" s="32"/>
      <c r="C3342" s="33"/>
      <c r="D3342" s="34"/>
      <c r="E3342" s="35"/>
      <c r="F3342" s="36"/>
      <c r="G3342" s="36"/>
      <c r="H3342" s="37"/>
      <c r="I3342" s="37"/>
      <c r="J3342" s="37"/>
      <c r="K3342" s="37"/>
      <c r="L3342" s="37"/>
      <c r="M3342" s="37"/>
      <c r="N3342" s="37"/>
      <c r="O3342" s="37"/>
      <c r="P3342" s="38"/>
      <c r="Q3342" s="37"/>
      <c r="R3342" s="37"/>
      <c r="S3342" s="39"/>
      <c r="T3342" s="39"/>
      <c r="U3342" s="39"/>
      <c r="V3342" s="39"/>
      <c r="W3342" s="39"/>
      <c r="X3342" s="39"/>
      <c r="Y3342" s="39"/>
      <c r="Z3342" s="39"/>
      <c r="AD3342" s="40"/>
      <c r="AO3342" s="43"/>
      <c r="AP3342" s="44"/>
    </row>
    <row r="3343" spans="1:42" ht="15" x14ac:dyDescent="0.25">
      <c r="A3343" s="31"/>
      <c r="B3343" s="32"/>
      <c r="C3343" s="33"/>
      <c r="D3343" s="34"/>
      <c r="E3343" s="35"/>
      <c r="F3343" s="36"/>
      <c r="G3343" s="36"/>
      <c r="H3343" s="37"/>
      <c r="I3343" s="37"/>
      <c r="J3343" s="37"/>
      <c r="K3343" s="37"/>
      <c r="L3343" s="37"/>
      <c r="M3343" s="37"/>
      <c r="N3343" s="37"/>
      <c r="O3343" s="37"/>
      <c r="P3343" s="38"/>
      <c r="Q3343" s="37"/>
      <c r="R3343" s="37"/>
      <c r="S3343" s="39"/>
      <c r="T3343" s="39"/>
      <c r="U3343" s="39"/>
      <c r="V3343" s="39"/>
      <c r="W3343" s="39"/>
      <c r="X3343" s="39"/>
      <c r="Y3343" s="39"/>
      <c r="Z3343" s="39"/>
      <c r="AD3343" s="40"/>
      <c r="AO3343" s="43"/>
      <c r="AP3343" s="44"/>
    </row>
    <row r="3344" spans="1:42" ht="15" x14ac:dyDescent="0.25">
      <c r="A3344" s="31"/>
      <c r="B3344" s="32"/>
      <c r="C3344" s="33"/>
      <c r="D3344" s="34"/>
      <c r="E3344" s="35"/>
      <c r="F3344" s="36"/>
      <c r="G3344" s="36"/>
      <c r="H3344" s="37"/>
      <c r="I3344" s="37"/>
      <c r="J3344" s="37"/>
      <c r="K3344" s="37"/>
      <c r="L3344" s="37"/>
      <c r="M3344" s="37"/>
      <c r="N3344" s="37"/>
      <c r="O3344" s="37"/>
      <c r="P3344" s="38"/>
      <c r="Q3344" s="37"/>
      <c r="R3344" s="37"/>
      <c r="S3344" s="39"/>
      <c r="T3344" s="39"/>
      <c r="U3344" s="39"/>
      <c r="V3344" s="39"/>
      <c r="W3344" s="39"/>
      <c r="X3344" s="39"/>
      <c r="Y3344" s="39"/>
      <c r="Z3344" s="39"/>
      <c r="AD3344" s="40"/>
      <c r="AO3344" s="43"/>
      <c r="AP3344" s="44"/>
    </row>
    <row r="3345" spans="1:42" ht="15" x14ac:dyDescent="0.25">
      <c r="A3345" s="31"/>
      <c r="B3345" s="32"/>
      <c r="C3345" s="33"/>
      <c r="D3345" s="34"/>
      <c r="E3345" s="35"/>
      <c r="F3345" s="36"/>
      <c r="G3345" s="36"/>
      <c r="H3345" s="37"/>
      <c r="I3345" s="37"/>
      <c r="J3345" s="37"/>
      <c r="K3345" s="37"/>
      <c r="L3345" s="37"/>
      <c r="M3345" s="37"/>
      <c r="N3345" s="37"/>
      <c r="O3345" s="37"/>
      <c r="P3345" s="38"/>
      <c r="Q3345" s="37"/>
      <c r="R3345" s="37"/>
      <c r="S3345" s="39"/>
      <c r="T3345" s="39"/>
      <c r="U3345" s="39"/>
      <c r="V3345" s="39"/>
      <c r="W3345" s="39"/>
      <c r="X3345" s="39"/>
      <c r="Y3345" s="39"/>
      <c r="Z3345" s="39"/>
      <c r="AD3345" s="40"/>
      <c r="AO3345" s="43"/>
      <c r="AP3345" s="44"/>
    </row>
    <row r="3346" spans="1:42" ht="15" x14ac:dyDescent="0.25">
      <c r="A3346" s="31"/>
      <c r="B3346" s="32"/>
      <c r="C3346" s="33"/>
      <c r="D3346" s="34"/>
      <c r="E3346" s="35"/>
      <c r="F3346" s="36"/>
      <c r="G3346" s="36"/>
      <c r="H3346" s="37"/>
      <c r="I3346" s="37"/>
      <c r="J3346" s="37"/>
      <c r="K3346" s="37"/>
      <c r="L3346" s="37"/>
      <c r="M3346" s="37"/>
      <c r="N3346" s="37"/>
      <c r="O3346" s="37"/>
      <c r="P3346" s="38"/>
      <c r="Q3346" s="37"/>
      <c r="R3346" s="37"/>
      <c r="S3346" s="39"/>
      <c r="T3346" s="39"/>
      <c r="U3346" s="39"/>
      <c r="V3346" s="39"/>
      <c r="W3346" s="39"/>
      <c r="X3346" s="39"/>
      <c r="Y3346" s="39"/>
      <c r="Z3346" s="39"/>
      <c r="AD3346" s="40"/>
      <c r="AO3346" s="43"/>
      <c r="AP3346" s="44"/>
    </row>
    <row r="3347" spans="1:42" ht="15" x14ac:dyDescent="0.25">
      <c r="A3347" s="31"/>
      <c r="B3347" s="32"/>
      <c r="C3347" s="33"/>
      <c r="D3347" s="34"/>
      <c r="E3347" s="35"/>
      <c r="F3347" s="36"/>
      <c r="G3347" s="36"/>
      <c r="H3347" s="37"/>
      <c r="I3347" s="37"/>
      <c r="J3347" s="37"/>
      <c r="K3347" s="37"/>
      <c r="L3347" s="37"/>
      <c r="M3347" s="37"/>
      <c r="N3347" s="37"/>
      <c r="O3347" s="37"/>
      <c r="P3347" s="38"/>
      <c r="Q3347" s="37"/>
      <c r="R3347" s="37"/>
      <c r="S3347" s="39"/>
      <c r="T3347" s="39"/>
      <c r="U3347" s="39"/>
      <c r="V3347" s="39"/>
      <c r="W3347" s="39"/>
      <c r="X3347" s="39"/>
      <c r="Y3347" s="39"/>
      <c r="Z3347" s="39"/>
      <c r="AD3347" s="40"/>
      <c r="AO3347" s="43"/>
      <c r="AP3347" s="44"/>
    </row>
    <row r="3348" spans="1:42" ht="15" x14ac:dyDescent="0.25">
      <c r="A3348" s="31"/>
      <c r="B3348" s="32"/>
      <c r="C3348" s="33"/>
      <c r="D3348" s="34"/>
      <c r="E3348" s="35"/>
      <c r="F3348" s="36"/>
      <c r="G3348" s="36"/>
      <c r="H3348" s="37"/>
      <c r="I3348" s="37"/>
      <c r="J3348" s="37"/>
      <c r="K3348" s="37"/>
      <c r="L3348" s="37"/>
      <c r="M3348" s="37"/>
      <c r="N3348" s="37"/>
      <c r="O3348" s="37"/>
      <c r="P3348" s="38"/>
      <c r="Q3348" s="37"/>
      <c r="R3348" s="37"/>
      <c r="S3348" s="39"/>
      <c r="T3348" s="39"/>
      <c r="U3348" s="39"/>
      <c r="V3348" s="39"/>
      <c r="W3348" s="39"/>
      <c r="X3348" s="39"/>
      <c r="Y3348" s="39"/>
      <c r="Z3348" s="39"/>
      <c r="AD3348" s="40"/>
      <c r="AO3348" s="43"/>
      <c r="AP3348" s="44"/>
    </row>
    <row r="3349" spans="1:42" ht="15" x14ac:dyDescent="0.25">
      <c r="A3349" s="31"/>
      <c r="B3349" s="32"/>
      <c r="C3349" s="33"/>
      <c r="D3349" s="34"/>
      <c r="E3349" s="35"/>
      <c r="F3349" s="36"/>
      <c r="G3349" s="36"/>
      <c r="H3349" s="37"/>
      <c r="I3349" s="37"/>
      <c r="J3349" s="37"/>
      <c r="K3349" s="37"/>
      <c r="L3349" s="37"/>
      <c r="M3349" s="37"/>
      <c r="N3349" s="37"/>
      <c r="O3349" s="37"/>
      <c r="P3349" s="38"/>
      <c r="Q3349" s="37"/>
      <c r="R3349" s="37"/>
      <c r="S3349" s="39"/>
      <c r="T3349" s="39"/>
      <c r="U3349" s="39"/>
      <c r="V3349" s="39"/>
      <c r="W3349" s="39"/>
      <c r="X3349" s="39"/>
      <c r="Y3349" s="39"/>
      <c r="Z3349" s="39"/>
      <c r="AD3349" s="40"/>
      <c r="AO3349" s="43"/>
      <c r="AP3349" s="44"/>
    </row>
    <row r="3350" spans="1:42" ht="15" x14ac:dyDescent="0.25">
      <c r="A3350" s="31"/>
      <c r="B3350" s="32"/>
      <c r="C3350" s="33"/>
      <c r="D3350" s="34"/>
      <c r="E3350" s="35"/>
      <c r="F3350" s="36"/>
      <c r="G3350" s="36"/>
      <c r="H3350" s="37"/>
      <c r="I3350" s="37"/>
      <c r="J3350" s="37"/>
      <c r="K3350" s="37"/>
      <c r="L3350" s="37"/>
      <c r="M3350" s="37"/>
      <c r="N3350" s="37"/>
      <c r="O3350" s="37"/>
      <c r="P3350" s="38"/>
      <c r="Q3350" s="37"/>
      <c r="R3350" s="37"/>
      <c r="S3350" s="39"/>
      <c r="T3350" s="39"/>
      <c r="U3350" s="39"/>
      <c r="V3350" s="39"/>
      <c r="W3350" s="39"/>
      <c r="X3350" s="39"/>
      <c r="Y3350" s="39"/>
      <c r="Z3350" s="39"/>
      <c r="AD3350" s="40"/>
      <c r="AO3350" s="43"/>
      <c r="AP3350" s="44"/>
    </row>
    <row r="3351" spans="1:42" ht="15" x14ac:dyDescent="0.25">
      <c r="A3351" s="31"/>
      <c r="B3351" s="32"/>
      <c r="C3351" s="33"/>
      <c r="D3351" s="34"/>
      <c r="E3351" s="35"/>
      <c r="F3351" s="36"/>
      <c r="G3351" s="36"/>
      <c r="H3351" s="37"/>
      <c r="I3351" s="37"/>
      <c r="J3351" s="37"/>
      <c r="K3351" s="37"/>
      <c r="L3351" s="37"/>
      <c r="M3351" s="37"/>
      <c r="N3351" s="37"/>
      <c r="O3351" s="37"/>
      <c r="P3351" s="38"/>
      <c r="Q3351" s="37"/>
      <c r="R3351" s="37"/>
      <c r="S3351" s="39"/>
      <c r="T3351" s="39"/>
      <c r="U3351" s="39"/>
      <c r="V3351" s="39"/>
      <c r="W3351" s="39"/>
      <c r="X3351" s="39"/>
      <c r="Y3351" s="39"/>
      <c r="Z3351" s="39"/>
      <c r="AD3351" s="40"/>
      <c r="AO3351" s="43"/>
      <c r="AP3351" s="44"/>
    </row>
    <row r="3352" spans="1:42" ht="15" x14ac:dyDescent="0.25">
      <c r="A3352" s="31"/>
      <c r="B3352" s="32"/>
      <c r="C3352" s="33"/>
      <c r="D3352" s="34"/>
      <c r="E3352" s="35"/>
      <c r="F3352" s="36"/>
      <c r="G3352" s="36"/>
      <c r="H3352" s="37"/>
      <c r="I3352" s="37"/>
      <c r="J3352" s="37"/>
      <c r="K3352" s="37"/>
      <c r="L3352" s="37"/>
      <c r="M3352" s="37"/>
      <c r="N3352" s="37"/>
      <c r="O3352" s="37"/>
      <c r="P3352" s="38"/>
      <c r="Q3352" s="37"/>
      <c r="R3352" s="37"/>
      <c r="S3352" s="39"/>
      <c r="T3352" s="39"/>
      <c r="U3352" s="39"/>
      <c r="V3352" s="39"/>
      <c r="W3352" s="39"/>
      <c r="X3352" s="39"/>
      <c r="Y3352" s="39"/>
      <c r="Z3352" s="39"/>
      <c r="AD3352" s="40"/>
      <c r="AO3352" s="43"/>
      <c r="AP3352" s="44"/>
    </row>
    <row r="3353" spans="1:42" ht="15" x14ac:dyDescent="0.25">
      <c r="A3353" s="31"/>
      <c r="B3353" s="32"/>
      <c r="C3353" s="33"/>
      <c r="D3353" s="34"/>
      <c r="E3353" s="35"/>
      <c r="F3353" s="36"/>
      <c r="G3353" s="36"/>
      <c r="H3353" s="37"/>
      <c r="I3353" s="37"/>
      <c r="J3353" s="37"/>
      <c r="K3353" s="37"/>
      <c r="L3353" s="37"/>
      <c r="M3353" s="37"/>
      <c r="N3353" s="37"/>
      <c r="O3353" s="37"/>
      <c r="P3353" s="38"/>
      <c r="Q3353" s="37"/>
      <c r="R3353" s="37"/>
      <c r="S3353" s="39"/>
      <c r="T3353" s="39"/>
      <c r="U3353" s="39"/>
      <c r="V3353" s="39"/>
      <c r="W3353" s="39"/>
      <c r="X3353" s="39"/>
      <c r="Y3353" s="39"/>
      <c r="Z3353" s="39"/>
      <c r="AD3353" s="40"/>
      <c r="AO3353" s="43"/>
      <c r="AP3353" s="44"/>
    </row>
    <row r="3354" spans="1:42" ht="15" x14ac:dyDescent="0.25">
      <c r="A3354" s="31"/>
      <c r="B3354" s="32"/>
      <c r="C3354" s="33"/>
      <c r="D3354" s="34"/>
      <c r="E3354" s="35"/>
      <c r="F3354" s="36"/>
      <c r="G3354" s="36"/>
      <c r="H3354" s="37"/>
      <c r="I3354" s="37"/>
      <c r="J3354" s="37"/>
      <c r="K3354" s="37"/>
      <c r="L3354" s="37"/>
      <c r="M3354" s="37"/>
      <c r="N3354" s="37"/>
      <c r="O3354" s="37"/>
      <c r="P3354" s="38"/>
      <c r="Q3354" s="37"/>
      <c r="R3354" s="37"/>
      <c r="S3354" s="39"/>
      <c r="T3354" s="39"/>
      <c r="U3354" s="39"/>
      <c r="V3354" s="39"/>
      <c r="W3354" s="39"/>
      <c r="X3354" s="39"/>
      <c r="Y3354" s="39"/>
      <c r="Z3354" s="39"/>
      <c r="AD3354" s="40"/>
      <c r="AO3354" s="43"/>
      <c r="AP3354" s="44"/>
    </row>
    <row r="3355" spans="1:42" ht="15" x14ac:dyDescent="0.25">
      <c r="A3355" s="31"/>
      <c r="B3355" s="32"/>
      <c r="C3355" s="33"/>
      <c r="D3355" s="34"/>
      <c r="E3355" s="35"/>
      <c r="F3355" s="36"/>
      <c r="G3355" s="36"/>
      <c r="H3355" s="37"/>
      <c r="I3355" s="37"/>
      <c r="J3355" s="37"/>
      <c r="K3355" s="37"/>
      <c r="L3355" s="37"/>
      <c r="M3355" s="37"/>
      <c r="N3355" s="37"/>
      <c r="O3355" s="37"/>
      <c r="P3355" s="38"/>
      <c r="Q3355" s="37"/>
      <c r="R3355" s="37"/>
      <c r="S3355" s="39"/>
      <c r="T3355" s="39"/>
      <c r="U3355" s="39"/>
      <c r="V3355" s="39"/>
      <c r="W3355" s="39"/>
      <c r="X3355" s="39"/>
      <c r="Y3355" s="39"/>
      <c r="Z3355" s="39"/>
      <c r="AD3355" s="40"/>
      <c r="AO3355" s="43"/>
      <c r="AP3355" s="44"/>
    </row>
    <row r="3356" spans="1:42" ht="15" x14ac:dyDescent="0.25">
      <c r="A3356" s="31"/>
      <c r="B3356" s="32"/>
      <c r="C3356" s="33"/>
      <c r="D3356" s="34"/>
      <c r="E3356" s="35"/>
      <c r="F3356" s="36"/>
      <c r="G3356" s="36"/>
      <c r="H3356" s="37"/>
      <c r="I3356" s="37"/>
      <c r="J3356" s="37"/>
      <c r="K3356" s="37"/>
      <c r="L3356" s="37"/>
      <c r="M3356" s="37"/>
      <c r="N3356" s="37"/>
      <c r="O3356" s="37"/>
      <c r="P3356" s="38"/>
      <c r="Q3356" s="37"/>
      <c r="R3356" s="37"/>
      <c r="S3356" s="39"/>
      <c r="T3356" s="39"/>
      <c r="U3356" s="39"/>
      <c r="V3356" s="39"/>
      <c r="W3356" s="39"/>
      <c r="X3356" s="39"/>
      <c r="Y3356" s="39"/>
      <c r="Z3356" s="39"/>
      <c r="AD3356" s="40"/>
      <c r="AO3356" s="43"/>
      <c r="AP3356" s="44"/>
    </row>
    <row r="3357" spans="1:42" ht="15" x14ac:dyDescent="0.25">
      <c r="A3357" s="31"/>
      <c r="B3357" s="32"/>
      <c r="C3357" s="33"/>
      <c r="D3357" s="34"/>
      <c r="E3357" s="35"/>
      <c r="F3357" s="36"/>
      <c r="G3357" s="36"/>
      <c r="H3357" s="37"/>
      <c r="I3357" s="37"/>
      <c r="J3357" s="37"/>
      <c r="K3357" s="37"/>
      <c r="L3357" s="37"/>
      <c r="M3357" s="37"/>
      <c r="N3357" s="37"/>
      <c r="O3357" s="37"/>
      <c r="P3357" s="38"/>
      <c r="Q3357" s="37"/>
      <c r="R3357" s="37"/>
      <c r="S3357" s="39"/>
      <c r="T3357" s="39"/>
      <c r="U3357" s="39"/>
      <c r="V3357" s="39"/>
      <c r="W3357" s="39"/>
      <c r="X3357" s="39"/>
      <c r="Y3357" s="39"/>
      <c r="Z3357" s="39"/>
      <c r="AD3357" s="40"/>
      <c r="AO3357" s="43"/>
      <c r="AP3357" s="44"/>
    </row>
    <row r="3358" spans="1:42" ht="15" x14ac:dyDescent="0.25">
      <c r="A3358" s="31"/>
      <c r="B3358" s="32"/>
      <c r="C3358" s="33"/>
      <c r="D3358" s="34"/>
      <c r="E3358" s="35"/>
      <c r="F3358" s="36"/>
      <c r="G3358" s="36"/>
      <c r="H3358" s="37"/>
      <c r="I3358" s="37"/>
      <c r="J3358" s="37"/>
      <c r="K3358" s="37"/>
      <c r="L3358" s="37"/>
      <c r="M3358" s="37"/>
      <c r="N3358" s="37"/>
      <c r="O3358" s="37"/>
      <c r="P3358" s="38"/>
      <c r="Q3358" s="37"/>
      <c r="R3358" s="37"/>
      <c r="S3358" s="39"/>
      <c r="T3358" s="39"/>
      <c r="U3358" s="39"/>
      <c r="V3358" s="39"/>
      <c r="W3358" s="39"/>
      <c r="X3358" s="39"/>
      <c r="Y3358" s="39"/>
      <c r="Z3358" s="39"/>
      <c r="AD3358" s="40"/>
      <c r="AO3358" s="43"/>
      <c r="AP3358" s="44"/>
    </row>
    <row r="3359" spans="1:42" ht="15" x14ac:dyDescent="0.25">
      <c r="A3359" s="31"/>
      <c r="B3359" s="32"/>
      <c r="C3359" s="33"/>
      <c r="D3359" s="34"/>
      <c r="E3359" s="35"/>
      <c r="F3359" s="36"/>
      <c r="G3359" s="36"/>
      <c r="H3359" s="37"/>
      <c r="I3359" s="37"/>
      <c r="J3359" s="37"/>
      <c r="K3359" s="37"/>
      <c r="L3359" s="37"/>
      <c r="M3359" s="37"/>
      <c r="N3359" s="37"/>
      <c r="O3359" s="37"/>
      <c r="P3359" s="38"/>
      <c r="Q3359" s="37"/>
      <c r="R3359" s="37"/>
      <c r="S3359" s="39"/>
      <c r="T3359" s="39"/>
      <c r="U3359" s="39"/>
      <c r="V3359" s="39"/>
      <c r="W3359" s="39"/>
      <c r="X3359" s="39"/>
      <c r="Y3359" s="39"/>
      <c r="Z3359" s="39"/>
      <c r="AD3359" s="40"/>
      <c r="AO3359" s="43"/>
      <c r="AP3359" s="44"/>
    </row>
    <row r="3360" spans="1:42" ht="15" x14ac:dyDescent="0.25">
      <c r="A3360" s="31"/>
      <c r="B3360" s="32"/>
      <c r="C3360" s="33"/>
      <c r="D3360" s="34"/>
      <c r="E3360" s="35"/>
      <c r="F3360" s="36"/>
      <c r="G3360" s="36"/>
      <c r="H3360" s="37"/>
      <c r="I3360" s="37"/>
      <c r="J3360" s="37"/>
      <c r="K3360" s="37"/>
      <c r="L3360" s="37"/>
      <c r="M3360" s="37"/>
      <c r="N3360" s="37"/>
      <c r="O3360" s="37"/>
      <c r="P3360" s="38"/>
      <c r="Q3360" s="37"/>
      <c r="R3360" s="37"/>
      <c r="S3360" s="39"/>
      <c r="T3360" s="39"/>
      <c r="U3360" s="39"/>
      <c r="V3360" s="39"/>
      <c r="W3360" s="39"/>
      <c r="X3360" s="39"/>
      <c r="Y3360" s="39"/>
      <c r="Z3360" s="39"/>
      <c r="AD3360" s="40"/>
      <c r="AO3360" s="43"/>
      <c r="AP3360" s="44"/>
    </row>
    <row r="3361" spans="1:42" ht="15" x14ac:dyDescent="0.25">
      <c r="A3361" s="31"/>
      <c r="B3361" s="32"/>
      <c r="C3361" s="33"/>
      <c r="D3361" s="34"/>
      <c r="E3361" s="35"/>
      <c r="F3361" s="36"/>
      <c r="G3361" s="36"/>
      <c r="H3361" s="37"/>
      <c r="I3361" s="37"/>
      <c r="J3361" s="37"/>
      <c r="K3361" s="37"/>
      <c r="L3361" s="37"/>
      <c r="M3361" s="37"/>
      <c r="N3361" s="37"/>
      <c r="O3361" s="37"/>
      <c r="P3361" s="38"/>
      <c r="Q3361" s="37"/>
      <c r="R3361" s="37"/>
      <c r="S3361" s="39"/>
      <c r="T3361" s="39"/>
      <c r="U3361" s="39"/>
      <c r="V3361" s="39"/>
      <c r="W3361" s="39"/>
      <c r="X3361" s="39"/>
      <c r="Y3361" s="39"/>
      <c r="Z3361" s="39"/>
      <c r="AD3361" s="40"/>
      <c r="AO3361" s="43"/>
      <c r="AP3361" s="44"/>
    </row>
    <row r="3362" spans="1:42" ht="15" x14ac:dyDescent="0.25">
      <c r="A3362" s="31"/>
      <c r="B3362" s="32"/>
      <c r="C3362" s="33"/>
      <c r="D3362" s="34"/>
      <c r="E3362" s="35"/>
      <c r="F3362" s="36"/>
      <c r="G3362" s="36"/>
      <c r="H3362" s="37"/>
      <c r="I3362" s="37"/>
      <c r="J3362" s="37"/>
      <c r="K3362" s="37"/>
      <c r="L3362" s="37"/>
      <c r="M3362" s="37"/>
      <c r="N3362" s="37"/>
      <c r="O3362" s="37"/>
      <c r="P3362" s="38"/>
      <c r="Q3362" s="37"/>
      <c r="R3362" s="37"/>
      <c r="S3362" s="39"/>
      <c r="T3362" s="39"/>
      <c r="U3362" s="39"/>
      <c r="V3362" s="39"/>
      <c r="W3362" s="39"/>
      <c r="X3362" s="39"/>
      <c r="Y3362" s="39"/>
      <c r="Z3362" s="39"/>
      <c r="AD3362" s="40"/>
      <c r="AO3362" s="43"/>
      <c r="AP3362" s="44"/>
    </row>
    <row r="3363" spans="1:42" ht="15" x14ac:dyDescent="0.25">
      <c r="A3363" s="31"/>
      <c r="B3363" s="32"/>
      <c r="C3363" s="33"/>
      <c r="D3363" s="34"/>
      <c r="E3363" s="35"/>
      <c r="F3363" s="36"/>
      <c r="G3363" s="36"/>
      <c r="H3363" s="37"/>
      <c r="I3363" s="37"/>
      <c r="J3363" s="37"/>
      <c r="K3363" s="37"/>
      <c r="L3363" s="37"/>
      <c r="M3363" s="37"/>
      <c r="N3363" s="37"/>
      <c r="O3363" s="37"/>
      <c r="P3363" s="38"/>
      <c r="Q3363" s="37"/>
      <c r="R3363" s="37"/>
      <c r="S3363" s="39"/>
      <c r="T3363" s="39"/>
      <c r="U3363" s="39"/>
      <c r="V3363" s="39"/>
      <c r="W3363" s="39"/>
      <c r="X3363" s="39"/>
      <c r="Y3363" s="39"/>
      <c r="Z3363" s="39"/>
      <c r="AD3363" s="40"/>
      <c r="AO3363" s="43"/>
      <c r="AP3363" s="44"/>
    </row>
    <row r="3364" spans="1:42" ht="15" x14ac:dyDescent="0.25">
      <c r="A3364" s="31"/>
      <c r="B3364" s="32"/>
      <c r="C3364" s="33"/>
      <c r="D3364" s="34"/>
      <c r="E3364" s="35"/>
      <c r="F3364" s="36"/>
      <c r="G3364" s="36"/>
      <c r="H3364" s="37"/>
      <c r="I3364" s="37"/>
      <c r="J3364" s="37"/>
      <c r="K3364" s="37"/>
      <c r="L3364" s="37"/>
      <c r="M3364" s="37"/>
      <c r="N3364" s="37"/>
      <c r="O3364" s="37"/>
      <c r="P3364" s="38"/>
      <c r="Q3364" s="37"/>
      <c r="R3364" s="37"/>
      <c r="S3364" s="39"/>
      <c r="T3364" s="39"/>
      <c r="U3364" s="39"/>
      <c r="V3364" s="39"/>
      <c r="W3364" s="39"/>
      <c r="X3364" s="39"/>
      <c r="Y3364" s="39"/>
      <c r="Z3364" s="39"/>
      <c r="AD3364" s="40"/>
      <c r="AO3364" s="43"/>
      <c r="AP3364" s="44"/>
    </row>
    <row r="3365" spans="1:42" ht="15" x14ac:dyDescent="0.25">
      <c r="A3365" s="31"/>
      <c r="B3365" s="32"/>
      <c r="C3365" s="33"/>
      <c r="D3365" s="34"/>
      <c r="E3365" s="35"/>
      <c r="F3365" s="36"/>
      <c r="G3365" s="36"/>
      <c r="H3365" s="37"/>
      <c r="I3365" s="37"/>
      <c r="J3365" s="37"/>
      <c r="K3365" s="37"/>
      <c r="L3365" s="37"/>
      <c r="M3365" s="37"/>
      <c r="N3365" s="37"/>
      <c r="O3365" s="37"/>
      <c r="P3365" s="38"/>
      <c r="Q3365" s="37"/>
      <c r="R3365" s="37"/>
      <c r="S3365" s="39"/>
      <c r="T3365" s="39"/>
      <c r="U3365" s="39"/>
      <c r="V3365" s="39"/>
      <c r="W3365" s="39"/>
      <c r="X3365" s="39"/>
      <c r="Y3365" s="39"/>
      <c r="Z3365" s="39"/>
      <c r="AD3365" s="40"/>
      <c r="AO3365" s="43"/>
      <c r="AP3365" s="44"/>
    </row>
    <row r="3366" spans="1:42" ht="15" x14ac:dyDescent="0.25">
      <c r="A3366" s="31"/>
      <c r="B3366" s="32"/>
      <c r="C3366" s="33"/>
      <c r="D3366" s="34"/>
      <c r="E3366" s="35"/>
      <c r="F3366" s="36"/>
      <c r="G3366" s="36"/>
      <c r="H3366" s="37"/>
      <c r="I3366" s="37"/>
      <c r="J3366" s="37"/>
      <c r="K3366" s="37"/>
      <c r="L3366" s="37"/>
      <c r="M3366" s="37"/>
      <c r="N3366" s="37"/>
      <c r="O3366" s="37"/>
      <c r="P3366" s="38"/>
      <c r="Q3366" s="37"/>
      <c r="R3366" s="37"/>
      <c r="S3366" s="39"/>
      <c r="T3366" s="39"/>
      <c r="U3366" s="39"/>
      <c r="V3366" s="39"/>
      <c r="W3366" s="39"/>
      <c r="X3366" s="39"/>
      <c r="Y3366" s="39"/>
      <c r="Z3366" s="39"/>
      <c r="AD3366" s="40"/>
      <c r="AO3366" s="43"/>
      <c r="AP3366" s="44"/>
    </row>
    <row r="3367" spans="1:42" ht="15" x14ac:dyDescent="0.25">
      <c r="A3367" s="31"/>
      <c r="B3367" s="32"/>
      <c r="C3367" s="33"/>
      <c r="D3367" s="34"/>
      <c r="E3367" s="35"/>
      <c r="F3367" s="36"/>
      <c r="G3367" s="36"/>
      <c r="H3367" s="37"/>
      <c r="I3367" s="37"/>
      <c r="J3367" s="37"/>
      <c r="K3367" s="37"/>
      <c r="L3367" s="37"/>
      <c r="M3367" s="37"/>
      <c r="N3367" s="37"/>
      <c r="O3367" s="37"/>
      <c r="P3367" s="38"/>
      <c r="Q3367" s="37"/>
      <c r="R3367" s="37"/>
      <c r="S3367" s="39"/>
      <c r="T3367" s="39"/>
      <c r="U3367" s="39"/>
      <c r="V3367" s="39"/>
      <c r="W3367" s="39"/>
      <c r="X3367" s="39"/>
      <c r="Y3367" s="39"/>
      <c r="Z3367" s="39"/>
      <c r="AD3367" s="40"/>
      <c r="AO3367" s="43"/>
      <c r="AP3367" s="44"/>
    </row>
    <row r="3368" spans="1:42" ht="15" x14ac:dyDescent="0.25">
      <c r="A3368" s="31"/>
      <c r="B3368" s="32"/>
      <c r="C3368" s="33"/>
      <c r="D3368" s="34"/>
      <c r="E3368" s="35"/>
      <c r="F3368" s="36"/>
      <c r="G3368" s="36"/>
      <c r="H3368" s="37"/>
      <c r="I3368" s="37"/>
      <c r="J3368" s="37"/>
      <c r="K3368" s="37"/>
      <c r="L3368" s="37"/>
      <c r="M3368" s="37"/>
      <c r="N3368" s="37"/>
      <c r="O3368" s="37"/>
      <c r="P3368" s="38"/>
      <c r="Q3368" s="37"/>
      <c r="R3368" s="37"/>
      <c r="S3368" s="39"/>
      <c r="T3368" s="39"/>
      <c r="U3368" s="39"/>
      <c r="V3368" s="39"/>
      <c r="W3368" s="39"/>
      <c r="X3368" s="39"/>
      <c r="Y3368" s="39"/>
      <c r="Z3368" s="39"/>
      <c r="AD3368" s="40"/>
      <c r="AO3368" s="43"/>
      <c r="AP3368" s="44"/>
    </row>
    <row r="3369" spans="1:42" ht="15" x14ac:dyDescent="0.25">
      <c r="A3369" s="31"/>
      <c r="B3369" s="32"/>
      <c r="C3369" s="33"/>
      <c r="D3369" s="34"/>
      <c r="E3369" s="35"/>
      <c r="F3369" s="36"/>
      <c r="G3369" s="36"/>
      <c r="H3369" s="37"/>
      <c r="I3369" s="37"/>
      <c r="J3369" s="37"/>
      <c r="K3369" s="37"/>
      <c r="L3369" s="37"/>
      <c r="M3369" s="37"/>
      <c r="N3369" s="37"/>
      <c r="O3369" s="37"/>
      <c r="P3369" s="38"/>
      <c r="Q3369" s="37"/>
      <c r="R3369" s="37"/>
      <c r="S3369" s="39"/>
      <c r="T3369" s="39"/>
      <c r="U3369" s="39"/>
      <c r="V3369" s="39"/>
      <c r="W3369" s="39"/>
      <c r="X3369" s="39"/>
      <c r="Y3369" s="39"/>
      <c r="Z3369" s="39"/>
      <c r="AD3369" s="40"/>
      <c r="AO3369" s="43"/>
      <c r="AP3369" s="44"/>
    </row>
    <row r="3370" spans="1:42" ht="15" x14ac:dyDescent="0.25">
      <c r="A3370" s="31"/>
      <c r="B3370" s="32"/>
      <c r="C3370" s="33"/>
      <c r="D3370" s="34"/>
      <c r="E3370" s="35"/>
      <c r="F3370" s="36"/>
      <c r="G3370" s="36"/>
      <c r="H3370" s="37"/>
      <c r="I3370" s="37"/>
      <c r="J3370" s="37"/>
      <c r="K3370" s="37"/>
      <c r="L3370" s="37"/>
      <c r="M3370" s="37"/>
      <c r="N3370" s="37"/>
      <c r="O3370" s="37"/>
      <c r="P3370" s="38"/>
      <c r="Q3370" s="37"/>
      <c r="R3370" s="37"/>
      <c r="S3370" s="39"/>
      <c r="T3370" s="39"/>
      <c r="U3370" s="39"/>
      <c r="V3370" s="39"/>
      <c r="W3370" s="39"/>
      <c r="X3370" s="39"/>
      <c r="Y3370" s="39"/>
      <c r="Z3370" s="39"/>
      <c r="AD3370" s="40"/>
      <c r="AO3370" s="43"/>
      <c r="AP3370" s="44"/>
    </row>
    <row r="3371" spans="1:42" ht="15" x14ac:dyDescent="0.25">
      <c r="A3371" s="31"/>
      <c r="B3371" s="32"/>
      <c r="C3371" s="33"/>
      <c r="D3371" s="34"/>
      <c r="E3371" s="35"/>
      <c r="F3371" s="36"/>
      <c r="G3371" s="36"/>
      <c r="H3371" s="37"/>
      <c r="I3371" s="37"/>
      <c r="J3371" s="37"/>
      <c r="K3371" s="37"/>
      <c r="L3371" s="37"/>
      <c r="M3371" s="37"/>
      <c r="N3371" s="37"/>
      <c r="O3371" s="37"/>
      <c r="P3371" s="38"/>
      <c r="Q3371" s="37"/>
      <c r="R3371" s="37"/>
      <c r="S3371" s="39"/>
      <c r="T3371" s="39"/>
      <c r="U3371" s="39"/>
      <c r="V3371" s="39"/>
      <c r="W3371" s="39"/>
      <c r="X3371" s="39"/>
      <c r="Y3371" s="39"/>
      <c r="Z3371" s="39"/>
      <c r="AD3371" s="40"/>
      <c r="AO3371" s="43"/>
      <c r="AP3371" s="44"/>
    </row>
    <row r="3372" spans="1:42" ht="15" x14ac:dyDescent="0.25">
      <c r="A3372" s="31"/>
      <c r="B3372" s="32"/>
      <c r="C3372" s="33"/>
      <c r="D3372" s="34"/>
      <c r="E3372" s="35"/>
      <c r="F3372" s="36"/>
      <c r="G3372" s="36"/>
      <c r="H3372" s="37"/>
      <c r="I3372" s="37"/>
      <c r="J3372" s="37"/>
      <c r="K3372" s="37"/>
      <c r="L3372" s="37"/>
      <c r="M3372" s="37"/>
      <c r="N3372" s="37"/>
      <c r="O3372" s="37"/>
      <c r="P3372" s="38"/>
      <c r="Q3372" s="37"/>
      <c r="R3372" s="37"/>
      <c r="S3372" s="39"/>
      <c r="T3372" s="39"/>
      <c r="U3372" s="39"/>
      <c r="V3372" s="39"/>
      <c r="W3372" s="39"/>
      <c r="X3372" s="39"/>
      <c r="Y3372" s="39"/>
      <c r="Z3372" s="39"/>
      <c r="AD3372" s="40"/>
      <c r="AO3372" s="43"/>
      <c r="AP3372" s="44"/>
    </row>
    <row r="3373" spans="1:42" ht="15" x14ac:dyDescent="0.25">
      <c r="A3373" s="31"/>
      <c r="B3373" s="32"/>
      <c r="C3373" s="33"/>
      <c r="D3373" s="34"/>
      <c r="E3373" s="35"/>
      <c r="F3373" s="36"/>
      <c r="G3373" s="36"/>
      <c r="H3373" s="37"/>
      <c r="I3373" s="37"/>
      <c r="J3373" s="37"/>
      <c r="K3373" s="37"/>
      <c r="L3373" s="37"/>
      <c r="M3373" s="37"/>
      <c r="N3373" s="37"/>
      <c r="O3373" s="37"/>
      <c r="P3373" s="38"/>
      <c r="Q3373" s="37"/>
      <c r="R3373" s="37"/>
      <c r="S3373" s="39"/>
      <c r="T3373" s="39"/>
      <c r="U3373" s="39"/>
      <c r="V3373" s="39"/>
      <c r="W3373" s="39"/>
      <c r="X3373" s="39"/>
      <c r="Y3373" s="39"/>
      <c r="Z3373" s="39"/>
      <c r="AD3373" s="40"/>
      <c r="AO3373" s="43"/>
      <c r="AP3373" s="44"/>
    </row>
    <row r="3374" spans="1:42" ht="15" x14ac:dyDescent="0.25">
      <c r="A3374" s="31"/>
      <c r="B3374" s="32"/>
      <c r="C3374" s="33"/>
      <c r="D3374" s="34"/>
      <c r="E3374" s="35"/>
      <c r="F3374" s="36"/>
      <c r="G3374" s="36"/>
      <c r="H3374" s="37"/>
      <c r="I3374" s="37"/>
      <c r="J3374" s="37"/>
      <c r="K3374" s="37"/>
      <c r="L3374" s="37"/>
      <c r="M3374" s="37"/>
      <c r="N3374" s="37"/>
      <c r="O3374" s="37"/>
      <c r="P3374" s="38"/>
      <c r="Q3374" s="37"/>
      <c r="R3374" s="37"/>
      <c r="S3374" s="39"/>
      <c r="T3374" s="39"/>
      <c r="U3374" s="39"/>
      <c r="V3374" s="39"/>
      <c r="W3374" s="39"/>
      <c r="X3374" s="39"/>
      <c r="Y3374" s="39"/>
      <c r="Z3374" s="39"/>
      <c r="AD3374" s="40"/>
      <c r="AO3374" s="43"/>
      <c r="AP3374" s="44"/>
    </row>
    <row r="3375" spans="1:42" ht="15" x14ac:dyDescent="0.25">
      <c r="A3375" s="31"/>
      <c r="B3375" s="32"/>
      <c r="C3375" s="33"/>
      <c r="D3375" s="34"/>
      <c r="E3375" s="35"/>
      <c r="F3375" s="36"/>
      <c r="G3375" s="36"/>
      <c r="H3375" s="37"/>
      <c r="I3375" s="37"/>
      <c r="J3375" s="37"/>
      <c r="K3375" s="37"/>
      <c r="L3375" s="37"/>
      <c r="M3375" s="37"/>
      <c r="N3375" s="37"/>
      <c r="O3375" s="37"/>
      <c r="P3375" s="38"/>
      <c r="Q3375" s="37"/>
      <c r="R3375" s="37"/>
      <c r="S3375" s="39"/>
      <c r="T3375" s="39"/>
      <c r="U3375" s="39"/>
      <c r="V3375" s="39"/>
      <c r="W3375" s="39"/>
      <c r="X3375" s="39"/>
      <c r="Y3375" s="39"/>
      <c r="Z3375" s="39"/>
      <c r="AD3375" s="40"/>
      <c r="AO3375" s="43"/>
      <c r="AP3375" s="44"/>
    </row>
    <row r="3376" spans="1:42" ht="15" x14ac:dyDescent="0.25">
      <c r="A3376" s="31"/>
      <c r="B3376" s="32"/>
      <c r="C3376" s="33"/>
      <c r="D3376" s="34"/>
      <c r="E3376" s="35"/>
      <c r="F3376" s="36"/>
      <c r="G3376" s="36"/>
      <c r="H3376" s="37"/>
      <c r="I3376" s="37"/>
      <c r="J3376" s="37"/>
      <c r="K3376" s="37"/>
      <c r="L3376" s="37"/>
      <c r="M3376" s="37"/>
      <c r="N3376" s="37"/>
      <c r="O3376" s="37"/>
      <c r="P3376" s="38"/>
      <c r="Q3376" s="37"/>
      <c r="R3376" s="37"/>
      <c r="S3376" s="39"/>
      <c r="T3376" s="39"/>
      <c r="U3376" s="39"/>
      <c r="V3376" s="39"/>
      <c r="W3376" s="39"/>
      <c r="X3376" s="39"/>
      <c r="Y3376" s="39"/>
      <c r="Z3376" s="39"/>
      <c r="AD3376" s="40"/>
      <c r="AO3376" s="43"/>
      <c r="AP3376" s="44"/>
    </row>
    <row r="3377" spans="1:42" ht="15" x14ac:dyDescent="0.25">
      <c r="A3377" s="31"/>
      <c r="B3377" s="32"/>
      <c r="C3377" s="33"/>
      <c r="D3377" s="34"/>
      <c r="E3377" s="35"/>
      <c r="F3377" s="36"/>
      <c r="G3377" s="36"/>
      <c r="H3377" s="37"/>
      <c r="I3377" s="37"/>
      <c r="J3377" s="37"/>
      <c r="K3377" s="37"/>
      <c r="L3377" s="37"/>
      <c r="M3377" s="37"/>
      <c r="N3377" s="37"/>
      <c r="O3377" s="37"/>
      <c r="P3377" s="38"/>
      <c r="Q3377" s="37"/>
      <c r="R3377" s="37"/>
      <c r="S3377" s="39"/>
      <c r="T3377" s="39"/>
      <c r="U3377" s="39"/>
      <c r="V3377" s="39"/>
      <c r="W3377" s="39"/>
      <c r="X3377" s="39"/>
      <c r="Y3377" s="39"/>
      <c r="Z3377" s="39"/>
      <c r="AD3377" s="40"/>
      <c r="AO3377" s="43"/>
      <c r="AP3377" s="44"/>
    </row>
    <row r="3378" spans="1:42" ht="15" x14ac:dyDescent="0.25">
      <c r="A3378" s="31"/>
      <c r="B3378" s="32"/>
      <c r="C3378" s="33"/>
      <c r="D3378" s="34"/>
      <c r="E3378" s="35"/>
      <c r="F3378" s="36"/>
      <c r="G3378" s="36"/>
      <c r="H3378" s="37"/>
      <c r="I3378" s="37"/>
      <c r="J3378" s="37"/>
      <c r="K3378" s="37"/>
      <c r="L3378" s="37"/>
      <c r="M3378" s="37"/>
      <c r="N3378" s="37"/>
      <c r="O3378" s="37"/>
      <c r="P3378" s="38"/>
      <c r="Q3378" s="37"/>
      <c r="R3378" s="37"/>
      <c r="S3378" s="39"/>
      <c r="T3378" s="39"/>
      <c r="U3378" s="39"/>
      <c r="V3378" s="39"/>
      <c r="W3378" s="39"/>
      <c r="X3378" s="39"/>
      <c r="Y3378" s="39"/>
      <c r="Z3378" s="39"/>
      <c r="AD3378" s="40"/>
      <c r="AO3378" s="43"/>
      <c r="AP3378" s="44"/>
    </row>
    <row r="3379" spans="1:42" ht="15" x14ac:dyDescent="0.25">
      <c r="A3379" s="31"/>
      <c r="B3379" s="32"/>
      <c r="C3379" s="33"/>
      <c r="D3379" s="34"/>
      <c r="E3379" s="35"/>
      <c r="F3379" s="36"/>
      <c r="G3379" s="36"/>
      <c r="H3379" s="37"/>
      <c r="I3379" s="37"/>
      <c r="J3379" s="37"/>
      <c r="K3379" s="37"/>
      <c r="L3379" s="37"/>
      <c r="M3379" s="37"/>
      <c r="N3379" s="37"/>
      <c r="O3379" s="37"/>
      <c r="P3379" s="38"/>
      <c r="Q3379" s="37"/>
      <c r="R3379" s="37"/>
      <c r="S3379" s="39"/>
      <c r="T3379" s="39"/>
      <c r="U3379" s="39"/>
      <c r="V3379" s="39"/>
      <c r="W3379" s="39"/>
      <c r="X3379" s="39"/>
      <c r="Y3379" s="39"/>
      <c r="Z3379" s="39"/>
      <c r="AD3379" s="40"/>
      <c r="AO3379" s="43"/>
      <c r="AP3379" s="44"/>
    </row>
    <row r="3380" spans="1:42" ht="15" x14ac:dyDescent="0.25">
      <c r="A3380" s="31"/>
      <c r="B3380" s="32"/>
      <c r="C3380" s="33"/>
      <c r="D3380" s="34"/>
      <c r="E3380" s="35"/>
      <c r="F3380" s="36"/>
      <c r="G3380" s="36"/>
      <c r="H3380" s="37"/>
      <c r="I3380" s="37"/>
      <c r="J3380" s="37"/>
      <c r="K3380" s="37"/>
      <c r="L3380" s="37"/>
      <c r="M3380" s="37"/>
      <c r="N3380" s="37"/>
      <c r="O3380" s="37"/>
      <c r="P3380" s="38"/>
      <c r="Q3380" s="37"/>
      <c r="R3380" s="37"/>
      <c r="S3380" s="39"/>
      <c r="T3380" s="39"/>
      <c r="U3380" s="39"/>
      <c r="V3380" s="39"/>
      <c r="W3380" s="39"/>
      <c r="X3380" s="39"/>
      <c r="Y3380" s="39"/>
      <c r="Z3380" s="39"/>
      <c r="AD3380" s="40"/>
      <c r="AO3380" s="43"/>
      <c r="AP3380" s="44"/>
    </row>
    <row r="3381" spans="1:42" ht="15" x14ac:dyDescent="0.25">
      <c r="A3381" s="31"/>
      <c r="B3381" s="32"/>
      <c r="C3381" s="33"/>
      <c r="D3381" s="34"/>
      <c r="E3381" s="35"/>
      <c r="F3381" s="36"/>
      <c r="G3381" s="36"/>
      <c r="H3381" s="37"/>
      <c r="I3381" s="37"/>
      <c r="J3381" s="37"/>
      <c r="K3381" s="37"/>
      <c r="L3381" s="37"/>
      <c r="M3381" s="37"/>
      <c r="N3381" s="37"/>
      <c r="O3381" s="37"/>
      <c r="P3381" s="38"/>
      <c r="Q3381" s="37"/>
      <c r="R3381" s="37"/>
      <c r="S3381" s="39"/>
      <c r="T3381" s="39"/>
      <c r="U3381" s="39"/>
      <c r="V3381" s="39"/>
      <c r="W3381" s="39"/>
      <c r="X3381" s="39"/>
      <c r="Y3381" s="39"/>
      <c r="Z3381" s="39"/>
      <c r="AD3381" s="40"/>
      <c r="AO3381" s="43"/>
      <c r="AP3381" s="44"/>
    </row>
    <row r="3382" spans="1:42" ht="15" x14ac:dyDescent="0.25">
      <c r="A3382" s="31"/>
      <c r="B3382" s="32"/>
      <c r="C3382" s="33"/>
      <c r="D3382" s="34"/>
      <c r="E3382" s="35"/>
      <c r="F3382" s="36"/>
      <c r="G3382" s="36"/>
      <c r="H3382" s="37"/>
      <c r="I3382" s="37"/>
      <c r="J3382" s="37"/>
      <c r="K3382" s="37"/>
      <c r="L3382" s="37"/>
      <c r="M3382" s="37"/>
      <c r="N3382" s="37"/>
      <c r="O3382" s="37"/>
      <c r="P3382" s="38"/>
      <c r="Q3382" s="37"/>
      <c r="R3382" s="37"/>
      <c r="S3382" s="39"/>
      <c r="T3382" s="39"/>
      <c r="U3382" s="39"/>
      <c r="V3382" s="39"/>
      <c r="W3382" s="39"/>
      <c r="X3382" s="39"/>
      <c r="Y3382" s="39"/>
      <c r="Z3382" s="39"/>
      <c r="AD3382" s="40"/>
      <c r="AO3382" s="43"/>
      <c r="AP3382" s="44"/>
    </row>
    <row r="3383" spans="1:42" ht="15" x14ac:dyDescent="0.25">
      <c r="A3383" s="31"/>
      <c r="B3383" s="32"/>
      <c r="C3383" s="33"/>
      <c r="D3383" s="34"/>
      <c r="E3383" s="35"/>
      <c r="F3383" s="36"/>
      <c r="G3383" s="36"/>
      <c r="H3383" s="37"/>
      <c r="I3383" s="37"/>
      <c r="J3383" s="37"/>
      <c r="K3383" s="37"/>
      <c r="L3383" s="37"/>
      <c r="M3383" s="37"/>
      <c r="N3383" s="37"/>
      <c r="O3383" s="37"/>
      <c r="P3383" s="38"/>
      <c r="Q3383" s="37"/>
      <c r="R3383" s="37"/>
      <c r="S3383" s="39"/>
      <c r="T3383" s="39"/>
      <c r="U3383" s="39"/>
      <c r="V3383" s="39"/>
      <c r="W3383" s="39"/>
      <c r="X3383" s="39"/>
      <c r="Y3383" s="39"/>
      <c r="Z3383" s="39"/>
      <c r="AD3383" s="40"/>
      <c r="AO3383" s="43"/>
      <c r="AP3383" s="44"/>
    </row>
    <row r="3384" spans="1:42" ht="15" x14ac:dyDescent="0.25">
      <c r="A3384" s="31"/>
      <c r="B3384" s="32"/>
      <c r="C3384" s="33"/>
      <c r="D3384" s="34"/>
      <c r="E3384" s="35"/>
      <c r="F3384" s="36"/>
      <c r="G3384" s="36"/>
      <c r="H3384" s="37"/>
      <c r="I3384" s="37"/>
      <c r="J3384" s="37"/>
      <c r="K3384" s="37"/>
      <c r="L3384" s="37"/>
      <c r="M3384" s="37"/>
      <c r="N3384" s="37"/>
      <c r="O3384" s="37"/>
      <c r="P3384" s="38"/>
      <c r="Q3384" s="37"/>
      <c r="R3384" s="37"/>
      <c r="S3384" s="39"/>
      <c r="T3384" s="39"/>
      <c r="U3384" s="39"/>
      <c r="V3384" s="39"/>
      <c r="W3384" s="39"/>
      <c r="X3384" s="39"/>
      <c r="Y3384" s="39"/>
      <c r="Z3384" s="39"/>
      <c r="AD3384" s="40"/>
      <c r="AO3384" s="43"/>
      <c r="AP3384" s="44"/>
    </row>
    <row r="3385" spans="1:42" ht="15" x14ac:dyDescent="0.25">
      <c r="A3385" s="31"/>
      <c r="B3385" s="32"/>
      <c r="C3385" s="33"/>
      <c r="D3385" s="34"/>
      <c r="E3385" s="35"/>
      <c r="F3385" s="36"/>
      <c r="G3385" s="36"/>
      <c r="H3385" s="37"/>
      <c r="I3385" s="37"/>
      <c r="J3385" s="37"/>
      <c r="K3385" s="37"/>
      <c r="L3385" s="37"/>
      <c r="M3385" s="37"/>
      <c r="N3385" s="37"/>
      <c r="O3385" s="37"/>
      <c r="P3385" s="38"/>
      <c r="Q3385" s="37"/>
      <c r="R3385" s="37"/>
      <c r="S3385" s="39"/>
      <c r="T3385" s="39"/>
      <c r="U3385" s="39"/>
      <c r="V3385" s="39"/>
      <c r="W3385" s="39"/>
      <c r="X3385" s="39"/>
      <c r="Y3385" s="39"/>
      <c r="Z3385" s="39"/>
      <c r="AD3385" s="40"/>
      <c r="AO3385" s="43"/>
      <c r="AP3385" s="44"/>
    </row>
    <row r="3386" spans="1:42" ht="15" x14ac:dyDescent="0.25">
      <c r="A3386" s="31"/>
      <c r="B3386" s="32"/>
      <c r="C3386" s="33"/>
      <c r="D3386" s="34"/>
      <c r="E3386" s="35"/>
      <c r="F3386" s="36"/>
      <c r="G3386" s="36"/>
      <c r="H3386" s="37"/>
      <c r="I3386" s="37"/>
      <c r="J3386" s="37"/>
      <c r="K3386" s="37"/>
      <c r="L3386" s="37"/>
      <c r="M3386" s="37"/>
      <c r="N3386" s="37"/>
      <c r="O3386" s="37"/>
      <c r="P3386" s="38"/>
      <c r="Q3386" s="37"/>
      <c r="R3386" s="37"/>
      <c r="S3386" s="39"/>
      <c r="T3386" s="39"/>
      <c r="U3386" s="39"/>
      <c r="V3386" s="39"/>
      <c r="W3386" s="39"/>
      <c r="X3386" s="39"/>
      <c r="Y3386" s="39"/>
      <c r="Z3386" s="39"/>
      <c r="AD3386" s="40"/>
      <c r="AO3386" s="43"/>
      <c r="AP3386" s="44"/>
    </row>
    <row r="3387" spans="1:42" ht="15" x14ac:dyDescent="0.25">
      <c r="A3387" s="31"/>
      <c r="B3387" s="32"/>
      <c r="C3387" s="33"/>
      <c r="D3387" s="34"/>
      <c r="E3387" s="35"/>
      <c r="F3387" s="36"/>
      <c r="G3387" s="36"/>
      <c r="H3387" s="37"/>
      <c r="I3387" s="37"/>
      <c r="J3387" s="37"/>
      <c r="K3387" s="37"/>
      <c r="L3387" s="37"/>
      <c r="M3387" s="37"/>
      <c r="N3387" s="37"/>
      <c r="O3387" s="37"/>
      <c r="P3387" s="38"/>
      <c r="Q3387" s="37"/>
      <c r="R3387" s="37"/>
      <c r="S3387" s="39"/>
      <c r="T3387" s="39"/>
      <c r="U3387" s="39"/>
      <c r="V3387" s="39"/>
      <c r="W3387" s="39"/>
      <c r="X3387" s="39"/>
      <c r="Y3387" s="39"/>
      <c r="Z3387" s="39"/>
      <c r="AD3387" s="40"/>
      <c r="AO3387" s="43"/>
      <c r="AP3387" s="44"/>
    </row>
    <row r="3388" spans="1:42" ht="15" x14ac:dyDescent="0.25">
      <c r="A3388" s="31"/>
      <c r="B3388" s="32"/>
      <c r="C3388" s="33"/>
      <c r="D3388" s="34"/>
      <c r="E3388" s="35"/>
      <c r="F3388" s="36"/>
      <c r="G3388" s="36"/>
      <c r="H3388" s="37"/>
      <c r="I3388" s="37"/>
      <c r="J3388" s="37"/>
      <c r="K3388" s="37"/>
      <c r="L3388" s="37"/>
      <c r="M3388" s="37"/>
      <c r="N3388" s="37"/>
      <c r="O3388" s="37"/>
      <c r="P3388" s="38"/>
      <c r="Q3388" s="37"/>
      <c r="R3388" s="37"/>
      <c r="S3388" s="39"/>
      <c r="T3388" s="39"/>
      <c r="U3388" s="39"/>
      <c r="V3388" s="39"/>
      <c r="W3388" s="39"/>
      <c r="X3388" s="39"/>
      <c r="Y3388" s="39"/>
      <c r="Z3388" s="39"/>
      <c r="AD3388" s="40"/>
      <c r="AO3388" s="43"/>
      <c r="AP3388" s="44"/>
    </row>
    <row r="3389" spans="1:42" ht="15" x14ac:dyDescent="0.25">
      <c r="A3389" s="31"/>
      <c r="B3389" s="32"/>
      <c r="C3389" s="33"/>
      <c r="D3389" s="34"/>
      <c r="E3389" s="35"/>
      <c r="F3389" s="36"/>
      <c r="G3389" s="36"/>
      <c r="H3389" s="37"/>
      <c r="I3389" s="37"/>
      <c r="J3389" s="37"/>
      <c r="K3389" s="37"/>
      <c r="L3389" s="37"/>
      <c r="M3389" s="37"/>
      <c r="N3389" s="37"/>
      <c r="O3389" s="37"/>
      <c r="P3389" s="38"/>
      <c r="Q3389" s="37"/>
      <c r="R3389" s="37"/>
      <c r="S3389" s="39"/>
      <c r="T3389" s="39"/>
      <c r="U3389" s="39"/>
      <c r="V3389" s="39"/>
      <c r="W3389" s="39"/>
      <c r="X3389" s="39"/>
      <c r="Y3389" s="39"/>
      <c r="Z3389" s="39"/>
      <c r="AD3389" s="40"/>
      <c r="AO3389" s="43"/>
      <c r="AP3389" s="44"/>
    </row>
    <row r="3390" spans="1:42" ht="15" x14ac:dyDescent="0.25">
      <c r="A3390" s="31"/>
      <c r="B3390" s="32"/>
      <c r="C3390" s="33"/>
      <c r="D3390" s="34"/>
      <c r="E3390" s="35"/>
      <c r="F3390" s="36"/>
      <c r="G3390" s="36"/>
      <c r="H3390" s="37"/>
      <c r="I3390" s="37"/>
      <c r="J3390" s="37"/>
      <c r="K3390" s="37"/>
      <c r="L3390" s="37"/>
      <c r="M3390" s="37"/>
      <c r="N3390" s="37"/>
      <c r="O3390" s="37"/>
      <c r="P3390" s="38"/>
      <c r="Q3390" s="37"/>
      <c r="R3390" s="37"/>
      <c r="S3390" s="39"/>
      <c r="T3390" s="39"/>
      <c r="U3390" s="39"/>
      <c r="V3390" s="39"/>
      <c r="W3390" s="39"/>
      <c r="X3390" s="39"/>
      <c r="Y3390" s="39"/>
      <c r="Z3390" s="39"/>
      <c r="AD3390" s="40"/>
      <c r="AO3390" s="43"/>
      <c r="AP3390" s="44"/>
    </row>
    <row r="3391" spans="1:42" ht="15" x14ac:dyDescent="0.25">
      <c r="A3391" s="31"/>
      <c r="B3391" s="32"/>
      <c r="C3391" s="33"/>
      <c r="D3391" s="34"/>
      <c r="E3391" s="35"/>
      <c r="F3391" s="36"/>
      <c r="G3391" s="36"/>
      <c r="H3391" s="37"/>
      <c r="I3391" s="37"/>
      <c r="J3391" s="37"/>
      <c r="K3391" s="37"/>
      <c r="L3391" s="37"/>
      <c r="M3391" s="37"/>
      <c r="N3391" s="37"/>
      <c r="O3391" s="37"/>
      <c r="P3391" s="38"/>
      <c r="Q3391" s="37"/>
      <c r="R3391" s="37"/>
      <c r="S3391" s="39"/>
      <c r="T3391" s="39"/>
      <c r="U3391" s="39"/>
      <c r="V3391" s="39"/>
      <c r="W3391" s="39"/>
      <c r="X3391" s="39"/>
      <c r="Y3391" s="39"/>
      <c r="Z3391" s="39"/>
      <c r="AD3391" s="40"/>
      <c r="AO3391" s="43"/>
      <c r="AP3391" s="44"/>
    </row>
    <row r="3392" spans="1:42" ht="15" x14ac:dyDescent="0.25">
      <c r="A3392" s="31"/>
      <c r="B3392" s="32"/>
      <c r="C3392" s="33"/>
      <c r="D3392" s="34"/>
      <c r="E3392" s="35"/>
      <c r="F3392" s="36"/>
      <c r="G3392" s="36"/>
      <c r="H3392" s="37"/>
      <c r="I3392" s="37"/>
      <c r="J3392" s="37"/>
      <c r="K3392" s="37"/>
      <c r="L3392" s="37"/>
      <c r="M3392" s="37"/>
      <c r="N3392" s="37"/>
      <c r="O3392" s="37"/>
      <c r="P3392" s="38"/>
      <c r="Q3392" s="37"/>
      <c r="R3392" s="37"/>
      <c r="S3392" s="39"/>
      <c r="T3392" s="39"/>
      <c r="U3392" s="39"/>
      <c r="V3392" s="39"/>
      <c r="W3392" s="39"/>
      <c r="X3392" s="39"/>
      <c r="Y3392" s="39"/>
      <c r="Z3392" s="39"/>
      <c r="AD3392" s="40"/>
      <c r="AO3392" s="43"/>
      <c r="AP3392" s="44"/>
    </row>
    <row r="3393" spans="1:42" ht="15" x14ac:dyDescent="0.25">
      <c r="A3393" s="31"/>
      <c r="B3393" s="32"/>
      <c r="C3393" s="33"/>
      <c r="D3393" s="34"/>
      <c r="E3393" s="35"/>
      <c r="F3393" s="36"/>
      <c r="G3393" s="36"/>
      <c r="H3393" s="37"/>
      <c r="I3393" s="37"/>
      <c r="J3393" s="37"/>
      <c r="K3393" s="37"/>
      <c r="L3393" s="37"/>
      <c r="M3393" s="37"/>
      <c r="N3393" s="37"/>
      <c r="O3393" s="37"/>
      <c r="P3393" s="38"/>
      <c r="Q3393" s="37"/>
      <c r="R3393" s="37"/>
      <c r="S3393" s="39"/>
      <c r="T3393" s="39"/>
      <c r="U3393" s="39"/>
      <c r="V3393" s="39"/>
      <c r="W3393" s="39"/>
      <c r="X3393" s="39"/>
      <c r="Y3393" s="39"/>
      <c r="Z3393" s="39"/>
      <c r="AD3393" s="40"/>
      <c r="AO3393" s="43"/>
      <c r="AP3393" s="44"/>
    </row>
    <row r="3394" spans="1:42" ht="15" x14ac:dyDescent="0.25">
      <c r="A3394" s="31"/>
      <c r="B3394" s="32"/>
      <c r="C3394" s="33"/>
      <c r="D3394" s="34"/>
      <c r="E3394" s="35"/>
      <c r="F3394" s="36"/>
      <c r="G3394" s="36"/>
      <c r="H3394" s="37"/>
      <c r="I3394" s="37"/>
      <c r="J3394" s="37"/>
      <c r="K3394" s="37"/>
      <c r="L3394" s="37"/>
      <c r="M3394" s="37"/>
      <c r="N3394" s="37"/>
      <c r="O3394" s="37"/>
      <c r="P3394" s="38"/>
      <c r="Q3394" s="37"/>
      <c r="R3394" s="37"/>
      <c r="S3394" s="39"/>
      <c r="T3394" s="39"/>
      <c r="U3394" s="39"/>
      <c r="V3394" s="39"/>
      <c r="W3394" s="39"/>
      <c r="X3394" s="39"/>
      <c r="Y3394" s="39"/>
      <c r="Z3394" s="39"/>
      <c r="AD3394" s="40"/>
      <c r="AO3394" s="43"/>
      <c r="AP3394" s="44"/>
    </row>
    <row r="3395" spans="1:42" ht="15" x14ac:dyDescent="0.25">
      <c r="A3395" s="31"/>
      <c r="B3395" s="32"/>
      <c r="C3395" s="33"/>
      <c r="D3395" s="34"/>
      <c r="E3395" s="35"/>
      <c r="F3395" s="36"/>
      <c r="G3395" s="36"/>
      <c r="H3395" s="37"/>
      <c r="I3395" s="37"/>
      <c r="J3395" s="37"/>
      <c r="K3395" s="37"/>
      <c r="L3395" s="37"/>
      <c r="M3395" s="37"/>
      <c r="N3395" s="37"/>
      <c r="O3395" s="37"/>
      <c r="P3395" s="38"/>
      <c r="Q3395" s="37"/>
      <c r="R3395" s="37"/>
      <c r="S3395" s="39"/>
      <c r="T3395" s="39"/>
      <c r="U3395" s="39"/>
      <c r="V3395" s="39"/>
      <c r="W3395" s="39"/>
      <c r="X3395" s="39"/>
      <c r="Y3395" s="39"/>
      <c r="Z3395" s="39"/>
      <c r="AD3395" s="40"/>
      <c r="AO3395" s="43"/>
      <c r="AP3395" s="44"/>
    </row>
    <row r="3396" spans="1:42" ht="15" x14ac:dyDescent="0.25">
      <c r="A3396" s="31"/>
      <c r="B3396" s="32"/>
      <c r="C3396" s="33"/>
      <c r="D3396" s="34"/>
      <c r="E3396" s="35"/>
      <c r="F3396" s="36"/>
      <c r="G3396" s="36"/>
      <c r="H3396" s="37"/>
      <c r="I3396" s="37"/>
      <c r="J3396" s="37"/>
      <c r="K3396" s="37"/>
      <c r="L3396" s="37"/>
      <c r="M3396" s="37"/>
      <c r="N3396" s="37"/>
      <c r="O3396" s="37"/>
      <c r="P3396" s="38"/>
      <c r="Q3396" s="37"/>
      <c r="R3396" s="37"/>
      <c r="S3396" s="39"/>
      <c r="T3396" s="39"/>
      <c r="U3396" s="39"/>
      <c r="V3396" s="39"/>
      <c r="W3396" s="39"/>
      <c r="X3396" s="39"/>
      <c r="Y3396" s="39"/>
      <c r="Z3396" s="39"/>
      <c r="AD3396" s="40"/>
      <c r="AO3396" s="43"/>
      <c r="AP3396" s="44"/>
    </row>
    <row r="3397" spans="1:42" ht="15" x14ac:dyDescent="0.25">
      <c r="A3397" s="31"/>
      <c r="B3397" s="32"/>
      <c r="C3397" s="33"/>
      <c r="D3397" s="34"/>
      <c r="E3397" s="35"/>
      <c r="F3397" s="36"/>
      <c r="G3397" s="36"/>
      <c r="H3397" s="37"/>
      <c r="I3397" s="37"/>
      <c r="J3397" s="37"/>
      <c r="K3397" s="37"/>
      <c r="L3397" s="37"/>
      <c r="M3397" s="37"/>
      <c r="N3397" s="37"/>
      <c r="O3397" s="37"/>
      <c r="P3397" s="38"/>
      <c r="Q3397" s="37"/>
      <c r="R3397" s="37"/>
      <c r="S3397" s="39"/>
      <c r="T3397" s="39"/>
      <c r="U3397" s="39"/>
      <c r="V3397" s="39"/>
      <c r="W3397" s="39"/>
      <c r="X3397" s="39"/>
      <c r="Y3397" s="39"/>
      <c r="Z3397" s="39"/>
      <c r="AD3397" s="40"/>
      <c r="AO3397" s="43"/>
      <c r="AP3397" s="44"/>
    </row>
    <row r="3398" spans="1:42" ht="15" x14ac:dyDescent="0.25">
      <c r="A3398" s="31"/>
      <c r="B3398" s="32"/>
      <c r="C3398" s="33"/>
      <c r="D3398" s="34"/>
      <c r="E3398" s="35"/>
      <c r="F3398" s="36"/>
      <c r="G3398" s="36"/>
      <c r="H3398" s="37"/>
      <c r="I3398" s="37"/>
      <c r="J3398" s="37"/>
      <c r="K3398" s="37"/>
      <c r="L3398" s="37"/>
      <c r="M3398" s="37"/>
      <c r="N3398" s="37"/>
      <c r="O3398" s="37"/>
      <c r="P3398" s="38"/>
      <c r="Q3398" s="37"/>
      <c r="R3398" s="37"/>
      <c r="S3398" s="39"/>
      <c r="T3398" s="39"/>
      <c r="U3398" s="39"/>
      <c r="V3398" s="39"/>
      <c r="W3398" s="39"/>
      <c r="X3398" s="39"/>
      <c r="Y3398" s="39"/>
      <c r="Z3398" s="39"/>
      <c r="AD3398" s="40"/>
      <c r="AO3398" s="43"/>
      <c r="AP3398" s="44"/>
    </row>
    <row r="3399" spans="1:42" ht="15" x14ac:dyDescent="0.25">
      <c r="A3399" s="31"/>
      <c r="B3399" s="32"/>
      <c r="C3399" s="33"/>
      <c r="D3399" s="34"/>
      <c r="E3399" s="35"/>
      <c r="F3399" s="36"/>
      <c r="G3399" s="36"/>
      <c r="H3399" s="37"/>
      <c r="I3399" s="37"/>
      <c r="J3399" s="37"/>
      <c r="K3399" s="37"/>
      <c r="L3399" s="37"/>
      <c r="M3399" s="37"/>
      <c r="N3399" s="37"/>
      <c r="O3399" s="37"/>
      <c r="P3399" s="38"/>
      <c r="Q3399" s="37"/>
      <c r="R3399" s="37"/>
      <c r="S3399" s="39"/>
      <c r="T3399" s="39"/>
      <c r="U3399" s="39"/>
      <c r="V3399" s="39"/>
      <c r="W3399" s="39"/>
      <c r="X3399" s="39"/>
      <c r="Y3399" s="39"/>
      <c r="Z3399" s="39"/>
      <c r="AD3399" s="40"/>
      <c r="AO3399" s="43"/>
      <c r="AP3399" s="44"/>
    </row>
    <row r="3400" spans="1:42" ht="15" x14ac:dyDescent="0.25">
      <c r="A3400" s="31"/>
      <c r="B3400" s="32"/>
      <c r="C3400" s="33"/>
      <c r="D3400" s="34"/>
      <c r="E3400" s="35"/>
      <c r="F3400" s="36"/>
      <c r="G3400" s="36"/>
      <c r="H3400" s="37"/>
      <c r="I3400" s="37"/>
      <c r="J3400" s="37"/>
      <c r="K3400" s="37"/>
      <c r="L3400" s="37"/>
      <c r="M3400" s="37"/>
      <c r="N3400" s="37"/>
      <c r="O3400" s="37"/>
      <c r="P3400" s="38"/>
      <c r="Q3400" s="37"/>
      <c r="R3400" s="37"/>
      <c r="S3400" s="39"/>
      <c r="T3400" s="39"/>
      <c r="U3400" s="39"/>
      <c r="V3400" s="39"/>
      <c r="W3400" s="39"/>
      <c r="X3400" s="39"/>
      <c r="Y3400" s="39"/>
      <c r="Z3400" s="39"/>
      <c r="AD3400" s="40"/>
      <c r="AO3400" s="43"/>
      <c r="AP3400" s="44"/>
    </row>
    <row r="3401" spans="1:42" ht="15" x14ac:dyDescent="0.25">
      <c r="A3401" s="31"/>
      <c r="B3401" s="32"/>
      <c r="C3401" s="33"/>
      <c r="D3401" s="34"/>
      <c r="E3401" s="35"/>
      <c r="F3401" s="36"/>
      <c r="G3401" s="36"/>
      <c r="H3401" s="37"/>
      <c r="I3401" s="37"/>
      <c r="J3401" s="37"/>
      <c r="K3401" s="37"/>
      <c r="L3401" s="37"/>
      <c r="M3401" s="37"/>
      <c r="N3401" s="37"/>
      <c r="O3401" s="37"/>
      <c r="P3401" s="38"/>
      <c r="Q3401" s="37"/>
      <c r="R3401" s="37"/>
      <c r="S3401" s="39"/>
      <c r="T3401" s="39"/>
      <c r="U3401" s="39"/>
      <c r="V3401" s="39"/>
      <c r="W3401" s="39"/>
      <c r="X3401" s="39"/>
      <c r="Y3401" s="39"/>
      <c r="Z3401" s="39"/>
      <c r="AD3401" s="40"/>
      <c r="AO3401" s="43"/>
      <c r="AP3401" s="44"/>
    </row>
    <row r="3402" spans="1:42" ht="15" x14ac:dyDescent="0.25">
      <c r="A3402" s="31"/>
      <c r="B3402" s="32"/>
      <c r="C3402" s="33"/>
      <c r="D3402" s="34"/>
      <c r="E3402" s="35"/>
      <c r="F3402" s="36"/>
      <c r="G3402" s="36"/>
      <c r="H3402" s="37"/>
      <c r="I3402" s="37"/>
      <c r="J3402" s="37"/>
      <c r="K3402" s="37"/>
      <c r="L3402" s="37"/>
      <c r="M3402" s="37"/>
      <c r="N3402" s="37"/>
      <c r="O3402" s="37"/>
      <c r="P3402" s="38"/>
      <c r="Q3402" s="37"/>
      <c r="R3402" s="37"/>
      <c r="S3402" s="39"/>
      <c r="T3402" s="39"/>
      <c r="U3402" s="39"/>
      <c r="V3402" s="39"/>
      <c r="W3402" s="39"/>
      <c r="X3402" s="39"/>
      <c r="Y3402" s="39"/>
      <c r="Z3402" s="39"/>
      <c r="AD3402" s="40"/>
      <c r="AO3402" s="43"/>
      <c r="AP3402" s="44"/>
    </row>
    <row r="3403" spans="1:42" ht="15" x14ac:dyDescent="0.25">
      <c r="A3403" s="31"/>
      <c r="B3403" s="32"/>
      <c r="C3403" s="33"/>
      <c r="D3403" s="34"/>
      <c r="E3403" s="35"/>
      <c r="F3403" s="36"/>
      <c r="G3403" s="36"/>
      <c r="H3403" s="37"/>
      <c r="I3403" s="37"/>
      <c r="J3403" s="37"/>
      <c r="K3403" s="37"/>
      <c r="L3403" s="37"/>
      <c r="M3403" s="37"/>
      <c r="N3403" s="37"/>
      <c r="O3403" s="37"/>
      <c r="P3403" s="38"/>
      <c r="Q3403" s="37"/>
      <c r="R3403" s="37"/>
      <c r="S3403" s="39"/>
      <c r="T3403" s="39"/>
      <c r="U3403" s="39"/>
      <c r="V3403" s="39"/>
      <c r="W3403" s="39"/>
      <c r="X3403" s="39"/>
      <c r="Y3403" s="39"/>
      <c r="Z3403" s="39"/>
      <c r="AD3403" s="40"/>
      <c r="AO3403" s="43"/>
      <c r="AP3403" s="44"/>
    </row>
    <row r="3404" spans="1:42" ht="15" x14ac:dyDescent="0.25">
      <c r="A3404" s="31"/>
      <c r="B3404" s="32"/>
      <c r="C3404" s="33"/>
      <c r="D3404" s="34"/>
      <c r="E3404" s="35"/>
      <c r="F3404" s="36"/>
      <c r="G3404" s="36"/>
      <c r="H3404" s="37"/>
      <c r="I3404" s="37"/>
      <c r="J3404" s="37"/>
      <c r="K3404" s="37"/>
      <c r="L3404" s="37"/>
      <c r="M3404" s="37"/>
      <c r="N3404" s="37"/>
      <c r="O3404" s="37"/>
      <c r="P3404" s="38"/>
      <c r="Q3404" s="37"/>
      <c r="R3404" s="37"/>
      <c r="S3404" s="39"/>
      <c r="T3404" s="39"/>
      <c r="U3404" s="39"/>
      <c r="V3404" s="39"/>
      <c r="W3404" s="39"/>
      <c r="X3404" s="39"/>
      <c r="Y3404" s="39"/>
      <c r="Z3404" s="39"/>
      <c r="AD3404" s="40"/>
      <c r="AO3404" s="43"/>
      <c r="AP3404" s="44"/>
    </row>
    <row r="3405" spans="1:42" ht="15" x14ac:dyDescent="0.25">
      <c r="A3405" s="31"/>
      <c r="B3405" s="32"/>
      <c r="C3405" s="33"/>
      <c r="D3405" s="34"/>
      <c r="E3405" s="35"/>
      <c r="F3405" s="36"/>
      <c r="G3405" s="36"/>
      <c r="H3405" s="37"/>
      <c r="I3405" s="37"/>
      <c r="J3405" s="37"/>
      <c r="K3405" s="37"/>
      <c r="L3405" s="37"/>
      <c r="M3405" s="37"/>
      <c r="N3405" s="37"/>
      <c r="O3405" s="37"/>
      <c r="P3405" s="38"/>
      <c r="Q3405" s="37"/>
      <c r="R3405" s="37"/>
      <c r="S3405" s="39"/>
      <c r="T3405" s="39"/>
      <c r="U3405" s="39"/>
      <c r="V3405" s="39"/>
      <c r="W3405" s="39"/>
      <c r="X3405" s="39"/>
      <c r="Y3405" s="39"/>
      <c r="Z3405" s="39"/>
      <c r="AD3405" s="40"/>
      <c r="AO3405" s="43"/>
      <c r="AP3405" s="44"/>
    </row>
    <row r="3406" spans="1:42" ht="15" x14ac:dyDescent="0.25">
      <c r="A3406" s="31"/>
      <c r="B3406" s="32"/>
      <c r="C3406" s="33"/>
      <c r="D3406" s="34"/>
      <c r="E3406" s="35"/>
      <c r="F3406" s="36"/>
      <c r="G3406" s="36"/>
      <c r="H3406" s="37"/>
      <c r="I3406" s="37"/>
      <c r="J3406" s="37"/>
      <c r="K3406" s="37"/>
      <c r="L3406" s="37"/>
      <c r="M3406" s="37"/>
      <c r="N3406" s="37"/>
      <c r="O3406" s="37"/>
      <c r="P3406" s="38"/>
      <c r="Q3406" s="37"/>
      <c r="R3406" s="37"/>
      <c r="S3406" s="39"/>
      <c r="T3406" s="39"/>
      <c r="U3406" s="39"/>
      <c r="V3406" s="39"/>
      <c r="W3406" s="39"/>
      <c r="X3406" s="39"/>
      <c r="Y3406" s="39"/>
      <c r="Z3406" s="39"/>
      <c r="AD3406" s="40"/>
      <c r="AO3406" s="43"/>
      <c r="AP3406" s="44"/>
    </row>
    <row r="3407" spans="1:42" ht="15" x14ac:dyDescent="0.25">
      <c r="A3407" s="31"/>
      <c r="B3407" s="32"/>
      <c r="C3407" s="33"/>
      <c r="D3407" s="34"/>
      <c r="E3407" s="35"/>
      <c r="F3407" s="36"/>
      <c r="G3407" s="36"/>
      <c r="H3407" s="37"/>
      <c r="I3407" s="37"/>
      <c r="J3407" s="37"/>
      <c r="K3407" s="37"/>
      <c r="L3407" s="37"/>
      <c r="M3407" s="37"/>
      <c r="N3407" s="37"/>
      <c r="O3407" s="37"/>
      <c r="P3407" s="38"/>
      <c r="Q3407" s="37"/>
      <c r="R3407" s="37"/>
      <c r="S3407" s="39"/>
      <c r="T3407" s="39"/>
      <c r="U3407" s="39"/>
      <c r="V3407" s="39"/>
      <c r="W3407" s="39"/>
      <c r="X3407" s="39"/>
      <c r="Y3407" s="39"/>
      <c r="Z3407" s="39"/>
      <c r="AD3407" s="40"/>
      <c r="AO3407" s="43"/>
      <c r="AP3407" s="44"/>
    </row>
    <row r="3408" spans="1:42" ht="15" x14ac:dyDescent="0.25">
      <c r="A3408" s="31"/>
      <c r="B3408" s="32"/>
      <c r="C3408" s="33"/>
      <c r="D3408" s="34"/>
      <c r="E3408" s="35"/>
      <c r="F3408" s="36"/>
      <c r="G3408" s="36"/>
      <c r="H3408" s="37"/>
      <c r="I3408" s="37"/>
      <c r="J3408" s="37"/>
      <c r="K3408" s="37"/>
      <c r="L3408" s="37"/>
      <c r="M3408" s="37"/>
      <c r="N3408" s="37"/>
      <c r="O3408" s="37"/>
      <c r="P3408" s="38"/>
      <c r="Q3408" s="37"/>
      <c r="R3408" s="37"/>
      <c r="S3408" s="39"/>
      <c r="T3408" s="39"/>
      <c r="U3408" s="39"/>
      <c r="V3408" s="39"/>
      <c r="W3408" s="39"/>
      <c r="X3408" s="39"/>
      <c r="Y3408" s="39"/>
      <c r="Z3408" s="39"/>
      <c r="AD3408" s="40"/>
      <c r="AO3408" s="43"/>
      <c r="AP3408" s="44"/>
    </row>
    <row r="3409" spans="1:42" ht="15" x14ac:dyDescent="0.25">
      <c r="A3409" s="31"/>
      <c r="B3409" s="32"/>
      <c r="C3409" s="33"/>
      <c r="D3409" s="34"/>
      <c r="E3409" s="35"/>
      <c r="F3409" s="36"/>
      <c r="G3409" s="36"/>
      <c r="H3409" s="37"/>
      <c r="I3409" s="37"/>
      <c r="J3409" s="37"/>
      <c r="K3409" s="37"/>
      <c r="L3409" s="37"/>
      <c r="M3409" s="37"/>
      <c r="N3409" s="37"/>
      <c r="O3409" s="37"/>
      <c r="P3409" s="38"/>
      <c r="Q3409" s="37"/>
      <c r="R3409" s="37"/>
      <c r="S3409" s="39"/>
      <c r="T3409" s="39"/>
      <c r="U3409" s="39"/>
      <c r="V3409" s="39"/>
      <c r="W3409" s="39"/>
      <c r="X3409" s="39"/>
      <c r="Y3409" s="39"/>
      <c r="Z3409" s="39"/>
      <c r="AD3409" s="40"/>
      <c r="AO3409" s="43"/>
      <c r="AP3409" s="44"/>
    </row>
    <row r="3410" spans="1:42" ht="15" x14ac:dyDescent="0.25">
      <c r="A3410" s="31"/>
      <c r="B3410" s="32"/>
      <c r="C3410" s="33"/>
      <c r="D3410" s="34"/>
      <c r="E3410" s="35"/>
      <c r="F3410" s="36"/>
      <c r="G3410" s="36"/>
      <c r="H3410" s="37"/>
      <c r="I3410" s="37"/>
      <c r="J3410" s="37"/>
      <c r="K3410" s="37"/>
      <c r="L3410" s="37"/>
      <c r="M3410" s="37"/>
      <c r="N3410" s="37"/>
      <c r="O3410" s="37"/>
      <c r="P3410" s="38"/>
      <c r="Q3410" s="37"/>
      <c r="R3410" s="37"/>
      <c r="S3410" s="39"/>
      <c r="T3410" s="39"/>
      <c r="U3410" s="39"/>
      <c r="V3410" s="39"/>
      <c r="W3410" s="39"/>
      <c r="X3410" s="39"/>
      <c r="Y3410" s="39"/>
      <c r="Z3410" s="39"/>
      <c r="AD3410" s="40"/>
      <c r="AO3410" s="43"/>
      <c r="AP3410" s="44"/>
    </row>
    <row r="3411" spans="1:42" ht="15" x14ac:dyDescent="0.25">
      <c r="A3411" s="31"/>
      <c r="B3411" s="32"/>
      <c r="C3411" s="33"/>
      <c r="D3411" s="34"/>
      <c r="E3411" s="35"/>
      <c r="F3411" s="36"/>
      <c r="G3411" s="36"/>
      <c r="H3411" s="37"/>
      <c r="I3411" s="37"/>
      <c r="J3411" s="37"/>
      <c r="K3411" s="37"/>
      <c r="L3411" s="37"/>
      <c r="M3411" s="37"/>
      <c r="N3411" s="37"/>
      <c r="O3411" s="37"/>
      <c r="P3411" s="38"/>
      <c r="Q3411" s="37"/>
      <c r="R3411" s="37"/>
      <c r="S3411" s="39"/>
      <c r="T3411" s="39"/>
      <c r="U3411" s="39"/>
      <c r="V3411" s="39"/>
      <c r="W3411" s="39"/>
      <c r="X3411" s="39"/>
      <c r="Y3411" s="39"/>
      <c r="Z3411" s="39"/>
      <c r="AD3411" s="40"/>
      <c r="AO3411" s="43"/>
      <c r="AP3411" s="44"/>
    </row>
    <row r="3412" spans="1:42" ht="15" x14ac:dyDescent="0.25">
      <c r="A3412" s="31"/>
      <c r="B3412" s="32"/>
      <c r="C3412" s="33"/>
      <c r="D3412" s="34"/>
      <c r="E3412" s="35"/>
      <c r="F3412" s="36"/>
      <c r="G3412" s="36"/>
      <c r="H3412" s="37"/>
      <c r="I3412" s="37"/>
      <c r="J3412" s="37"/>
      <c r="K3412" s="37"/>
      <c r="L3412" s="37"/>
      <c r="M3412" s="37"/>
      <c r="N3412" s="37"/>
      <c r="O3412" s="37"/>
      <c r="P3412" s="38"/>
      <c r="Q3412" s="37"/>
      <c r="R3412" s="37"/>
      <c r="S3412" s="39"/>
      <c r="T3412" s="39"/>
      <c r="U3412" s="39"/>
      <c r="V3412" s="39"/>
      <c r="W3412" s="39"/>
      <c r="X3412" s="39"/>
      <c r="Y3412" s="39"/>
      <c r="Z3412" s="39"/>
      <c r="AD3412" s="40"/>
      <c r="AO3412" s="43"/>
      <c r="AP3412" s="44"/>
    </row>
    <row r="3413" spans="1:42" ht="15" x14ac:dyDescent="0.25">
      <c r="A3413" s="31"/>
      <c r="B3413" s="32"/>
      <c r="C3413" s="33"/>
      <c r="D3413" s="34"/>
      <c r="E3413" s="35"/>
      <c r="F3413" s="36"/>
      <c r="G3413" s="36"/>
      <c r="H3413" s="37"/>
      <c r="I3413" s="37"/>
      <c r="J3413" s="37"/>
      <c r="K3413" s="37"/>
      <c r="L3413" s="37"/>
      <c r="M3413" s="37"/>
      <c r="N3413" s="37"/>
      <c r="O3413" s="37"/>
      <c r="P3413" s="38"/>
      <c r="Q3413" s="37"/>
      <c r="R3413" s="37"/>
      <c r="S3413" s="39"/>
      <c r="T3413" s="39"/>
      <c r="U3413" s="39"/>
      <c r="V3413" s="39"/>
      <c r="W3413" s="39"/>
      <c r="X3413" s="39"/>
      <c r="Y3413" s="39"/>
      <c r="Z3413" s="39"/>
      <c r="AD3413" s="40"/>
      <c r="AO3413" s="43"/>
      <c r="AP3413" s="44"/>
    </row>
    <row r="3414" spans="1:42" ht="15" x14ac:dyDescent="0.25">
      <c r="A3414" s="31"/>
      <c r="B3414" s="32"/>
      <c r="C3414" s="33"/>
      <c r="D3414" s="34"/>
      <c r="E3414" s="35"/>
      <c r="F3414" s="36"/>
      <c r="G3414" s="36"/>
      <c r="H3414" s="37"/>
      <c r="I3414" s="37"/>
      <c r="J3414" s="37"/>
      <c r="K3414" s="37"/>
      <c r="L3414" s="37"/>
      <c r="M3414" s="37"/>
      <c r="N3414" s="37"/>
      <c r="O3414" s="37"/>
      <c r="P3414" s="38"/>
      <c r="Q3414" s="37"/>
      <c r="R3414" s="37"/>
      <c r="S3414" s="39"/>
      <c r="T3414" s="39"/>
      <c r="U3414" s="39"/>
      <c r="V3414" s="39"/>
      <c r="W3414" s="39"/>
      <c r="X3414" s="39"/>
      <c r="Y3414" s="39"/>
      <c r="Z3414" s="39"/>
      <c r="AD3414" s="40"/>
      <c r="AO3414" s="43"/>
      <c r="AP3414" s="44"/>
    </row>
    <row r="3415" spans="1:42" ht="15" x14ac:dyDescent="0.25">
      <c r="A3415" s="31"/>
      <c r="B3415" s="32"/>
      <c r="C3415" s="33"/>
      <c r="D3415" s="34"/>
      <c r="E3415" s="35"/>
      <c r="F3415" s="36"/>
      <c r="G3415" s="36"/>
      <c r="H3415" s="37"/>
      <c r="I3415" s="37"/>
      <c r="J3415" s="37"/>
      <c r="K3415" s="37"/>
      <c r="L3415" s="37"/>
      <c r="M3415" s="37"/>
      <c r="N3415" s="37"/>
      <c r="O3415" s="37"/>
      <c r="P3415" s="38"/>
      <c r="Q3415" s="37"/>
      <c r="R3415" s="37"/>
      <c r="S3415" s="39"/>
      <c r="T3415" s="39"/>
      <c r="U3415" s="39"/>
      <c r="V3415" s="39"/>
      <c r="W3415" s="39"/>
      <c r="X3415" s="39"/>
      <c r="Y3415" s="39"/>
      <c r="Z3415" s="39"/>
      <c r="AD3415" s="40"/>
      <c r="AO3415" s="43"/>
      <c r="AP3415" s="44"/>
    </row>
    <row r="3416" spans="1:42" ht="15" x14ac:dyDescent="0.25">
      <c r="A3416" s="31"/>
      <c r="B3416" s="32"/>
      <c r="C3416" s="33"/>
      <c r="D3416" s="34"/>
      <c r="E3416" s="35"/>
      <c r="F3416" s="36"/>
      <c r="G3416" s="36"/>
      <c r="H3416" s="37"/>
      <c r="I3416" s="37"/>
      <c r="J3416" s="37"/>
      <c r="K3416" s="37"/>
      <c r="L3416" s="37"/>
      <c r="M3416" s="37"/>
      <c r="N3416" s="37"/>
      <c r="O3416" s="37"/>
      <c r="P3416" s="38"/>
      <c r="Q3416" s="37"/>
      <c r="R3416" s="37"/>
      <c r="S3416" s="39"/>
      <c r="T3416" s="39"/>
      <c r="U3416" s="39"/>
      <c r="V3416" s="39"/>
      <c r="W3416" s="39"/>
      <c r="X3416" s="39"/>
      <c r="Y3416" s="39"/>
      <c r="Z3416" s="39"/>
      <c r="AD3416" s="40"/>
      <c r="AO3416" s="43"/>
      <c r="AP3416" s="44"/>
    </row>
    <row r="3417" spans="1:42" ht="15" x14ac:dyDescent="0.25">
      <c r="A3417" s="31"/>
      <c r="B3417" s="32"/>
      <c r="C3417" s="33"/>
      <c r="D3417" s="34"/>
      <c r="E3417" s="35"/>
      <c r="F3417" s="36"/>
      <c r="G3417" s="36"/>
      <c r="H3417" s="37"/>
      <c r="I3417" s="37"/>
      <c r="J3417" s="37"/>
      <c r="K3417" s="37"/>
      <c r="L3417" s="37"/>
      <c r="M3417" s="37"/>
      <c r="N3417" s="37"/>
      <c r="O3417" s="37"/>
      <c r="P3417" s="38"/>
      <c r="Q3417" s="37"/>
      <c r="R3417" s="37"/>
      <c r="S3417" s="39"/>
      <c r="T3417" s="39"/>
      <c r="U3417" s="39"/>
      <c r="V3417" s="39"/>
      <c r="W3417" s="39"/>
      <c r="X3417" s="39"/>
      <c r="Y3417" s="39"/>
      <c r="Z3417" s="39"/>
      <c r="AD3417" s="40"/>
      <c r="AO3417" s="43"/>
      <c r="AP3417" s="44"/>
    </row>
    <row r="3418" spans="1:42" ht="15" x14ac:dyDescent="0.25">
      <c r="A3418" s="31"/>
      <c r="B3418" s="32"/>
      <c r="C3418" s="33"/>
      <c r="D3418" s="34"/>
      <c r="E3418" s="35"/>
      <c r="F3418" s="36"/>
      <c r="G3418" s="36"/>
      <c r="H3418" s="37"/>
      <c r="I3418" s="37"/>
      <c r="J3418" s="37"/>
      <c r="K3418" s="37"/>
      <c r="L3418" s="37"/>
      <c r="M3418" s="37"/>
      <c r="N3418" s="37"/>
      <c r="O3418" s="37"/>
      <c r="P3418" s="38"/>
      <c r="Q3418" s="37"/>
      <c r="R3418" s="37"/>
      <c r="S3418" s="39"/>
      <c r="T3418" s="39"/>
      <c r="U3418" s="39"/>
      <c r="V3418" s="39"/>
      <c r="W3418" s="39"/>
      <c r="X3418" s="39"/>
      <c r="Y3418" s="39"/>
      <c r="Z3418" s="39"/>
      <c r="AD3418" s="40"/>
      <c r="AO3418" s="43"/>
      <c r="AP3418" s="44"/>
    </row>
    <row r="3419" spans="1:42" ht="15" x14ac:dyDescent="0.25">
      <c r="A3419" s="31"/>
      <c r="B3419" s="32"/>
      <c r="C3419" s="33"/>
      <c r="D3419" s="34"/>
      <c r="E3419" s="35"/>
      <c r="F3419" s="36"/>
      <c r="G3419" s="36"/>
      <c r="H3419" s="37"/>
      <c r="I3419" s="37"/>
      <c r="J3419" s="37"/>
      <c r="K3419" s="37"/>
      <c r="L3419" s="37"/>
      <c r="M3419" s="37"/>
      <c r="N3419" s="37"/>
      <c r="O3419" s="37"/>
      <c r="P3419" s="38"/>
      <c r="Q3419" s="37"/>
      <c r="R3419" s="37"/>
      <c r="S3419" s="39"/>
      <c r="T3419" s="39"/>
      <c r="U3419" s="39"/>
      <c r="V3419" s="39"/>
      <c r="W3419" s="39"/>
      <c r="X3419" s="39"/>
      <c r="Y3419" s="39"/>
      <c r="Z3419" s="39"/>
      <c r="AD3419" s="40"/>
      <c r="AO3419" s="43"/>
      <c r="AP3419" s="44"/>
    </row>
    <row r="3420" spans="1:42" ht="15" x14ac:dyDescent="0.25">
      <c r="A3420" s="31"/>
      <c r="B3420" s="32"/>
      <c r="C3420" s="33"/>
      <c r="D3420" s="34"/>
      <c r="E3420" s="35"/>
      <c r="F3420" s="36"/>
      <c r="G3420" s="36"/>
      <c r="H3420" s="37"/>
      <c r="I3420" s="37"/>
      <c r="J3420" s="37"/>
      <c r="K3420" s="37"/>
      <c r="L3420" s="37"/>
      <c r="M3420" s="37"/>
      <c r="N3420" s="37"/>
      <c r="O3420" s="37"/>
      <c r="P3420" s="38"/>
      <c r="Q3420" s="37"/>
      <c r="R3420" s="37"/>
      <c r="S3420" s="39"/>
      <c r="T3420" s="39"/>
      <c r="U3420" s="39"/>
      <c r="V3420" s="39"/>
      <c r="W3420" s="39"/>
      <c r="X3420" s="39"/>
      <c r="Y3420" s="39"/>
      <c r="Z3420" s="39"/>
      <c r="AD3420" s="40"/>
      <c r="AO3420" s="43"/>
      <c r="AP3420" s="44"/>
    </row>
    <row r="3421" spans="1:42" ht="15" x14ac:dyDescent="0.25">
      <c r="A3421" s="31"/>
      <c r="B3421" s="32"/>
      <c r="C3421" s="33"/>
      <c r="D3421" s="34"/>
      <c r="E3421" s="35"/>
      <c r="F3421" s="36"/>
      <c r="G3421" s="36"/>
      <c r="H3421" s="37"/>
      <c r="I3421" s="37"/>
      <c r="J3421" s="37"/>
      <c r="K3421" s="37"/>
      <c r="L3421" s="37"/>
      <c r="M3421" s="37"/>
      <c r="N3421" s="37"/>
      <c r="O3421" s="37"/>
      <c r="P3421" s="38"/>
      <c r="Q3421" s="37"/>
      <c r="R3421" s="37"/>
      <c r="S3421" s="39"/>
      <c r="T3421" s="39"/>
      <c r="U3421" s="39"/>
      <c r="V3421" s="39"/>
      <c r="W3421" s="39"/>
      <c r="X3421" s="39"/>
      <c r="Y3421" s="39"/>
      <c r="Z3421" s="39"/>
      <c r="AD3421" s="40"/>
      <c r="AO3421" s="43"/>
      <c r="AP3421" s="44"/>
    </row>
    <row r="3422" spans="1:42" ht="15" x14ac:dyDescent="0.25">
      <c r="A3422" s="31"/>
      <c r="B3422" s="32"/>
      <c r="C3422" s="33"/>
      <c r="D3422" s="34"/>
      <c r="E3422" s="35"/>
      <c r="F3422" s="36"/>
      <c r="G3422" s="36"/>
      <c r="H3422" s="37"/>
      <c r="I3422" s="37"/>
      <c r="J3422" s="37"/>
      <c r="K3422" s="37"/>
      <c r="L3422" s="37"/>
      <c r="M3422" s="37"/>
      <c r="N3422" s="37"/>
      <c r="O3422" s="37"/>
      <c r="P3422" s="38"/>
      <c r="Q3422" s="37"/>
      <c r="R3422" s="37"/>
      <c r="S3422" s="39"/>
      <c r="T3422" s="39"/>
      <c r="U3422" s="39"/>
      <c r="V3422" s="39"/>
      <c r="W3422" s="39"/>
      <c r="X3422" s="39"/>
      <c r="Y3422" s="39"/>
      <c r="Z3422" s="39"/>
      <c r="AD3422" s="40"/>
      <c r="AO3422" s="43"/>
      <c r="AP3422" s="44"/>
    </row>
    <row r="3423" spans="1:42" ht="15" x14ac:dyDescent="0.25">
      <c r="A3423" s="31"/>
      <c r="B3423" s="32"/>
      <c r="C3423" s="33"/>
      <c r="D3423" s="34"/>
      <c r="E3423" s="35"/>
      <c r="F3423" s="36"/>
      <c r="G3423" s="36"/>
      <c r="H3423" s="37"/>
      <c r="I3423" s="37"/>
      <c r="J3423" s="37"/>
      <c r="K3423" s="37"/>
      <c r="L3423" s="37"/>
      <c r="M3423" s="37"/>
      <c r="N3423" s="37"/>
      <c r="O3423" s="37"/>
      <c r="P3423" s="38"/>
      <c r="Q3423" s="37"/>
      <c r="R3423" s="37"/>
      <c r="S3423" s="39"/>
      <c r="T3423" s="39"/>
      <c r="U3423" s="39"/>
      <c r="V3423" s="39"/>
      <c r="W3423" s="39"/>
      <c r="X3423" s="39"/>
      <c r="Y3423" s="39"/>
      <c r="Z3423" s="39"/>
      <c r="AD3423" s="40"/>
      <c r="AO3423" s="43"/>
      <c r="AP3423" s="44"/>
    </row>
    <row r="3424" spans="1:42" ht="15" x14ac:dyDescent="0.25">
      <c r="A3424" s="31"/>
      <c r="B3424" s="32"/>
      <c r="C3424" s="33"/>
      <c r="D3424" s="34"/>
      <c r="E3424" s="35"/>
      <c r="F3424" s="36"/>
      <c r="G3424" s="36"/>
      <c r="H3424" s="37"/>
      <c r="I3424" s="37"/>
      <c r="J3424" s="37"/>
      <c r="K3424" s="37"/>
      <c r="L3424" s="37"/>
      <c r="M3424" s="37"/>
      <c r="N3424" s="37"/>
      <c r="O3424" s="37"/>
      <c r="P3424" s="38"/>
      <c r="Q3424" s="37"/>
      <c r="R3424" s="37"/>
      <c r="S3424" s="39"/>
      <c r="T3424" s="39"/>
      <c r="U3424" s="39"/>
      <c r="V3424" s="39"/>
      <c r="W3424" s="39"/>
      <c r="X3424" s="39"/>
      <c r="Y3424" s="39"/>
      <c r="Z3424" s="39"/>
      <c r="AD3424" s="40"/>
      <c r="AO3424" s="43"/>
      <c r="AP3424" s="44"/>
    </row>
    <row r="3425" spans="1:42" ht="15" x14ac:dyDescent="0.25">
      <c r="A3425" s="31"/>
      <c r="B3425" s="32"/>
      <c r="C3425" s="33"/>
      <c r="D3425" s="34"/>
      <c r="E3425" s="35"/>
      <c r="F3425" s="36"/>
      <c r="G3425" s="36"/>
      <c r="H3425" s="37"/>
      <c r="I3425" s="37"/>
      <c r="J3425" s="37"/>
      <c r="K3425" s="37"/>
      <c r="L3425" s="37"/>
      <c r="M3425" s="37"/>
      <c r="N3425" s="37"/>
      <c r="O3425" s="37"/>
      <c r="P3425" s="38"/>
      <c r="Q3425" s="37"/>
      <c r="R3425" s="37"/>
      <c r="S3425" s="39"/>
      <c r="T3425" s="39"/>
      <c r="U3425" s="39"/>
      <c r="V3425" s="39"/>
      <c r="W3425" s="39"/>
      <c r="X3425" s="39"/>
      <c r="Y3425" s="39"/>
      <c r="Z3425" s="39"/>
      <c r="AD3425" s="40"/>
      <c r="AO3425" s="43"/>
      <c r="AP3425" s="44"/>
    </row>
    <row r="3426" spans="1:42" ht="15" x14ac:dyDescent="0.25">
      <c r="A3426" s="31"/>
      <c r="B3426" s="32"/>
      <c r="C3426" s="33"/>
      <c r="D3426" s="34"/>
      <c r="E3426" s="35"/>
      <c r="F3426" s="36"/>
      <c r="G3426" s="36"/>
      <c r="H3426" s="37"/>
      <c r="I3426" s="37"/>
      <c r="J3426" s="37"/>
      <c r="K3426" s="37"/>
      <c r="L3426" s="37"/>
      <c r="M3426" s="37"/>
      <c r="N3426" s="37"/>
      <c r="O3426" s="37"/>
      <c r="P3426" s="38"/>
      <c r="Q3426" s="37"/>
      <c r="R3426" s="37"/>
      <c r="S3426" s="39"/>
      <c r="T3426" s="39"/>
      <c r="U3426" s="39"/>
      <c r="V3426" s="39"/>
      <c r="W3426" s="39"/>
      <c r="X3426" s="39"/>
      <c r="Y3426" s="39"/>
      <c r="Z3426" s="39"/>
      <c r="AD3426" s="40"/>
      <c r="AO3426" s="43"/>
      <c r="AP3426" s="44"/>
    </row>
    <row r="3427" spans="1:42" ht="15" x14ac:dyDescent="0.25">
      <c r="A3427" s="31"/>
      <c r="B3427" s="32"/>
      <c r="C3427" s="33"/>
      <c r="D3427" s="34"/>
      <c r="E3427" s="35"/>
      <c r="F3427" s="36"/>
      <c r="G3427" s="36"/>
      <c r="H3427" s="37"/>
      <c r="I3427" s="37"/>
      <c r="J3427" s="37"/>
      <c r="K3427" s="37"/>
      <c r="L3427" s="37"/>
      <c r="M3427" s="37"/>
      <c r="N3427" s="37"/>
      <c r="O3427" s="37"/>
      <c r="P3427" s="38"/>
      <c r="Q3427" s="37"/>
      <c r="R3427" s="37"/>
      <c r="S3427" s="39"/>
      <c r="T3427" s="39"/>
      <c r="U3427" s="39"/>
      <c r="V3427" s="39"/>
      <c r="W3427" s="39"/>
      <c r="X3427" s="39"/>
      <c r="Y3427" s="39"/>
      <c r="Z3427" s="39"/>
      <c r="AD3427" s="40"/>
      <c r="AO3427" s="43"/>
      <c r="AP3427" s="44"/>
    </row>
    <row r="3428" spans="1:42" ht="15" x14ac:dyDescent="0.25">
      <c r="A3428" s="31"/>
      <c r="B3428" s="32"/>
      <c r="C3428" s="33"/>
      <c r="D3428" s="34"/>
      <c r="E3428" s="35"/>
      <c r="F3428" s="36"/>
      <c r="G3428" s="36"/>
      <c r="H3428" s="37"/>
      <c r="I3428" s="37"/>
      <c r="J3428" s="37"/>
      <c r="K3428" s="37"/>
      <c r="L3428" s="37"/>
      <c r="M3428" s="37"/>
      <c r="N3428" s="37"/>
      <c r="O3428" s="37"/>
      <c r="P3428" s="38"/>
      <c r="Q3428" s="37"/>
      <c r="R3428" s="37"/>
      <c r="S3428" s="39"/>
      <c r="T3428" s="39"/>
      <c r="U3428" s="39"/>
      <c r="V3428" s="39"/>
      <c r="W3428" s="39"/>
      <c r="X3428" s="39"/>
      <c r="Y3428" s="39"/>
      <c r="Z3428" s="39"/>
      <c r="AD3428" s="40"/>
      <c r="AO3428" s="43"/>
      <c r="AP3428" s="44"/>
    </row>
    <row r="3429" spans="1:42" ht="15" x14ac:dyDescent="0.25">
      <c r="A3429" s="31"/>
      <c r="B3429" s="32"/>
      <c r="C3429" s="33"/>
      <c r="D3429" s="34"/>
      <c r="E3429" s="35"/>
      <c r="F3429" s="36"/>
      <c r="G3429" s="36"/>
      <c r="H3429" s="37"/>
      <c r="I3429" s="37"/>
      <c r="J3429" s="37"/>
      <c r="K3429" s="37"/>
      <c r="L3429" s="37"/>
      <c r="M3429" s="37"/>
      <c r="N3429" s="37"/>
      <c r="O3429" s="37"/>
      <c r="P3429" s="38"/>
      <c r="Q3429" s="37"/>
      <c r="R3429" s="37"/>
      <c r="S3429" s="39"/>
      <c r="T3429" s="39"/>
      <c r="U3429" s="39"/>
      <c r="V3429" s="39"/>
      <c r="W3429" s="39"/>
      <c r="X3429" s="39"/>
      <c r="Y3429" s="39"/>
      <c r="Z3429" s="39"/>
      <c r="AD3429" s="40"/>
      <c r="AO3429" s="43"/>
      <c r="AP3429" s="44"/>
    </row>
    <row r="3430" spans="1:42" ht="15" x14ac:dyDescent="0.25">
      <c r="A3430" s="31"/>
      <c r="B3430" s="32"/>
      <c r="C3430" s="33"/>
      <c r="D3430" s="34"/>
      <c r="E3430" s="35"/>
      <c r="F3430" s="36"/>
      <c r="G3430" s="36"/>
      <c r="H3430" s="37"/>
      <c r="I3430" s="37"/>
      <c r="J3430" s="37"/>
      <c r="K3430" s="37"/>
      <c r="L3430" s="37"/>
      <c r="M3430" s="37"/>
      <c r="N3430" s="37"/>
      <c r="O3430" s="37"/>
      <c r="P3430" s="38"/>
      <c r="Q3430" s="37"/>
      <c r="R3430" s="37"/>
      <c r="S3430" s="39"/>
      <c r="T3430" s="39"/>
      <c r="U3430" s="39"/>
      <c r="V3430" s="39"/>
      <c r="W3430" s="39"/>
      <c r="X3430" s="39"/>
      <c r="Y3430" s="39"/>
      <c r="Z3430" s="39"/>
      <c r="AD3430" s="40"/>
      <c r="AO3430" s="43"/>
      <c r="AP3430" s="44"/>
    </row>
    <row r="3431" spans="1:42" ht="15" x14ac:dyDescent="0.25">
      <c r="A3431" s="31"/>
      <c r="B3431" s="32"/>
      <c r="C3431" s="33"/>
      <c r="D3431" s="34"/>
      <c r="E3431" s="35"/>
      <c r="F3431" s="36"/>
      <c r="G3431" s="36"/>
      <c r="H3431" s="37"/>
      <c r="I3431" s="37"/>
      <c r="J3431" s="37"/>
      <c r="K3431" s="37"/>
      <c r="L3431" s="37"/>
      <c r="M3431" s="37"/>
      <c r="N3431" s="37"/>
      <c r="O3431" s="37"/>
      <c r="P3431" s="38"/>
      <c r="Q3431" s="37"/>
      <c r="R3431" s="37"/>
      <c r="S3431" s="39"/>
      <c r="T3431" s="39"/>
      <c r="U3431" s="39"/>
      <c r="V3431" s="39"/>
      <c r="W3431" s="39"/>
      <c r="X3431" s="39"/>
      <c r="Y3431" s="39"/>
      <c r="Z3431" s="39"/>
      <c r="AD3431" s="40"/>
      <c r="AO3431" s="43"/>
      <c r="AP3431" s="44"/>
    </row>
    <row r="3432" spans="1:42" ht="15" x14ac:dyDescent="0.25">
      <c r="A3432" s="31"/>
      <c r="B3432" s="32"/>
      <c r="C3432" s="33"/>
      <c r="D3432" s="34"/>
      <c r="E3432" s="35"/>
      <c r="F3432" s="36"/>
      <c r="G3432" s="36"/>
      <c r="H3432" s="37"/>
      <c r="I3432" s="37"/>
      <c r="J3432" s="37"/>
      <c r="K3432" s="37"/>
      <c r="L3432" s="37"/>
      <c r="M3432" s="37"/>
      <c r="N3432" s="37"/>
      <c r="O3432" s="37"/>
      <c r="P3432" s="38"/>
      <c r="Q3432" s="37"/>
      <c r="R3432" s="37"/>
      <c r="S3432" s="39"/>
      <c r="T3432" s="39"/>
      <c r="U3432" s="39"/>
      <c r="V3432" s="39"/>
      <c r="W3432" s="39"/>
      <c r="X3432" s="39"/>
      <c r="Y3432" s="39"/>
      <c r="Z3432" s="39"/>
      <c r="AD3432" s="40"/>
      <c r="AO3432" s="43"/>
      <c r="AP3432" s="44"/>
    </row>
    <row r="3433" spans="1:42" ht="15" x14ac:dyDescent="0.25">
      <c r="A3433" s="31"/>
      <c r="B3433" s="32"/>
      <c r="C3433" s="33"/>
      <c r="D3433" s="34"/>
      <c r="E3433" s="35"/>
      <c r="F3433" s="36"/>
      <c r="G3433" s="36"/>
      <c r="H3433" s="37"/>
      <c r="I3433" s="37"/>
      <c r="J3433" s="37"/>
      <c r="K3433" s="37"/>
      <c r="L3433" s="37"/>
      <c r="M3433" s="37"/>
      <c r="N3433" s="37"/>
      <c r="O3433" s="37"/>
      <c r="P3433" s="38"/>
      <c r="Q3433" s="37"/>
      <c r="R3433" s="37"/>
      <c r="S3433" s="39"/>
      <c r="T3433" s="39"/>
      <c r="U3433" s="39"/>
      <c r="V3433" s="39"/>
      <c r="W3433" s="39"/>
      <c r="X3433" s="39"/>
      <c r="Y3433" s="39"/>
      <c r="Z3433" s="39"/>
      <c r="AD3433" s="40"/>
      <c r="AO3433" s="43"/>
      <c r="AP3433" s="44"/>
    </row>
    <row r="3434" spans="1:42" ht="15" x14ac:dyDescent="0.25">
      <c r="A3434" s="31"/>
      <c r="B3434" s="32"/>
      <c r="C3434" s="33"/>
      <c r="D3434" s="34"/>
      <c r="E3434" s="35"/>
      <c r="F3434" s="36"/>
      <c r="G3434" s="36"/>
      <c r="H3434" s="37"/>
      <c r="I3434" s="37"/>
      <c r="J3434" s="37"/>
      <c r="K3434" s="37"/>
      <c r="L3434" s="37"/>
      <c r="M3434" s="37"/>
      <c r="N3434" s="37"/>
      <c r="O3434" s="37"/>
      <c r="P3434" s="38"/>
      <c r="Q3434" s="37"/>
      <c r="R3434" s="37"/>
      <c r="S3434" s="39"/>
      <c r="T3434" s="39"/>
      <c r="U3434" s="39"/>
      <c r="V3434" s="39"/>
      <c r="W3434" s="39"/>
      <c r="X3434" s="39"/>
      <c r="Y3434" s="39"/>
      <c r="Z3434" s="39"/>
      <c r="AD3434" s="40"/>
      <c r="AO3434" s="43"/>
      <c r="AP3434" s="44"/>
    </row>
    <row r="3435" spans="1:42" ht="15" x14ac:dyDescent="0.25">
      <c r="A3435" s="31"/>
      <c r="B3435" s="32"/>
      <c r="C3435" s="33"/>
      <c r="D3435" s="34"/>
      <c r="E3435" s="35"/>
      <c r="F3435" s="36"/>
      <c r="G3435" s="36"/>
      <c r="H3435" s="37"/>
      <c r="I3435" s="37"/>
      <c r="J3435" s="37"/>
      <c r="K3435" s="37"/>
      <c r="L3435" s="37"/>
      <c r="M3435" s="37"/>
      <c r="N3435" s="37"/>
      <c r="O3435" s="37"/>
      <c r="P3435" s="38"/>
      <c r="Q3435" s="37"/>
      <c r="R3435" s="37"/>
      <c r="S3435" s="39"/>
      <c r="T3435" s="39"/>
      <c r="U3435" s="39"/>
      <c r="V3435" s="39"/>
      <c r="W3435" s="39"/>
      <c r="X3435" s="39"/>
      <c r="Y3435" s="39"/>
      <c r="Z3435" s="39"/>
      <c r="AD3435" s="40"/>
      <c r="AO3435" s="43"/>
      <c r="AP3435" s="44"/>
    </row>
    <row r="3436" spans="1:42" ht="15" x14ac:dyDescent="0.25">
      <c r="A3436" s="31"/>
      <c r="B3436" s="32"/>
      <c r="C3436" s="33"/>
      <c r="D3436" s="34"/>
      <c r="E3436" s="35"/>
      <c r="F3436" s="36"/>
      <c r="G3436" s="36"/>
      <c r="H3436" s="37"/>
      <c r="I3436" s="37"/>
      <c r="J3436" s="37"/>
      <c r="K3436" s="37"/>
      <c r="L3436" s="37"/>
      <c r="M3436" s="37"/>
      <c r="N3436" s="37"/>
      <c r="O3436" s="37"/>
      <c r="P3436" s="38"/>
      <c r="Q3436" s="37"/>
      <c r="R3436" s="37"/>
      <c r="S3436" s="39"/>
      <c r="T3436" s="39"/>
      <c r="U3436" s="39"/>
      <c r="V3436" s="39"/>
      <c r="W3436" s="39"/>
      <c r="X3436" s="39"/>
      <c r="Y3436" s="39"/>
      <c r="Z3436" s="39"/>
      <c r="AD3436" s="40"/>
      <c r="AO3436" s="43"/>
      <c r="AP3436" s="44"/>
    </row>
    <row r="3437" spans="1:42" ht="15" x14ac:dyDescent="0.25">
      <c r="A3437" s="31"/>
      <c r="B3437" s="32"/>
      <c r="C3437" s="33"/>
      <c r="D3437" s="34"/>
      <c r="E3437" s="35"/>
      <c r="F3437" s="36"/>
      <c r="G3437" s="36"/>
      <c r="H3437" s="37"/>
      <c r="I3437" s="37"/>
      <c r="J3437" s="37"/>
      <c r="K3437" s="37"/>
      <c r="L3437" s="37"/>
      <c r="M3437" s="37"/>
      <c r="N3437" s="37"/>
      <c r="O3437" s="37"/>
      <c r="P3437" s="38"/>
      <c r="Q3437" s="37"/>
      <c r="R3437" s="37"/>
      <c r="S3437" s="39"/>
      <c r="T3437" s="39"/>
      <c r="U3437" s="39"/>
      <c r="V3437" s="39"/>
      <c r="W3437" s="39"/>
      <c r="X3437" s="39"/>
      <c r="Y3437" s="39"/>
      <c r="Z3437" s="39"/>
      <c r="AD3437" s="40"/>
      <c r="AO3437" s="43"/>
      <c r="AP3437" s="44"/>
    </row>
    <row r="3438" spans="1:42" ht="15" x14ac:dyDescent="0.25">
      <c r="A3438" s="31"/>
      <c r="B3438" s="32"/>
      <c r="C3438" s="33"/>
      <c r="D3438" s="34"/>
      <c r="E3438" s="35"/>
      <c r="F3438" s="36"/>
      <c r="G3438" s="36"/>
      <c r="H3438" s="37"/>
      <c r="I3438" s="37"/>
      <c r="J3438" s="37"/>
      <c r="K3438" s="37"/>
      <c r="L3438" s="37"/>
      <c r="M3438" s="37"/>
      <c r="N3438" s="37"/>
      <c r="O3438" s="37"/>
      <c r="P3438" s="38"/>
      <c r="Q3438" s="37"/>
      <c r="R3438" s="37"/>
      <c r="S3438" s="39"/>
      <c r="T3438" s="39"/>
      <c r="U3438" s="39"/>
      <c r="V3438" s="39"/>
      <c r="W3438" s="39"/>
      <c r="X3438" s="39"/>
      <c r="Y3438" s="39"/>
      <c r="Z3438" s="39"/>
      <c r="AD3438" s="40"/>
      <c r="AO3438" s="43"/>
      <c r="AP3438" s="44"/>
    </row>
    <row r="3439" spans="1:42" ht="15" x14ac:dyDescent="0.25">
      <c r="A3439" s="31"/>
      <c r="B3439" s="32"/>
      <c r="C3439" s="33"/>
      <c r="D3439" s="34"/>
      <c r="E3439" s="35"/>
      <c r="F3439" s="36"/>
      <c r="G3439" s="36"/>
      <c r="H3439" s="37"/>
      <c r="I3439" s="37"/>
      <c r="J3439" s="37"/>
      <c r="K3439" s="37"/>
      <c r="L3439" s="37"/>
      <c r="M3439" s="37"/>
      <c r="N3439" s="37"/>
      <c r="O3439" s="37"/>
      <c r="P3439" s="38"/>
      <c r="Q3439" s="37"/>
      <c r="R3439" s="37"/>
      <c r="S3439" s="39"/>
      <c r="T3439" s="39"/>
      <c r="U3439" s="39"/>
      <c r="V3439" s="39"/>
      <c r="W3439" s="39"/>
      <c r="X3439" s="39"/>
      <c r="Y3439" s="39"/>
      <c r="Z3439" s="39"/>
      <c r="AD3439" s="40"/>
      <c r="AO3439" s="43"/>
      <c r="AP3439" s="44"/>
    </row>
    <row r="3440" spans="1:42" ht="15" x14ac:dyDescent="0.25">
      <c r="A3440" s="31"/>
      <c r="B3440" s="32"/>
      <c r="C3440" s="33"/>
      <c r="D3440" s="34"/>
      <c r="E3440" s="35"/>
      <c r="F3440" s="36"/>
      <c r="G3440" s="36"/>
      <c r="H3440" s="37"/>
      <c r="I3440" s="37"/>
      <c r="J3440" s="37"/>
      <c r="K3440" s="37"/>
      <c r="L3440" s="37"/>
      <c r="M3440" s="37"/>
      <c r="N3440" s="37"/>
      <c r="O3440" s="37"/>
      <c r="P3440" s="38"/>
      <c r="Q3440" s="37"/>
      <c r="R3440" s="37"/>
      <c r="S3440" s="39"/>
      <c r="T3440" s="39"/>
      <c r="U3440" s="39"/>
      <c r="V3440" s="39"/>
      <c r="W3440" s="39"/>
      <c r="X3440" s="39"/>
      <c r="Y3440" s="39"/>
      <c r="Z3440" s="39"/>
      <c r="AD3440" s="40"/>
      <c r="AO3440" s="43"/>
      <c r="AP3440" s="44"/>
    </row>
    <row r="3441" spans="1:42" ht="15" x14ac:dyDescent="0.25">
      <c r="A3441" s="31"/>
      <c r="B3441" s="32"/>
      <c r="C3441" s="33"/>
      <c r="D3441" s="34"/>
      <c r="E3441" s="35"/>
      <c r="F3441" s="36"/>
      <c r="G3441" s="36"/>
      <c r="H3441" s="37"/>
      <c r="I3441" s="37"/>
      <c r="J3441" s="37"/>
      <c r="K3441" s="37"/>
      <c r="L3441" s="37"/>
      <c r="M3441" s="37"/>
      <c r="N3441" s="37"/>
      <c r="O3441" s="37"/>
      <c r="P3441" s="38"/>
      <c r="Q3441" s="37"/>
      <c r="R3441" s="37"/>
      <c r="S3441" s="39"/>
      <c r="T3441" s="39"/>
      <c r="U3441" s="39"/>
      <c r="V3441" s="39"/>
      <c r="W3441" s="39"/>
      <c r="X3441" s="39"/>
      <c r="Y3441" s="39"/>
      <c r="Z3441" s="39"/>
      <c r="AD3441" s="40"/>
      <c r="AO3441" s="43"/>
      <c r="AP3441" s="44"/>
    </row>
    <row r="3442" spans="1:42" ht="15" x14ac:dyDescent="0.25">
      <c r="A3442" s="31"/>
      <c r="B3442" s="32"/>
      <c r="C3442" s="33"/>
      <c r="D3442" s="34"/>
      <c r="E3442" s="35"/>
      <c r="F3442" s="36"/>
      <c r="G3442" s="36"/>
      <c r="H3442" s="37"/>
      <c r="I3442" s="37"/>
      <c r="J3442" s="37"/>
      <c r="K3442" s="37"/>
      <c r="L3442" s="37"/>
      <c r="M3442" s="37"/>
      <c r="N3442" s="37"/>
      <c r="O3442" s="37"/>
      <c r="P3442" s="38"/>
      <c r="Q3442" s="37"/>
      <c r="R3442" s="37"/>
      <c r="S3442" s="39"/>
      <c r="T3442" s="39"/>
      <c r="U3442" s="39"/>
      <c r="V3442" s="39"/>
      <c r="W3442" s="39"/>
      <c r="X3442" s="39"/>
      <c r="Y3442" s="39"/>
      <c r="Z3442" s="39"/>
      <c r="AD3442" s="40"/>
      <c r="AO3442" s="43"/>
      <c r="AP3442" s="44"/>
    </row>
    <row r="3443" spans="1:42" ht="15" x14ac:dyDescent="0.25">
      <c r="A3443" s="31"/>
      <c r="B3443" s="32"/>
      <c r="C3443" s="33"/>
      <c r="D3443" s="34"/>
      <c r="E3443" s="35"/>
      <c r="F3443" s="36"/>
      <c r="G3443" s="36"/>
      <c r="H3443" s="37"/>
      <c r="I3443" s="37"/>
      <c r="J3443" s="37"/>
      <c r="K3443" s="37"/>
      <c r="L3443" s="37"/>
      <c r="M3443" s="37"/>
      <c r="N3443" s="37"/>
      <c r="O3443" s="37"/>
      <c r="P3443" s="38"/>
      <c r="Q3443" s="37"/>
      <c r="R3443" s="37"/>
      <c r="S3443" s="39"/>
      <c r="T3443" s="39"/>
      <c r="U3443" s="39"/>
      <c r="V3443" s="39"/>
      <c r="W3443" s="39"/>
      <c r="X3443" s="39"/>
      <c r="Y3443" s="39"/>
      <c r="Z3443" s="39"/>
      <c r="AD3443" s="40"/>
      <c r="AO3443" s="43"/>
      <c r="AP3443" s="44"/>
    </row>
    <row r="3444" spans="1:42" ht="15" x14ac:dyDescent="0.25">
      <c r="A3444" s="31"/>
      <c r="B3444" s="32"/>
      <c r="C3444" s="33"/>
      <c r="D3444" s="34"/>
      <c r="E3444" s="35"/>
      <c r="F3444" s="36"/>
      <c r="G3444" s="36"/>
      <c r="H3444" s="37"/>
      <c r="I3444" s="37"/>
      <c r="J3444" s="37"/>
      <c r="K3444" s="37"/>
      <c r="L3444" s="37"/>
      <c r="M3444" s="37"/>
      <c r="N3444" s="37"/>
      <c r="O3444" s="37"/>
      <c r="P3444" s="38"/>
      <c r="Q3444" s="37"/>
      <c r="R3444" s="37"/>
      <c r="S3444" s="39"/>
      <c r="T3444" s="39"/>
      <c r="U3444" s="39"/>
      <c r="V3444" s="39"/>
      <c r="W3444" s="39"/>
      <c r="X3444" s="39"/>
      <c r="Y3444" s="39"/>
      <c r="Z3444" s="39"/>
      <c r="AD3444" s="40"/>
      <c r="AO3444" s="43"/>
      <c r="AP3444" s="44"/>
    </row>
    <row r="3445" spans="1:42" ht="15" x14ac:dyDescent="0.25">
      <c r="A3445" s="31"/>
      <c r="B3445" s="32"/>
      <c r="C3445" s="33"/>
      <c r="D3445" s="34"/>
      <c r="E3445" s="35"/>
      <c r="F3445" s="36"/>
      <c r="G3445" s="36"/>
      <c r="H3445" s="37"/>
      <c r="I3445" s="37"/>
      <c r="J3445" s="37"/>
      <c r="K3445" s="37"/>
      <c r="L3445" s="37"/>
      <c r="M3445" s="37"/>
      <c r="N3445" s="37"/>
      <c r="O3445" s="37"/>
      <c r="P3445" s="38"/>
      <c r="Q3445" s="37"/>
      <c r="R3445" s="37"/>
      <c r="S3445" s="39"/>
      <c r="T3445" s="39"/>
      <c r="U3445" s="39"/>
      <c r="V3445" s="39"/>
      <c r="W3445" s="39"/>
      <c r="X3445" s="39"/>
      <c r="Y3445" s="39"/>
      <c r="Z3445" s="39"/>
      <c r="AD3445" s="40"/>
      <c r="AO3445" s="43"/>
      <c r="AP3445" s="44"/>
    </row>
    <row r="3446" spans="1:42" ht="15" x14ac:dyDescent="0.25">
      <c r="A3446" s="31"/>
      <c r="B3446" s="32"/>
      <c r="C3446" s="33"/>
      <c r="D3446" s="34"/>
      <c r="E3446" s="35"/>
      <c r="F3446" s="36"/>
      <c r="G3446" s="36"/>
      <c r="H3446" s="37"/>
      <c r="I3446" s="37"/>
      <c r="J3446" s="37"/>
      <c r="K3446" s="37"/>
      <c r="L3446" s="37"/>
      <c r="M3446" s="37"/>
      <c r="N3446" s="37"/>
      <c r="O3446" s="37"/>
      <c r="P3446" s="38"/>
      <c r="Q3446" s="37"/>
      <c r="R3446" s="37"/>
      <c r="S3446" s="39"/>
      <c r="T3446" s="39"/>
      <c r="U3446" s="39"/>
      <c r="V3446" s="39"/>
      <c r="W3446" s="39"/>
      <c r="X3446" s="39"/>
      <c r="Y3446" s="39"/>
      <c r="Z3446" s="39"/>
      <c r="AD3446" s="40"/>
      <c r="AO3446" s="43"/>
      <c r="AP3446" s="44"/>
    </row>
    <row r="3447" spans="1:42" ht="15" x14ac:dyDescent="0.25">
      <c r="A3447" s="31"/>
      <c r="B3447" s="32"/>
      <c r="C3447" s="33"/>
      <c r="D3447" s="34"/>
      <c r="E3447" s="35"/>
      <c r="F3447" s="36"/>
      <c r="G3447" s="36"/>
      <c r="H3447" s="37"/>
      <c r="I3447" s="37"/>
      <c r="J3447" s="37"/>
      <c r="K3447" s="37"/>
      <c r="L3447" s="37"/>
      <c r="M3447" s="37"/>
      <c r="N3447" s="37"/>
      <c r="O3447" s="37"/>
      <c r="P3447" s="38"/>
      <c r="Q3447" s="37"/>
      <c r="R3447" s="37"/>
      <c r="S3447" s="39"/>
      <c r="T3447" s="39"/>
      <c r="U3447" s="39"/>
      <c r="V3447" s="39"/>
      <c r="W3447" s="39"/>
      <c r="X3447" s="39"/>
      <c r="Y3447" s="39"/>
      <c r="Z3447" s="39"/>
      <c r="AD3447" s="40"/>
      <c r="AO3447" s="43"/>
      <c r="AP3447" s="44"/>
    </row>
    <row r="3448" spans="1:42" ht="15" x14ac:dyDescent="0.25">
      <c r="A3448" s="31"/>
      <c r="B3448" s="32"/>
      <c r="C3448" s="33"/>
      <c r="D3448" s="34"/>
      <c r="E3448" s="35"/>
      <c r="F3448" s="36"/>
      <c r="G3448" s="36"/>
      <c r="H3448" s="37"/>
      <c r="I3448" s="37"/>
      <c r="J3448" s="37"/>
      <c r="K3448" s="37"/>
      <c r="L3448" s="37"/>
      <c r="M3448" s="37"/>
      <c r="N3448" s="37"/>
      <c r="O3448" s="37"/>
      <c r="P3448" s="38"/>
      <c r="Q3448" s="37"/>
      <c r="R3448" s="37"/>
      <c r="S3448" s="39"/>
      <c r="T3448" s="39"/>
      <c r="U3448" s="39"/>
      <c r="V3448" s="39"/>
      <c r="W3448" s="39"/>
      <c r="X3448" s="39"/>
      <c r="Y3448" s="39"/>
      <c r="Z3448" s="39"/>
      <c r="AD3448" s="40"/>
      <c r="AO3448" s="43"/>
      <c r="AP3448" s="44"/>
    </row>
    <row r="3449" spans="1:42" ht="15" x14ac:dyDescent="0.25">
      <c r="A3449" s="31"/>
      <c r="B3449" s="32"/>
      <c r="C3449" s="33"/>
      <c r="D3449" s="34"/>
      <c r="E3449" s="35"/>
      <c r="F3449" s="36"/>
      <c r="G3449" s="36"/>
      <c r="H3449" s="37"/>
      <c r="I3449" s="37"/>
      <c r="J3449" s="37"/>
      <c r="K3449" s="37"/>
      <c r="L3449" s="37"/>
      <c r="M3449" s="37"/>
      <c r="N3449" s="37"/>
      <c r="O3449" s="37"/>
      <c r="P3449" s="38"/>
      <c r="Q3449" s="37"/>
      <c r="R3449" s="37"/>
      <c r="S3449" s="39"/>
      <c r="T3449" s="39"/>
      <c r="U3449" s="39"/>
      <c r="V3449" s="39"/>
      <c r="W3449" s="39"/>
      <c r="X3449" s="39"/>
      <c r="Y3449" s="39"/>
      <c r="Z3449" s="39"/>
      <c r="AD3449" s="40"/>
      <c r="AO3449" s="43"/>
      <c r="AP3449" s="44"/>
    </row>
    <row r="3450" spans="1:42" ht="15" x14ac:dyDescent="0.25">
      <c r="A3450" s="31"/>
      <c r="B3450" s="32"/>
      <c r="C3450" s="33"/>
      <c r="D3450" s="34"/>
      <c r="E3450" s="35"/>
      <c r="F3450" s="36"/>
      <c r="G3450" s="36"/>
      <c r="H3450" s="37"/>
      <c r="I3450" s="37"/>
      <c r="J3450" s="37"/>
      <c r="K3450" s="37"/>
      <c r="L3450" s="37"/>
      <c r="M3450" s="37"/>
      <c r="N3450" s="37"/>
      <c r="O3450" s="37"/>
      <c r="P3450" s="38"/>
      <c r="Q3450" s="37"/>
      <c r="R3450" s="37"/>
      <c r="S3450" s="39"/>
      <c r="T3450" s="39"/>
      <c r="U3450" s="39"/>
      <c r="V3450" s="39"/>
      <c r="W3450" s="39"/>
      <c r="X3450" s="39"/>
      <c r="Y3450" s="39"/>
      <c r="Z3450" s="39"/>
      <c r="AD3450" s="40"/>
      <c r="AO3450" s="43"/>
      <c r="AP3450" s="44"/>
    </row>
    <row r="3451" spans="1:42" ht="15" x14ac:dyDescent="0.25">
      <c r="A3451" s="31"/>
      <c r="B3451" s="32"/>
      <c r="C3451" s="33"/>
      <c r="D3451" s="34"/>
      <c r="E3451" s="35"/>
      <c r="F3451" s="36"/>
      <c r="G3451" s="36"/>
      <c r="H3451" s="37"/>
      <c r="I3451" s="37"/>
      <c r="J3451" s="37"/>
      <c r="K3451" s="37"/>
      <c r="L3451" s="37"/>
      <c r="M3451" s="37"/>
      <c r="N3451" s="37"/>
      <c r="O3451" s="37"/>
      <c r="P3451" s="38"/>
      <c r="Q3451" s="37"/>
      <c r="R3451" s="37"/>
      <c r="S3451" s="39"/>
      <c r="T3451" s="39"/>
      <c r="U3451" s="39"/>
      <c r="V3451" s="39"/>
      <c r="W3451" s="39"/>
      <c r="X3451" s="39"/>
      <c r="Y3451" s="39"/>
      <c r="Z3451" s="39"/>
      <c r="AD3451" s="40"/>
      <c r="AO3451" s="43"/>
      <c r="AP3451" s="44"/>
    </row>
    <row r="3452" spans="1:42" ht="15" x14ac:dyDescent="0.25">
      <c r="A3452" s="31"/>
      <c r="B3452" s="32"/>
      <c r="C3452" s="33"/>
      <c r="D3452" s="34"/>
      <c r="E3452" s="35"/>
      <c r="F3452" s="36"/>
      <c r="G3452" s="36"/>
      <c r="H3452" s="37"/>
      <c r="I3452" s="37"/>
      <c r="J3452" s="37"/>
      <c r="K3452" s="37"/>
      <c r="L3452" s="37"/>
      <c r="M3452" s="37"/>
      <c r="N3452" s="37"/>
      <c r="O3452" s="37"/>
      <c r="P3452" s="38"/>
      <c r="Q3452" s="37"/>
      <c r="R3452" s="37"/>
      <c r="S3452" s="39"/>
      <c r="T3452" s="39"/>
      <c r="U3452" s="39"/>
      <c r="V3452" s="39"/>
      <c r="W3452" s="39"/>
      <c r="X3452" s="39"/>
      <c r="Y3452" s="39"/>
      <c r="Z3452" s="39"/>
      <c r="AD3452" s="40"/>
      <c r="AO3452" s="43"/>
      <c r="AP3452" s="44"/>
    </row>
    <row r="3453" spans="1:42" ht="15" x14ac:dyDescent="0.25">
      <c r="A3453" s="31"/>
      <c r="B3453" s="32"/>
      <c r="C3453" s="33"/>
      <c r="D3453" s="34"/>
      <c r="E3453" s="35"/>
      <c r="F3453" s="36"/>
      <c r="G3453" s="36"/>
      <c r="H3453" s="37"/>
      <c r="I3453" s="37"/>
      <c r="J3453" s="37"/>
      <c r="K3453" s="37"/>
      <c r="L3453" s="37"/>
      <c r="M3453" s="37"/>
      <c r="N3453" s="37"/>
      <c r="O3453" s="37"/>
      <c r="P3453" s="38"/>
      <c r="Q3453" s="37"/>
      <c r="R3453" s="37"/>
      <c r="S3453" s="39"/>
      <c r="T3453" s="39"/>
      <c r="U3453" s="39"/>
      <c r="V3453" s="39"/>
      <c r="W3453" s="39"/>
      <c r="X3453" s="39"/>
      <c r="Y3453" s="39"/>
      <c r="Z3453" s="39"/>
      <c r="AD3453" s="40"/>
      <c r="AO3453" s="43"/>
      <c r="AP3453" s="44"/>
    </row>
    <row r="3454" spans="1:42" ht="15" x14ac:dyDescent="0.25">
      <c r="A3454" s="31"/>
      <c r="B3454" s="32"/>
      <c r="C3454" s="33"/>
      <c r="D3454" s="34"/>
      <c r="E3454" s="35"/>
      <c r="F3454" s="36"/>
      <c r="G3454" s="36"/>
      <c r="H3454" s="37"/>
      <c r="I3454" s="37"/>
      <c r="J3454" s="37"/>
      <c r="K3454" s="37"/>
      <c r="L3454" s="37"/>
      <c r="M3454" s="37"/>
      <c r="N3454" s="37"/>
      <c r="O3454" s="37"/>
      <c r="P3454" s="38"/>
      <c r="Q3454" s="37"/>
      <c r="R3454" s="37"/>
      <c r="S3454" s="39"/>
      <c r="T3454" s="39"/>
      <c r="U3454" s="39"/>
      <c r="V3454" s="39"/>
      <c r="W3454" s="39"/>
      <c r="X3454" s="39"/>
      <c r="Y3454" s="39"/>
      <c r="Z3454" s="39"/>
      <c r="AD3454" s="40"/>
      <c r="AO3454" s="43"/>
      <c r="AP3454" s="44"/>
    </row>
    <row r="3455" spans="1:42" ht="15" x14ac:dyDescent="0.25">
      <c r="A3455" s="31"/>
      <c r="B3455" s="32"/>
      <c r="C3455" s="33"/>
      <c r="D3455" s="34"/>
      <c r="E3455" s="35"/>
      <c r="F3455" s="36"/>
      <c r="G3455" s="36"/>
      <c r="H3455" s="37"/>
      <c r="I3455" s="37"/>
      <c r="J3455" s="37"/>
      <c r="K3455" s="37"/>
      <c r="L3455" s="37"/>
      <c r="M3455" s="37"/>
      <c r="N3455" s="37"/>
      <c r="O3455" s="37"/>
      <c r="P3455" s="38"/>
      <c r="Q3455" s="37"/>
      <c r="R3455" s="37"/>
      <c r="S3455" s="39"/>
      <c r="T3455" s="39"/>
      <c r="U3455" s="39"/>
      <c r="V3455" s="39"/>
      <c r="W3455" s="39"/>
      <c r="X3455" s="39"/>
      <c r="Y3455" s="39"/>
      <c r="Z3455" s="39"/>
      <c r="AD3455" s="40"/>
      <c r="AO3455" s="43"/>
      <c r="AP3455" s="44"/>
    </row>
    <row r="3456" spans="1:42" ht="15" x14ac:dyDescent="0.25">
      <c r="A3456" s="31"/>
      <c r="B3456" s="32"/>
      <c r="C3456" s="33"/>
      <c r="D3456" s="34"/>
      <c r="E3456" s="35"/>
      <c r="F3456" s="36"/>
      <c r="G3456" s="36"/>
      <c r="H3456" s="37"/>
      <c r="I3456" s="37"/>
      <c r="J3456" s="37"/>
      <c r="K3456" s="37"/>
      <c r="L3456" s="37"/>
      <c r="M3456" s="37"/>
      <c r="N3456" s="37"/>
      <c r="O3456" s="37"/>
      <c r="P3456" s="38"/>
      <c r="Q3456" s="37"/>
      <c r="R3456" s="37"/>
      <c r="S3456" s="39"/>
      <c r="T3456" s="39"/>
      <c r="U3456" s="39"/>
      <c r="V3456" s="39"/>
      <c r="W3456" s="39"/>
      <c r="X3456" s="39"/>
      <c r="Y3456" s="39"/>
      <c r="Z3456" s="39"/>
      <c r="AD3456" s="40"/>
      <c r="AO3456" s="43"/>
      <c r="AP3456" s="44"/>
    </row>
    <row r="3457" spans="1:42" ht="15" x14ac:dyDescent="0.25">
      <c r="A3457" s="31"/>
      <c r="B3457" s="32"/>
      <c r="C3457" s="33"/>
      <c r="D3457" s="34"/>
      <c r="E3457" s="35"/>
      <c r="F3457" s="36"/>
      <c r="G3457" s="36"/>
      <c r="H3457" s="37"/>
      <c r="I3457" s="37"/>
      <c r="J3457" s="37"/>
      <c r="K3457" s="37"/>
      <c r="L3457" s="37"/>
      <c r="M3457" s="37"/>
      <c r="N3457" s="37"/>
      <c r="O3457" s="37"/>
      <c r="P3457" s="38"/>
      <c r="Q3457" s="37"/>
      <c r="R3457" s="37"/>
      <c r="S3457" s="39"/>
      <c r="T3457" s="39"/>
      <c r="U3457" s="39"/>
      <c r="V3457" s="39"/>
      <c r="W3457" s="39"/>
      <c r="X3457" s="39"/>
      <c r="Y3457" s="39"/>
      <c r="Z3457" s="39"/>
      <c r="AD3457" s="40"/>
      <c r="AO3457" s="43"/>
      <c r="AP3457" s="44"/>
    </row>
    <row r="3458" spans="1:42" ht="15" x14ac:dyDescent="0.25">
      <c r="A3458" s="31"/>
      <c r="B3458" s="32"/>
      <c r="C3458" s="33"/>
      <c r="D3458" s="34"/>
      <c r="E3458" s="35"/>
      <c r="F3458" s="36"/>
      <c r="G3458" s="36"/>
      <c r="H3458" s="37"/>
      <c r="I3458" s="37"/>
      <c r="J3458" s="37"/>
      <c r="K3458" s="37"/>
      <c r="L3458" s="37"/>
      <c r="M3458" s="37"/>
      <c r="N3458" s="37"/>
      <c r="O3458" s="37"/>
      <c r="P3458" s="38"/>
      <c r="Q3458" s="37"/>
      <c r="R3458" s="37"/>
      <c r="S3458" s="39"/>
      <c r="T3458" s="39"/>
      <c r="U3458" s="39"/>
      <c r="V3458" s="39"/>
      <c r="W3458" s="39"/>
      <c r="X3458" s="39"/>
      <c r="Y3458" s="39"/>
      <c r="Z3458" s="39"/>
      <c r="AD3458" s="40"/>
      <c r="AO3458" s="43"/>
      <c r="AP3458" s="44"/>
    </row>
    <row r="3459" spans="1:42" ht="15" x14ac:dyDescent="0.25">
      <c r="A3459" s="31"/>
      <c r="B3459" s="32"/>
      <c r="C3459" s="33"/>
      <c r="D3459" s="34"/>
      <c r="E3459" s="35"/>
      <c r="F3459" s="36"/>
      <c r="G3459" s="36"/>
      <c r="H3459" s="37"/>
      <c r="I3459" s="37"/>
      <c r="J3459" s="37"/>
      <c r="K3459" s="37"/>
      <c r="L3459" s="37"/>
      <c r="M3459" s="37"/>
      <c r="N3459" s="37"/>
      <c r="O3459" s="37"/>
      <c r="P3459" s="38"/>
      <c r="Q3459" s="37"/>
      <c r="R3459" s="37"/>
      <c r="S3459" s="39"/>
      <c r="T3459" s="39"/>
      <c r="U3459" s="39"/>
      <c r="V3459" s="39"/>
      <c r="W3459" s="39"/>
      <c r="X3459" s="39"/>
      <c r="Y3459" s="39"/>
      <c r="Z3459" s="39"/>
      <c r="AD3459" s="40"/>
      <c r="AO3459" s="43"/>
      <c r="AP3459" s="44"/>
    </row>
    <row r="3460" spans="1:42" ht="15" x14ac:dyDescent="0.25">
      <c r="A3460" s="31"/>
      <c r="B3460" s="32"/>
      <c r="C3460" s="33"/>
      <c r="D3460" s="34"/>
      <c r="E3460" s="35"/>
      <c r="F3460" s="36"/>
      <c r="G3460" s="36"/>
      <c r="H3460" s="37"/>
      <c r="I3460" s="37"/>
      <c r="J3460" s="37"/>
      <c r="K3460" s="37"/>
      <c r="L3460" s="37"/>
      <c r="M3460" s="37"/>
      <c r="N3460" s="37"/>
      <c r="O3460" s="37"/>
      <c r="P3460" s="38"/>
      <c r="Q3460" s="37"/>
      <c r="R3460" s="37"/>
      <c r="S3460" s="39"/>
      <c r="T3460" s="39"/>
      <c r="U3460" s="39"/>
      <c r="V3460" s="39"/>
      <c r="W3460" s="39"/>
      <c r="X3460" s="39"/>
      <c r="Y3460" s="39"/>
      <c r="Z3460" s="39"/>
      <c r="AD3460" s="40"/>
      <c r="AO3460" s="43"/>
      <c r="AP3460" s="44"/>
    </row>
    <row r="3461" spans="1:42" ht="15" x14ac:dyDescent="0.25">
      <c r="A3461" s="31"/>
      <c r="B3461" s="32"/>
      <c r="C3461" s="33"/>
      <c r="D3461" s="34"/>
      <c r="E3461" s="35"/>
      <c r="F3461" s="36"/>
      <c r="G3461" s="36"/>
      <c r="H3461" s="37"/>
      <c r="I3461" s="37"/>
      <c r="J3461" s="37"/>
      <c r="K3461" s="37"/>
      <c r="L3461" s="37"/>
      <c r="M3461" s="37"/>
      <c r="N3461" s="37"/>
      <c r="O3461" s="37"/>
      <c r="P3461" s="38"/>
      <c r="Q3461" s="37"/>
      <c r="R3461" s="37"/>
      <c r="S3461" s="39"/>
      <c r="T3461" s="39"/>
      <c r="U3461" s="39"/>
      <c r="V3461" s="39"/>
      <c r="W3461" s="39"/>
      <c r="X3461" s="39"/>
      <c r="Y3461" s="39"/>
      <c r="Z3461" s="39"/>
      <c r="AD3461" s="40"/>
      <c r="AO3461" s="43"/>
      <c r="AP3461" s="44"/>
    </row>
    <row r="3462" spans="1:42" ht="15" x14ac:dyDescent="0.25">
      <c r="A3462" s="31"/>
      <c r="B3462" s="32"/>
      <c r="C3462" s="33"/>
      <c r="D3462" s="34"/>
      <c r="E3462" s="35"/>
      <c r="F3462" s="36"/>
      <c r="G3462" s="36"/>
      <c r="H3462" s="37"/>
      <c r="I3462" s="37"/>
      <c r="J3462" s="37"/>
      <c r="K3462" s="37"/>
      <c r="L3462" s="37"/>
      <c r="M3462" s="37"/>
      <c r="N3462" s="37"/>
      <c r="O3462" s="37"/>
      <c r="P3462" s="38"/>
      <c r="Q3462" s="37"/>
      <c r="R3462" s="37"/>
      <c r="S3462" s="39"/>
      <c r="T3462" s="39"/>
      <c r="U3462" s="39"/>
      <c r="V3462" s="39"/>
      <c r="W3462" s="39"/>
      <c r="X3462" s="39"/>
      <c r="Y3462" s="39"/>
      <c r="Z3462" s="39"/>
      <c r="AD3462" s="40"/>
      <c r="AO3462" s="43"/>
      <c r="AP3462" s="44"/>
    </row>
    <row r="3463" spans="1:42" ht="15" x14ac:dyDescent="0.25">
      <c r="A3463" s="31"/>
      <c r="B3463" s="32"/>
      <c r="C3463" s="33"/>
      <c r="D3463" s="34"/>
      <c r="E3463" s="35"/>
      <c r="F3463" s="36"/>
      <c r="G3463" s="36"/>
      <c r="H3463" s="37"/>
      <c r="I3463" s="37"/>
      <c r="J3463" s="37"/>
      <c r="K3463" s="37"/>
      <c r="L3463" s="37"/>
      <c r="M3463" s="37"/>
      <c r="N3463" s="37"/>
      <c r="O3463" s="37"/>
      <c r="P3463" s="38"/>
      <c r="Q3463" s="37"/>
      <c r="R3463" s="37"/>
      <c r="S3463" s="39"/>
      <c r="T3463" s="39"/>
      <c r="U3463" s="39"/>
      <c r="V3463" s="39"/>
      <c r="W3463" s="39"/>
      <c r="X3463" s="39"/>
      <c r="Y3463" s="39"/>
      <c r="Z3463" s="39"/>
      <c r="AD3463" s="40"/>
      <c r="AO3463" s="43"/>
      <c r="AP3463" s="44"/>
    </row>
    <row r="3464" spans="1:42" ht="15" x14ac:dyDescent="0.25">
      <c r="A3464" s="31"/>
      <c r="B3464" s="32"/>
      <c r="C3464" s="33"/>
      <c r="D3464" s="34"/>
      <c r="E3464" s="35"/>
      <c r="F3464" s="36"/>
      <c r="G3464" s="36"/>
      <c r="H3464" s="37"/>
      <c r="I3464" s="37"/>
      <c r="J3464" s="37"/>
      <c r="K3464" s="37"/>
      <c r="L3464" s="37"/>
      <c r="M3464" s="37"/>
      <c r="N3464" s="37"/>
      <c r="O3464" s="37"/>
      <c r="P3464" s="38"/>
      <c r="Q3464" s="37"/>
      <c r="R3464" s="37"/>
      <c r="S3464" s="39"/>
      <c r="T3464" s="39"/>
      <c r="U3464" s="39"/>
      <c r="V3464" s="39"/>
      <c r="W3464" s="39"/>
      <c r="X3464" s="39"/>
      <c r="Y3464" s="39"/>
      <c r="Z3464" s="39"/>
      <c r="AD3464" s="40"/>
      <c r="AO3464" s="43"/>
      <c r="AP3464" s="44"/>
    </row>
    <row r="3465" spans="1:42" ht="15" x14ac:dyDescent="0.25">
      <c r="A3465" s="31"/>
      <c r="B3465" s="32"/>
      <c r="C3465" s="33"/>
      <c r="D3465" s="34"/>
      <c r="E3465" s="35"/>
      <c r="F3465" s="36"/>
      <c r="G3465" s="36"/>
      <c r="H3465" s="37"/>
      <c r="I3465" s="37"/>
      <c r="J3465" s="37"/>
      <c r="K3465" s="37"/>
      <c r="L3465" s="37"/>
      <c r="M3465" s="37"/>
      <c r="N3465" s="37"/>
      <c r="O3465" s="37"/>
      <c r="P3465" s="38"/>
      <c r="Q3465" s="37"/>
      <c r="R3465" s="37"/>
      <c r="S3465" s="39"/>
      <c r="T3465" s="39"/>
      <c r="U3465" s="39"/>
      <c r="V3465" s="39"/>
      <c r="W3465" s="39"/>
      <c r="X3465" s="39"/>
      <c r="Y3465" s="39"/>
      <c r="Z3465" s="39"/>
      <c r="AD3465" s="40"/>
      <c r="AO3465" s="43"/>
      <c r="AP3465" s="44"/>
    </row>
    <row r="3466" spans="1:42" ht="15" x14ac:dyDescent="0.25">
      <c r="A3466" s="31"/>
      <c r="B3466" s="32"/>
      <c r="C3466" s="33"/>
      <c r="D3466" s="34"/>
      <c r="E3466" s="35"/>
      <c r="F3466" s="36"/>
      <c r="G3466" s="36"/>
      <c r="H3466" s="37"/>
      <c r="I3466" s="37"/>
      <c r="J3466" s="37"/>
      <c r="K3466" s="37"/>
      <c r="L3466" s="37"/>
      <c r="M3466" s="37"/>
      <c r="N3466" s="37"/>
      <c r="O3466" s="37"/>
      <c r="P3466" s="38"/>
      <c r="Q3466" s="37"/>
      <c r="R3466" s="37"/>
      <c r="S3466" s="39"/>
      <c r="T3466" s="39"/>
      <c r="U3466" s="39"/>
      <c r="V3466" s="39"/>
      <c r="W3466" s="39"/>
      <c r="X3466" s="39"/>
      <c r="Y3466" s="39"/>
      <c r="Z3466" s="39"/>
      <c r="AD3466" s="40"/>
      <c r="AO3466" s="43"/>
      <c r="AP3466" s="44"/>
    </row>
    <row r="3467" spans="1:42" ht="15" x14ac:dyDescent="0.25">
      <c r="A3467" s="31"/>
      <c r="B3467" s="32"/>
      <c r="C3467" s="33"/>
      <c r="D3467" s="34"/>
      <c r="E3467" s="35"/>
      <c r="F3467" s="36"/>
      <c r="G3467" s="36"/>
      <c r="H3467" s="37"/>
      <c r="I3467" s="37"/>
      <c r="J3467" s="37"/>
      <c r="K3467" s="37"/>
      <c r="L3467" s="37"/>
      <c r="M3467" s="37"/>
      <c r="N3467" s="37"/>
      <c r="O3467" s="37"/>
      <c r="P3467" s="38"/>
      <c r="Q3467" s="37"/>
      <c r="R3467" s="37"/>
      <c r="S3467" s="39"/>
      <c r="T3467" s="39"/>
      <c r="U3467" s="39"/>
      <c r="V3467" s="39"/>
      <c r="W3467" s="39"/>
      <c r="X3467" s="39"/>
      <c r="Y3467" s="39"/>
      <c r="Z3467" s="39"/>
      <c r="AD3467" s="40"/>
      <c r="AO3467" s="43"/>
      <c r="AP3467" s="44"/>
    </row>
    <row r="3468" spans="1:42" ht="15" x14ac:dyDescent="0.25">
      <c r="A3468" s="31"/>
      <c r="B3468" s="32"/>
      <c r="C3468" s="33"/>
      <c r="D3468" s="34"/>
      <c r="E3468" s="35"/>
      <c r="F3468" s="36"/>
      <c r="G3468" s="36"/>
      <c r="H3468" s="37"/>
      <c r="I3468" s="37"/>
      <c r="J3468" s="37"/>
      <c r="K3468" s="37"/>
      <c r="L3468" s="37"/>
      <c r="M3468" s="37"/>
      <c r="N3468" s="37"/>
      <c r="O3468" s="37"/>
      <c r="P3468" s="38"/>
      <c r="Q3468" s="37"/>
      <c r="R3468" s="37"/>
      <c r="S3468" s="39"/>
      <c r="T3468" s="39"/>
      <c r="U3468" s="39"/>
      <c r="V3468" s="39"/>
      <c r="W3468" s="39"/>
      <c r="X3468" s="39"/>
      <c r="Y3468" s="39"/>
      <c r="Z3468" s="39"/>
      <c r="AD3468" s="40"/>
      <c r="AO3468" s="43"/>
      <c r="AP3468" s="44"/>
    </row>
    <row r="3469" spans="1:42" ht="15" x14ac:dyDescent="0.25">
      <c r="A3469" s="31"/>
      <c r="B3469" s="32"/>
      <c r="C3469" s="33"/>
      <c r="D3469" s="34"/>
      <c r="E3469" s="35"/>
      <c r="F3469" s="36"/>
      <c r="G3469" s="36"/>
      <c r="H3469" s="37"/>
      <c r="I3469" s="37"/>
      <c r="J3469" s="37"/>
      <c r="K3469" s="37"/>
      <c r="L3469" s="37"/>
      <c r="M3469" s="37"/>
      <c r="N3469" s="37"/>
      <c r="O3469" s="37"/>
      <c r="P3469" s="38"/>
      <c r="Q3469" s="37"/>
      <c r="R3469" s="37"/>
      <c r="S3469" s="39"/>
      <c r="T3469" s="39"/>
      <c r="U3469" s="39"/>
      <c r="V3469" s="39"/>
      <c r="W3469" s="39"/>
      <c r="X3469" s="39"/>
      <c r="Y3469" s="39"/>
      <c r="Z3469" s="39"/>
      <c r="AD3469" s="40"/>
      <c r="AO3469" s="43"/>
      <c r="AP3469" s="44"/>
    </row>
    <row r="3470" spans="1:42" ht="15" x14ac:dyDescent="0.25">
      <c r="A3470" s="31"/>
      <c r="B3470" s="32"/>
      <c r="C3470" s="33"/>
      <c r="D3470" s="34"/>
      <c r="E3470" s="35"/>
      <c r="F3470" s="36"/>
      <c r="G3470" s="36"/>
      <c r="H3470" s="37"/>
      <c r="I3470" s="37"/>
      <c r="J3470" s="37"/>
      <c r="K3470" s="37"/>
      <c r="L3470" s="37"/>
      <c r="M3470" s="37"/>
      <c r="N3470" s="37"/>
      <c r="O3470" s="37"/>
      <c r="P3470" s="38"/>
      <c r="Q3470" s="37"/>
      <c r="R3470" s="37"/>
      <c r="S3470" s="39"/>
      <c r="T3470" s="39"/>
      <c r="U3470" s="39"/>
      <c r="V3470" s="39"/>
      <c r="W3470" s="39"/>
      <c r="X3470" s="39"/>
      <c r="Y3470" s="39"/>
      <c r="Z3470" s="39"/>
      <c r="AD3470" s="40"/>
      <c r="AO3470" s="43"/>
      <c r="AP3470" s="44"/>
    </row>
    <row r="3471" spans="1:42" ht="15" x14ac:dyDescent="0.25">
      <c r="A3471" s="31"/>
      <c r="B3471" s="32"/>
      <c r="C3471" s="33"/>
      <c r="D3471" s="34"/>
      <c r="E3471" s="35"/>
      <c r="F3471" s="36"/>
      <c r="G3471" s="36"/>
      <c r="H3471" s="37"/>
      <c r="I3471" s="37"/>
      <c r="J3471" s="37"/>
      <c r="K3471" s="37"/>
      <c r="L3471" s="37"/>
      <c r="M3471" s="37"/>
      <c r="N3471" s="37"/>
      <c r="O3471" s="37"/>
      <c r="P3471" s="38"/>
      <c r="Q3471" s="37"/>
      <c r="R3471" s="37"/>
      <c r="S3471" s="39"/>
      <c r="T3471" s="39"/>
      <c r="U3471" s="39"/>
      <c r="V3471" s="39"/>
      <c r="W3471" s="39"/>
      <c r="X3471" s="39"/>
      <c r="Y3471" s="39"/>
      <c r="Z3471" s="39"/>
      <c r="AD3471" s="40"/>
      <c r="AO3471" s="43"/>
      <c r="AP3471" s="44"/>
    </row>
    <row r="3472" spans="1:42" ht="15" x14ac:dyDescent="0.25">
      <c r="A3472" s="31"/>
      <c r="B3472" s="32"/>
      <c r="C3472" s="33"/>
      <c r="D3472" s="34"/>
      <c r="E3472" s="35"/>
      <c r="F3472" s="36"/>
      <c r="G3472" s="36"/>
      <c r="H3472" s="37"/>
      <c r="I3472" s="37"/>
      <c r="J3472" s="37"/>
      <c r="K3472" s="37"/>
      <c r="L3472" s="37"/>
      <c r="M3472" s="37"/>
      <c r="N3472" s="37"/>
      <c r="O3472" s="37"/>
      <c r="P3472" s="38"/>
      <c r="Q3472" s="37"/>
      <c r="R3472" s="37"/>
      <c r="S3472" s="39"/>
      <c r="T3472" s="39"/>
      <c r="U3472" s="39"/>
      <c r="V3472" s="39"/>
      <c r="W3472" s="39"/>
      <c r="X3472" s="39"/>
      <c r="Y3472" s="39"/>
      <c r="Z3472" s="39"/>
      <c r="AD3472" s="40"/>
      <c r="AO3472" s="43"/>
      <c r="AP3472" s="44"/>
    </row>
    <row r="3473" spans="1:42" ht="15" x14ac:dyDescent="0.25">
      <c r="A3473" s="31"/>
      <c r="B3473" s="32"/>
      <c r="C3473" s="33"/>
      <c r="D3473" s="34"/>
      <c r="E3473" s="35"/>
      <c r="F3473" s="36"/>
      <c r="G3473" s="36"/>
      <c r="H3473" s="37"/>
      <c r="I3473" s="37"/>
      <c r="J3473" s="37"/>
      <c r="K3473" s="37"/>
      <c r="L3473" s="37"/>
      <c r="M3473" s="37"/>
      <c r="N3473" s="37"/>
      <c r="O3473" s="37"/>
      <c r="P3473" s="38"/>
      <c r="Q3473" s="37"/>
      <c r="R3473" s="37"/>
      <c r="S3473" s="39"/>
      <c r="T3473" s="39"/>
      <c r="U3473" s="39"/>
      <c r="V3473" s="39"/>
      <c r="W3473" s="39"/>
      <c r="X3473" s="39"/>
      <c r="Y3473" s="39"/>
      <c r="Z3473" s="39"/>
      <c r="AD3473" s="40"/>
      <c r="AO3473" s="43"/>
      <c r="AP3473" s="44"/>
    </row>
    <row r="3474" spans="1:42" ht="15" x14ac:dyDescent="0.25">
      <c r="A3474" s="31"/>
      <c r="B3474" s="32"/>
      <c r="C3474" s="33"/>
      <c r="D3474" s="34"/>
      <c r="E3474" s="35"/>
      <c r="F3474" s="36"/>
      <c r="G3474" s="36"/>
      <c r="H3474" s="37"/>
      <c r="I3474" s="37"/>
      <c r="J3474" s="37"/>
      <c r="K3474" s="37"/>
      <c r="L3474" s="37"/>
      <c r="M3474" s="37"/>
      <c r="N3474" s="37"/>
      <c r="O3474" s="37"/>
      <c r="P3474" s="38"/>
      <c r="Q3474" s="37"/>
      <c r="R3474" s="37"/>
      <c r="S3474" s="39"/>
      <c r="T3474" s="39"/>
      <c r="U3474" s="39"/>
      <c r="V3474" s="39"/>
      <c r="W3474" s="39"/>
      <c r="X3474" s="39"/>
      <c r="Y3474" s="39"/>
      <c r="Z3474" s="39"/>
      <c r="AD3474" s="40"/>
      <c r="AO3474" s="43"/>
      <c r="AP3474" s="44"/>
    </row>
    <row r="3475" spans="1:42" ht="15" x14ac:dyDescent="0.25">
      <c r="A3475" s="31"/>
      <c r="B3475" s="32"/>
      <c r="C3475" s="33"/>
      <c r="D3475" s="34"/>
      <c r="E3475" s="35"/>
      <c r="F3475" s="36"/>
      <c r="G3475" s="36"/>
      <c r="H3475" s="37"/>
      <c r="I3475" s="37"/>
      <c r="J3475" s="37"/>
      <c r="K3475" s="37"/>
      <c r="L3475" s="37"/>
      <c r="M3475" s="37"/>
      <c r="N3475" s="37"/>
      <c r="O3475" s="37"/>
      <c r="P3475" s="38"/>
      <c r="Q3475" s="37"/>
      <c r="R3475" s="37"/>
      <c r="S3475" s="39"/>
      <c r="T3475" s="39"/>
      <c r="U3475" s="39"/>
      <c r="V3475" s="39"/>
      <c r="W3475" s="39"/>
      <c r="X3475" s="39"/>
      <c r="Y3475" s="39"/>
      <c r="Z3475" s="39"/>
      <c r="AD3475" s="40"/>
      <c r="AO3475" s="43"/>
      <c r="AP3475" s="44"/>
    </row>
    <row r="3476" spans="1:42" ht="15" x14ac:dyDescent="0.25">
      <c r="A3476" s="31"/>
      <c r="B3476" s="32"/>
      <c r="C3476" s="33"/>
      <c r="D3476" s="34"/>
      <c r="E3476" s="35"/>
      <c r="F3476" s="36"/>
      <c r="G3476" s="36"/>
      <c r="H3476" s="37"/>
      <c r="I3476" s="37"/>
      <c r="J3476" s="37"/>
      <c r="K3476" s="37"/>
      <c r="L3476" s="37"/>
      <c r="M3476" s="37"/>
      <c r="N3476" s="37"/>
      <c r="O3476" s="37"/>
      <c r="P3476" s="38"/>
      <c r="Q3476" s="37"/>
      <c r="R3476" s="37"/>
      <c r="S3476" s="39"/>
      <c r="T3476" s="39"/>
      <c r="U3476" s="39"/>
      <c r="V3476" s="39"/>
      <c r="W3476" s="39"/>
      <c r="X3476" s="39"/>
      <c r="Y3476" s="39"/>
      <c r="Z3476" s="39"/>
      <c r="AD3476" s="40"/>
      <c r="AO3476" s="43"/>
      <c r="AP3476" s="44"/>
    </row>
    <row r="3477" spans="1:42" ht="15" x14ac:dyDescent="0.25">
      <c r="A3477" s="31"/>
      <c r="B3477" s="32"/>
      <c r="C3477" s="33"/>
      <c r="D3477" s="34"/>
      <c r="E3477" s="35"/>
      <c r="F3477" s="36"/>
      <c r="G3477" s="36"/>
      <c r="H3477" s="37"/>
      <c r="I3477" s="37"/>
      <c r="J3477" s="37"/>
      <c r="K3477" s="37"/>
      <c r="L3477" s="37"/>
      <c r="M3477" s="37"/>
      <c r="N3477" s="37"/>
      <c r="O3477" s="37"/>
      <c r="P3477" s="38"/>
      <c r="Q3477" s="37"/>
      <c r="R3477" s="37"/>
      <c r="S3477" s="39"/>
      <c r="T3477" s="39"/>
      <c r="U3477" s="39"/>
      <c r="V3477" s="39"/>
      <c r="W3477" s="39"/>
      <c r="X3477" s="39"/>
      <c r="Y3477" s="39"/>
      <c r="Z3477" s="39"/>
      <c r="AD3477" s="40"/>
      <c r="AO3477" s="43"/>
      <c r="AP3477" s="44"/>
    </row>
    <row r="3478" spans="1:42" ht="15" x14ac:dyDescent="0.25">
      <c r="A3478" s="31"/>
      <c r="B3478" s="32"/>
      <c r="C3478" s="33"/>
      <c r="D3478" s="34"/>
      <c r="E3478" s="35"/>
      <c r="F3478" s="36"/>
      <c r="G3478" s="36"/>
      <c r="H3478" s="37"/>
      <c r="I3478" s="37"/>
      <c r="J3478" s="37"/>
      <c r="K3478" s="37"/>
      <c r="L3478" s="37"/>
      <c r="M3478" s="37"/>
      <c r="N3478" s="37"/>
      <c r="O3478" s="37"/>
      <c r="P3478" s="38"/>
      <c r="Q3478" s="37"/>
      <c r="R3478" s="37"/>
      <c r="S3478" s="39"/>
      <c r="T3478" s="39"/>
      <c r="U3478" s="39"/>
      <c r="V3478" s="39"/>
      <c r="W3478" s="39"/>
      <c r="X3478" s="39"/>
      <c r="Y3478" s="39"/>
      <c r="Z3478" s="39"/>
      <c r="AD3478" s="40"/>
      <c r="AO3478" s="43"/>
      <c r="AP3478" s="44"/>
    </row>
    <row r="3479" spans="1:42" ht="15" x14ac:dyDescent="0.25">
      <c r="A3479" s="31"/>
      <c r="B3479" s="32"/>
      <c r="C3479" s="33"/>
      <c r="D3479" s="34"/>
      <c r="E3479" s="35"/>
      <c r="F3479" s="36"/>
      <c r="G3479" s="36"/>
      <c r="H3479" s="37"/>
      <c r="I3479" s="37"/>
      <c r="J3479" s="37"/>
      <c r="K3479" s="37"/>
      <c r="L3479" s="37"/>
      <c r="M3479" s="37"/>
      <c r="N3479" s="37"/>
      <c r="O3479" s="37"/>
      <c r="P3479" s="38"/>
      <c r="Q3479" s="37"/>
      <c r="R3479" s="37"/>
      <c r="S3479" s="39"/>
      <c r="T3479" s="39"/>
      <c r="U3479" s="39"/>
      <c r="V3479" s="39"/>
      <c r="W3479" s="39"/>
      <c r="X3479" s="39"/>
      <c r="Y3479" s="39"/>
      <c r="Z3479" s="39"/>
      <c r="AD3479" s="40"/>
      <c r="AO3479" s="43"/>
      <c r="AP3479" s="44"/>
    </row>
    <row r="3480" spans="1:42" ht="15" x14ac:dyDescent="0.25">
      <c r="A3480" s="31"/>
      <c r="B3480" s="32"/>
      <c r="C3480" s="33"/>
      <c r="D3480" s="34"/>
      <c r="E3480" s="35"/>
      <c r="F3480" s="36"/>
      <c r="G3480" s="36"/>
      <c r="H3480" s="37"/>
      <c r="I3480" s="37"/>
      <c r="J3480" s="37"/>
      <c r="K3480" s="37"/>
      <c r="L3480" s="37"/>
      <c r="M3480" s="37"/>
      <c r="N3480" s="37"/>
      <c r="O3480" s="37"/>
      <c r="P3480" s="38"/>
      <c r="Q3480" s="37"/>
      <c r="R3480" s="37"/>
      <c r="S3480" s="39"/>
      <c r="T3480" s="39"/>
      <c r="U3480" s="39"/>
      <c r="V3480" s="39"/>
      <c r="W3480" s="39"/>
      <c r="X3480" s="39"/>
      <c r="Y3480" s="39"/>
      <c r="Z3480" s="39"/>
      <c r="AD3480" s="40"/>
      <c r="AO3480" s="43"/>
      <c r="AP3480" s="44"/>
    </row>
    <row r="3481" spans="1:42" ht="15" x14ac:dyDescent="0.25">
      <c r="A3481" s="31"/>
      <c r="B3481" s="32"/>
      <c r="C3481" s="33"/>
      <c r="D3481" s="34"/>
      <c r="E3481" s="35"/>
      <c r="F3481" s="36"/>
      <c r="G3481" s="36"/>
      <c r="H3481" s="37"/>
      <c r="I3481" s="37"/>
      <c r="J3481" s="37"/>
      <c r="K3481" s="37"/>
      <c r="L3481" s="37"/>
      <c r="M3481" s="37"/>
      <c r="N3481" s="37"/>
      <c r="O3481" s="37"/>
      <c r="P3481" s="38"/>
      <c r="Q3481" s="37"/>
      <c r="R3481" s="37"/>
      <c r="S3481" s="39"/>
      <c r="T3481" s="39"/>
      <c r="U3481" s="39"/>
      <c r="V3481" s="39"/>
      <c r="W3481" s="39"/>
      <c r="X3481" s="39"/>
      <c r="Y3481" s="39"/>
      <c r="Z3481" s="39"/>
      <c r="AD3481" s="40"/>
      <c r="AO3481" s="43"/>
      <c r="AP3481" s="44"/>
    </row>
    <row r="3482" spans="1:42" ht="15" x14ac:dyDescent="0.25">
      <c r="A3482" s="31"/>
      <c r="B3482" s="32"/>
      <c r="C3482" s="33"/>
      <c r="D3482" s="34"/>
      <c r="E3482" s="35"/>
      <c r="F3482" s="36"/>
      <c r="G3482" s="36"/>
      <c r="H3482" s="37"/>
      <c r="I3482" s="37"/>
      <c r="J3482" s="37"/>
      <c r="K3482" s="37"/>
      <c r="L3482" s="37"/>
      <c r="M3482" s="37"/>
      <c r="N3482" s="37"/>
      <c r="O3482" s="37"/>
      <c r="P3482" s="38"/>
      <c r="Q3482" s="37"/>
      <c r="R3482" s="37"/>
      <c r="S3482" s="39"/>
      <c r="T3482" s="39"/>
      <c r="U3482" s="39"/>
      <c r="V3482" s="39"/>
      <c r="W3482" s="39"/>
      <c r="X3482" s="39"/>
      <c r="Y3482" s="39"/>
      <c r="Z3482" s="39"/>
      <c r="AD3482" s="40"/>
      <c r="AO3482" s="43"/>
      <c r="AP3482" s="44"/>
    </row>
    <row r="3483" spans="1:42" ht="15" x14ac:dyDescent="0.25">
      <c r="A3483" s="31"/>
      <c r="B3483" s="32"/>
      <c r="C3483" s="33"/>
      <c r="D3483" s="34"/>
      <c r="E3483" s="35"/>
      <c r="F3483" s="36"/>
      <c r="G3483" s="36"/>
      <c r="H3483" s="37"/>
      <c r="I3483" s="37"/>
      <c r="J3483" s="37"/>
      <c r="K3483" s="37"/>
      <c r="L3483" s="37"/>
      <c r="M3483" s="37"/>
      <c r="N3483" s="37"/>
      <c r="O3483" s="37"/>
      <c r="P3483" s="38"/>
      <c r="Q3483" s="37"/>
      <c r="R3483" s="37"/>
      <c r="S3483" s="39"/>
      <c r="T3483" s="39"/>
      <c r="U3483" s="39"/>
      <c r="V3483" s="39"/>
      <c r="W3483" s="39"/>
      <c r="X3483" s="39"/>
      <c r="Y3483" s="39"/>
      <c r="Z3483" s="39"/>
      <c r="AD3483" s="40"/>
      <c r="AO3483" s="43"/>
      <c r="AP3483" s="44"/>
    </row>
    <row r="3484" spans="1:42" ht="15" x14ac:dyDescent="0.25">
      <c r="A3484" s="31"/>
      <c r="B3484" s="32"/>
      <c r="C3484" s="33"/>
      <c r="D3484" s="34"/>
      <c r="E3484" s="35"/>
      <c r="F3484" s="36"/>
      <c r="G3484" s="36"/>
      <c r="H3484" s="37"/>
      <c r="I3484" s="37"/>
      <c r="J3484" s="37"/>
      <c r="K3484" s="37"/>
      <c r="L3484" s="37"/>
      <c r="M3484" s="37"/>
      <c r="N3484" s="37"/>
      <c r="O3484" s="37"/>
      <c r="P3484" s="38"/>
      <c r="Q3484" s="37"/>
      <c r="R3484" s="37"/>
      <c r="S3484" s="39"/>
      <c r="T3484" s="39"/>
      <c r="U3484" s="39"/>
      <c r="V3484" s="39"/>
      <c r="W3484" s="39"/>
      <c r="X3484" s="39"/>
      <c r="Y3484" s="39"/>
      <c r="Z3484" s="39"/>
      <c r="AD3484" s="40"/>
      <c r="AO3484" s="43"/>
      <c r="AP3484" s="44"/>
    </row>
    <row r="3485" spans="1:42" ht="15" x14ac:dyDescent="0.25">
      <c r="A3485" s="31"/>
      <c r="B3485" s="32"/>
      <c r="C3485" s="33"/>
      <c r="D3485" s="34"/>
      <c r="E3485" s="35"/>
      <c r="F3485" s="36"/>
      <c r="G3485" s="36"/>
      <c r="H3485" s="37"/>
      <c r="I3485" s="37"/>
      <c r="J3485" s="37"/>
      <c r="K3485" s="37"/>
      <c r="L3485" s="37"/>
      <c r="M3485" s="37"/>
      <c r="N3485" s="37"/>
      <c r="O3485" s="37"/>
      <c r="P3485" s="38"/>
      <c r="Q3485" s="37"/>
      <c r="R3485" s="37"/>
      <c r="S3485" s="39"/>
      <c r="T3485" s="39"/>
      <c r="U3485" s="39"/>
      <c r="V3485" s="39"/>
      <c r="W3485" s="39"/>
      <c r="X3485" s="39"/>
      <c r="Y3485" s="39"/>
      <c r="Z3485" s="39"/>
      <c r="AD3485" s="40"/>
      <c r="AO3485" s="43"/>
      <c r="AP3485" s="44"/>
    </row>
    <row r="3486" spans="1:42" ht="15" x14ac:dyDescent="0.25">
      <c r="A3486" s="31"/>
      <c r="B3486" s="32"/>
      <c r="C3486" s="33"/>
      <c r="D3486" s="34"/>
      <c r="E3486" s="35"/>
      <c r="F3486" s="36"/>
      <c r="G3486" s="36"/>
      <c r="H3486" s="37"/>
      <c r="I3486" s="37"/>
      <c r="J3486" s="37"/>
      <c r="K3486" s="37"/>
      <c r="L3486" s="37"/>
      <c r="M3486" s="37"/>
      <c r="N3486" s="37"/>
      <c r="O3486" s="37"/>
      <c r="P3486" s="38"/>
      <c r="Q3486" s="37"/>
      <c r="R3486" s="37"/>
      <c r="S3486" s="39"/>
      <c r="T3486" s="39"/>
      <c r="U3486" s="39"/>
      <c r="V3486" s="39"/>
      <c r="W3486" s="39"/>
      <c r="X3486" s="39"/>
      <c r="Y3486" s="39"/>
      <c r="Z3486" s="39"/>
      <c r="AD3486" s="40"/>
      <c r="AO3486" s="43"/>
      <c r="AP3486" s="44"/>
    </row>
    <row r="3487" spans="1:42" ht="15" x14ac:dyDescent="0.25">
      <c r="A3487" s="31"/>
      <c r="B3487" s="32"/>
      <c r="C3487" s="33"/>
      <c r="D3487" s="34"/>
      <c r="E3487" s="35"/>
      <c r="F3487" s="36"/>
      <c r="G3487" s="36"/>
      <c r="H3487" s="37"/>
      <c r="I3487" s="37"/>
      <c r="J3487" s="37"/>
      <c r="K3487" s="37"/>
      <c r="L3487" s="37"/>
      <c r="M3487" s="37"/>
      <c r="N3487" s="37"/>
      <c r="O3487" s="37"/>
      <c r="P3487" s="38"/>
      <c r="Q3487" s="37"/>
      <c r="R3487" s="37"/>
      <c r="S3487" s="39"/>
      <c r="T3487" s="39"/>
      <c r="U3487" s="39"/>
      <c r="V3487" s="39"/>
      <c r="W3487" s="39"/>
      <c r="X3487" s="39"/>
      <c r="Y3487" s="39"/>
      <c r="Z3487" s="39"/>
      <c r="AD3487" s="40"/>
      <c r="AO3487" s="43"/>
      <c r="AP3487" s="44"/>
    </row>
    <row r="3488" spans="1:42" ht="15" x14ac:dyDescent="0.25">
      <c r="A3488" s="31"/>
      <c r="B3488" s="32"/>
      <c r="C3488" s="33"/>
      <c r="D3488" s="34"/>
      <c r="E3488" s="35"/>
      <c r="F3488" s="36"/>
      <c r="G3488" s="36"/>
      <c r="H3488" s="37"/>
      <c r="I3488" s="37"/>
      <c r="J3488" s="37"/>
      <c r="K3488" s="37"/>
      <c r="L3488" s="37"/>
      <c r="M3488" s="37"/>
      <c r="N3488" s="37"/>
      <c r="O3488" s="37"/>
      <c r="P3488" s="38"/>
      <c r="Q3488" s="37"/>
      <c r="R3488" s="37"/>
      <c r="S3488" s="39"/>
      <c r="T3488" s="39"/>
      <c r="U3488" s="39"/>
      <c r="V3488" s="39"/>
      <c r="W3488" s="39"/>
      <c r="X3488" s="39"/>
      <c r="Y3488" s="39"/>
      <c r="Z3488" s="39"/>
      <c r="AD3488" s="40"/>
      <c r="AO3488" s="43"/>
      <c r="AP3488" s="44"/>
    </row>
    <row r="3489" spans="1:42" ht="15" x14ac:dyDescent="0.25">
      <c r="A3489" s="31"/>
      <c r="B3489" s="32"/>
      <c r="C3489" s="33"/>
      <c r="D3489" s="34"/>
      <c r="E3489" s="35"/>
      <c r="F3489" s="36"/>
      <c r="G3489" s="36"/>
      <c r="H3489" s="37"/>
      <c r="I3489" s="37"/>
      <c r="J3489" s="37"/>
      <c r="K3489" s="37"/>
      <c r="L3489" s="37"/>
      <c r="M3489" s="37"/>
      <c r="N3489" s="37"/>
      <c r="O3489" s="37"/>
      <c r="P3489" s="38"/>
      <c r="Q3489" s="37"/>
      <c r="R3489" s="37"/>
      <c r="S3489" s="39"/>
      <c r="T3489" s="39"/>
      <c r="U3489" s="39"/>
      <c r="V3489" s="39"/>
      <c r="W3489" s="39"/>
      <c r="X3489" s="39"/>
      <c r="Y3489" s="39"/>
      <c r="Z3489" s="39"/>
      <c r="AD3489" s="40"/>
      <c r="AO3489" s="43"/>
      <c r="AP3489" s="44"/>
    </row>
    <row r="3490" spans="1:42" ht="15" x14ac:dyDescent="0.25">
      <c r="A3490" s="31"/>
      <c r="B3490" s="32"/>
      <c r="C3490" s="33"/>
      <c r="D3490" s="34"/>
      <c r="E3490" s="35"/>
      <c r="F3490" s="36"/>
      <c r="G3490" s="36"/>
      <c r="H3490" s="37"/>
      <c r="I3490" s="37"/>
      <c r="J3490" s="37"/>
      <c r="K3490" s="37"/>
      <c r="L3490" s="37"/>
      <c r="M3490" s="37"/>
      <c r="N3490" s="37"/>
      <c r="O3490" s="37"/>
      <c r="P3490" s="38"/>
      <c r="Q3490" s="37"/>
      <c r="R3490" s="37"/>
      <c r="S3490" s="39"/>
      <c r="T3490" s="39"/>
      <c r="U3490" s="39"/>
      <c r="V3490" s="39"/>
      <c r="W3490" s="39"/>
      <c r="X3490" s="39"/>
      <c r="Y3490" s="39"/>
      <c r="Z3490" s="39"/>
      <c r="AD3490" s="40"/>
      <c r="AO3490" s="43"/>
      <c r="AP3490" s="44"/>
    </row>
    <row r="3491" spans="1:42" ht="15" x14ac:dyDescent="0.25">
      <c r="A3491" s="31"/>
      <c r="B3491" s="32"/>
      <c r="C3491" s="33"/>
      <c r="D3491" s="34"/>
      <c r="E3491" s="35"/>
      <c r="F3491" s="36"/>
      <c r="G3491" s="36"/>
      <c r="H3491" s="37"/>
      <c r="I3491" s="37"/>
      <c r="J3491" s="37"/>
      <c r="K3491" s="37"/>
      <c r="L3491" s="37"/>
      <c r="M3491" s="37"/>
      <c r="N3491" s="37"/>
      <c r="O3491" s="37"/>
      <c r="P3491" s="38"/>
      <c r="Q3491" s="37"/>
      <c r="R3491" s="37"/>
      <c r="S3491" s="39"/>
      <c r="T3491" s="39"/>
      <c r="U3491" s="39"/>
      <c r="V3491" s="39"/>
      <c r="W3491" s="39"/>
      <c r="X3491" s="39"/>
      <c r="Y3491" s="39"/>
      <c r="Z3491" s="39"/>
      <c r="AD3491" s="40"/>
      <c r="AO3491" s="43"/>
      <c r="AP3491" s="44"/>
    </row>
    <row r="3492" spans="1:42" ht="15" x14ac:dyDescent="0.25">
      <c r="A3492" s="31"/>
      <c r="B3492" s="32"/>
      <c r="C3492" s="33"/>
      <c r="D3492" s="34"/>
      <c r="E3492" s="35"/>
      <c r="F3492" s="36"/>
      <c r="G3492" s="36"/>
      <c r="H3492" s="37"/>
      <c r="I3492" s="37"/>
      <c r="J3492" s="37"/>
      <c r="K3492" s="37"/>
      <c r="L3492" s="37"/>
      <c r="M3492" s="37"/>
      <c r="N3492" s="37"/>
      <c r="O3492" s="37"/>
      <c r="P3492" s="38"/>
      <c r="Q3492" s="37"/>
      <c r="R3492" s="37"/>
      <c r="S3492" s="39"/>
      <c r="T3492" s="39"/>
      <c r="U3492" s="39"/>
      <c r="V3492" s="39"/>
      <c r="W3492" s="39"/>
      <c r="X3492" s="39"/>
      <c r="Y3492" s="39"/>
      <c r="Z3492" s="39"/>
      <c r="AD3492" s="40"/>
      <c r="AO3492" s="43"/>
      <c r="AP3492" s="44"/>
    </row>
    <row r="3493" spans="1:42" ht="15" x14ac:dyDescent="0.25">
      <c r="A3493" s="31"/>
      <c r="B3493" s="32"/>
      <c r="C3493" s="33"/>
      <c r="D3493" s="34"/>
      <c r="E3493" s="35"/>
      <c r="F3493" s="36"/>
      <c r="G3493" s="36"/>
      <c r="H3493" s="37"/>
      <c r="I3493" s="37"/>
      <c r="J3493" s="37"/>
      <c r="K3493" s="37"/>
      <c r="L3493" s="37"/>
      <c r="M3493" s="37"/>
      <c r="N3493" s="37"/>
      <c r="O3493" s="37"/>
      <c r="P3493" s="38"/>
      <c r="Q3493" s="37"/>
      <c r="R3493" s="37"/>
      <c r="S3493" s="39"/>
      <c r="T3493" s="39"/>
      <c r="U3493" s="39"/>
      <c r="V3493" s="39"/>
      <c r="W3493" s="39"/>
      <c r="X3493" s="39"/>
      <c r="Y3493" s="39"/>
      <c r="Z3493" s="39"/>
      <c r="AD3493" s="40"/>
      <c r="AO3493" s="43"/>
      <c r="AP3493" s="44"/>
    </row>
    <row r="3494" spans="1:42" ht="15" x14ac:dyDescent="0.25">
      <c r="A3494" s="31"/>
      <c r="B3494" s="32"/>
      <c r="C3494" s="33"/>
      <c r="D3494" s="34"/>
      <c r="E3494" s="35"/>
      <c r="F3494" s="36"/>
      <c r="G3494" s="36"/>
      <c r="H3494" s="37"/>
      <c r="I3494" s="37"/>
      <c r="J3494" s="37"/>
      <c r="K3494" s="37"/>
      <c r="L3494" s="37"/>
      <c r="M3494" s="37"/>
      <c r="N3494" s="37"/>
      <c r="O3494" s="37"/>
      <c r="P3494" s="38"/>
      <c r="Q3494" s="37"/>
      <c r="R3494" s="37"/>
      <c r="S3494" s="39"/>
      <c r="T3494" s="39"/>
      <c r="U3494" s="39"/>
      <c r="V3494" s="39"/>
      <c r="W3494" s="39"/>
      <c r="X3494" s="39"/>
      <c r="Y3494" s="39"/>
      <c r="Z3494" s="39"/>
      <c r="AD3494" s="40"/>
      <c r="AO3494" s="43"/>
      <c r="AP3494" s="44"/>
    </row>
    <row r="3495" spans="1:42" ht="15" x14ac:dyDescent="0.25">
      <c r="A3495" s="31"/>
      <c r="B3495" s="32"/>
      <c r="C3495" s="33"/>
      <c r="D3495" s="34"/>
      <c r="E3495" s="35"/>
      <c r="F3495" s="36"/>
      <c r="G3495" s="36"/>
      <c r="H3495" s="37"/>
      <c r="I3495" s="37"/>
      <c r="J3495" s="37"/>
      <c r="K3495" s="37"/>
      <c r="L3495" s="37"/>
      <c r="M3495" s="37"/>
      <c r="N3495" s="37"/>
      <c r="O3495" s="37"/>
      <c r="P3495" s="38"/>
      <c r="Q3495" s="37"/>
      <c r="R3495" s="37"/>
      <c r="S3495" s="39"/>
      <c r="T3495" s="39"/>
      <c r="U3495" s="39"/>
      <c r="V3495" s="39"/>
      <c r="W3495" s="39"/>
      <c r="X3495" s="39"/>
      <c r="Y3495" s="39"/>
      <c r="Z3495" s="39"/>
      <c r="AD3495" s="40"/>
      <c r="AO3495" s="43"/>
      <c r="AP3495" s="44"/>
    </row>
    <row r="3496" spans="1:42" ht="15" x14ac:dyDescent="0.25">
      <c r="A3496" s="31"/>
      <c r="B3496" s="32"/>
      <c r="C3496" s="33"/>
      <c r="D3496" s="34"/>
      <c r="E3496" s="35"/>
      <c r="F3496" s="36"/>
      <c r="G3496" s="36"/>
      <c r="H3496" s="37"/>
      <c r="I3496" s="37"/>
      <c r="J3496" s="37"/>
      <c r="K3496" s="37"/>
      <c r="L3496" s="37"/>
      <c r="M3496" s="37"/>
      <c r="N3496" s="37"/>
      <c r="O3496" s="37"/>
      <c r="P3496" s="38"/>
      <c r="Q3496" s="37"/>
      <c r="R3496" s="37"/>
      <c r="S3496" s="39"/>
      <c r="T3496" s="39"/>
      <c r="U3496" s="39"/>
      <c r="V3496" s="39"/>
      <c r="W3496" s="39"/>
      <c r="X3496" s="39"/>
      <c r="Y3496" s="39"/>
      <c r="Z3496" s="39"/>
      <c r="AD3496" s="40"/>
      <c r="AO3496" s="43"/>
      <c r="AP3496" s="44"/>
    </row>
    <row r="3497" spans="1:42" ht="15" x14ac:dyDescent="0.25">
      <c r="A3497" s="31"/>
      <c r="B3497" s="32"/>
      <c r="C3497" s="33"/>
      <c r="D3497" s="34"/>
      <c r="E3497" s="35"/>
      <c r="F3497" s="36"/>
      <c r="G3497" s="36"/>
      <c r="H3497" s="37"/>
      <c r="I3497" s="37"/>
      <c r="J3497" s="37"/>
      <c r="K3497" s="37"/>
      <c r="L3497" s="37"/>
      <c r="M3497" s="37"/>
      <c r="N3497" s="37"/>
      <c r="O3497" s="37"/>
      <c r="P3497" s="38"/>
      <c r="Q3497" s="37"/>
      <c r="R3497" s="37"/>
      <c r="S3497" s="39"/>
      <c r="T3497" s="39"/>
      <c r="U3497" s="39"/>
      <c r="V3497" s="39"/>
      <c r="W3497" s="39"/>
      <c r="X3497" s="39"/>
      <c r="Y3497" s="39"/>
      <c r="Z3497" s="39"/>
      <c r="AD3497" s="40"/>
      <c r="AO3497" s="43"/>
      <c r="AP3497" s="44"/>
    </row>
    <row r="3498" spans="1:42" ht="15" x14ac:dyDescent="0.25">
      <c r="A3498" s="31"/>
      <c r="B3498" s="32"/>
      <c r="C3498" s="33"/>
      <c r="D3498" s="34"/>
      <c r="E3498" s="35"/>
      <c r="F3498" s="36"/>
      <c r="G3498" s="36"/>
      <c r="H3498" s="37"/>
      <c r="I3498" s="37"/>
      <c r="J3498" s="37"/>
      <c r="K3498" s="37"/>
      <c r="L3498" s="37"/>
      <c r="M3498" s="37"/>
      <c r="N3498" s="37"/>
      <c r="O3498" s="37"/>
      <c r="P3498" s="38"/>
      <c r="Q3498" s="37"/>
      <c r="R3498" s="37"/>
      <c r="S3498" s="39"/>
      <c r="T3498" s="39"/>
      <c r="U3498" s="39"/>
      <c r="V3498" s="39"/>
      <c r="W3498" s="39"/>
      <c r="X3498" s="39"/>
      <c r="Y3498" s="39"/>
      <c r="Z3498" s="39"/>
      <c r="AD3498" s="40"/>
      <c r="AO3498" s="43"/>
      <c r="AP3498" s="44"/>
    </row>
    <row r="3499" spans="1:42" ht="15" x14ac:dyDescent="0.25">
      <c r="A3499" s="31"/>
      <c r="B3499" s="32"/>
      <c r="C3499" s="33"/>
      <c r="D3499" s="34"/>
      <c r="E3499" s="35"/>
      <c r="F3499" s="36"/>
      <c r="G3499" s="36"/>
      <c r="H3499" s="37"/>
      <c r="I3499" s="37"/>
      <c r="J3499" s="37"/>
      <c r="K3499" s="37"/>
      <c r="L3499" s="37"/>
      <c r="M3499" s="37"/>
      <c r="N3499" s="37"/>
      <c r="O3499" s="37"/>
      <c r="P3499" s="38"/>
      <c r="Q3499" s="37"/>
      <c r="R3499" s="37"/>
      <c r="S3499" s="39"/>
      <c r="T3499" s="39"/>
      <c r="U3499" s="39"/>
      <c r="V3499" s="39"/>
      <c r="W3499" s="39"/>
      <c r="X3499" s="39"/>
      <c r="Y3499" s="39"/>
      <c r="Z3499" s="39"/>
      <c r="AD3499" s="40"/>
      <c r="AO3499" s="43"/>
      <c r="AP3499" s="44"/>
    </row>
    <row r="3500" spans="1:42" ht="15" x14ac:dyDescent="0.25">
      <c r="A3500" s="31"/>
      <c r="B3500" s="32"/>
      <c r="C3500" s="33"/>
      <c r="D3500" s="34"/>
      <c r="E3500" s="35"/>
      <c r="F3500" s="36"/>
      <c r="G3500" s="36"/>
      <c r="H3500" s="37"/>
      <c r="I3500" s="37"/>
      <c r="J3500" s="37"/>
      <c r="K3500" s="37"/>
      <c r="L3500" s="37"/>
      <c r="M3500" s="37"/>
      <c r="N3500" s="37"/>
      <c r="O3500" s="37"/>
      <c r="P3500" s="38"/>
      <c r="Q3500" s="37"/>
      <c r="R3500" s="37"/>
      <c r="S3500" s="39"/>
      <c r="T3500" s="39"/>
      <c r="U3500" s="39"/>
      <c r="V3500" s="39"/>
      <c r="W3500" s="39"/>
      <c r="X3500" s="39"/>
      <c r="Y3500" s="39"/>
      <c r="Z3500" s="39"/>
      <c r="AD3500" s="40"/>
      <c r="AO3500" s="43"/>
      <c r="AP3500" s="44"/>
    </row>
    <row r="3501" spans="1:42" ht="15" x14ac:dyDescent="0.25">
      <c r="A3501" s="31"/>
      <c r="B3501" s="32"/>
      <c r="C3501" s="33"/>
      <c r="D3501" s="34"/>
      <c r="E3501" s="35"/>
      <c r="F3501" s="36"/>
      <c r="G3501" s="36"/>
      <c r="H3501" s="37"/>
      <c r="I3501" s="37"/>
      <c r="J3501" s="37"/>
      <c r="K3501" s="37"/>
      <c r="L3501" s="37"/>
      <c r="M3501" s="37"/>
      <c r="N3501" s="37"/>
      <c r="O3501" s="37"/>
      <c r="P3501" s="38"/>
      <c r="Q3501" s="37"/>
      <c r="R3501" s="37"/>
      <c r="S3501" s="39"/>
      <c r="T3501" s="39"/>
      <c r="U3501" s="39"/>
      <c r="V3501" s="39"/>
      <c r="W3501" s="39"/>
      <c r="X3501" s="39"/>
      <c r="Y3501" s="39"/>
      <c r="Z3501" s="39"/>
      <c r="AD3501" s="40"/>
      <c r="AO3501" s="43"/>
      <c r="AP3501" s="44"/>
    </row>
    <row r="3502" spans="1:42" ht="15" x14ac:dyDescent="0.25">
      <c r="A3502" s="31"/>
      <c r="B3502" s="32"/>
      <c r="C3502" s="33"/>
      <c r="D3502" s="34"/>
      <c r="E3502" s="35"/>
      <c r="F3502" s="36"/>
      <c r="G3502" s="36"/>
      <c r="H3502" s="37"/>
      <c r="I3502" s="37"/>
      <c r="J3502" s="37"/>
      <c r="K3502" s="37"/>
      <c r="L3502" s="37"/>
      <c r="M3502" s="37"/>
      <c r="N3502" s="37"/>
      <c r="O3502" s="37"/>
      <c r="P3502" s="38"/>
      <c r="Q3502" s="37"/>
      <c r="R3502" s="37"/>
      <c r="S3502" s="39"/>
      <c r="T3502" s="39"/>
      <c r="U3502" s="39"/>
      <c r="V3502" s="39"/>
      <c r="W3502" s="39"/>
      <c r="X3502" s="39"/>
      <c r="Y3502" s="39"/>
      <c r="Z3502" s="39"/>
      <c r="AD3502" s="40"/>
      <c r="AO3502" s="43"/>
      <c r="AP3502" s="44"/>
    </row>
    <row r="3503" spans="1:42" ht="15" x14ac:dyDescent="0.25">
      <c r="A3503" s="31"/>
      <c r="B3503" s="32"/>
      <c r="C3503" s="33"/>
      <c r="D3503" s="34"/>
      <c r="E3503" s="35"/>
      <c r="F3503" s="36"/>
      <c r="G3503" s="36"/>
      <c r="H3503" s="37"/>
      <c r="I3503" s="37"/>
      <c r="J3503" s="37"/>
      <c r="K3503" s="37"/>
      <c r="L3503" s="37"/>
      <c r="M3503" s="37"/>
      <c r="N3503" s="37"/>
      <c r="O3503" s="37"/>
      <c r="P3503" s="38"/>
      <c r="Q3503" s="37"/>
      <c r="R3503" s="37"/>
      <c r="S3503" s="39"/>
      <c r="T3503" s="39"/>
      <c r="U3503" s="39"/>
      <c r="V3503" s="39"/>
      <c r="W3503" s="39"/>
      <c r="X3503" s="39"/>
      <c r="Y3503" s="39"/>
      <c r="Z3503" s="39"/>
      <c r="AD3503" s="40"/>
      <c r="AO3503" s="43"/>
      <c r="AP3503" s="44"/>
    </row>
    <row r="3504" spans="1:42" ht="15" x14ac:dyDescent="0.25">
      <c r="A3504" s="31"/>
      <c r="B3504" s="32"/>
      <c r="C3504" s="33"/>
      <c r="D3504" s="34"/>
      <c r="E3504" s="35"/>
      <c r="F3504" s="36"/>
      <c r="G3504" s="36"/>
      <c r="H3504" s="37"/>
      <c r="I3504" s="37"/>
      <c r="J3504" s="37"/>
      <c r="K3504" s="37"/>
      <c r="L3504" s="37"/>
      <c r="M3504" s="37"/>
      <c r="N3504" s="37"/>
      <c r="O3504" s="37"/>
      <c r="P3504" s="38"/>
      <c r="Q3504" s="37"/>
      <c r="R3504" s="37"/>
      <c r="S3504" s="39"/>
      <c r="T3504" s="39"/>
      <c r="U3504" s="39"/>
      <c r="V3504" s="39"/>
      <c r="W3504" s="39"/>
      <c r="X3504" s="39"/>
      <c r="Y3504" s="39"/>
      <c r="Z3504" s="39"/>
      <c r="AD3504" s="40"/>
      <c r="AO3504" s="43"/>
      <c r="AP3504" s="44"/>
    </row>
    <row r="3505" spans="1:42" ht="15" x14ac:dyDescent="0.25">
      <c r="A3505" s="31"/>
      <c r="B3505" s="32"/>
      <c r="C3505" s="33"/>
      <c r="D3505" s="34"/>
      <c r="E3505" s="35"/>
      <c r="F3505" s="36"/>
      <c r="G3505" s="36"/>
      <c r="H3505" s="37"/>
      <c r="I3505" s="37"/>
      <c r="J3505" s="37"/>
      <c r="K3505" s="37"/>
      <c r="L3505" s="37"/>
      <c r="M3505" s="37"/>
      <c r="N3505" s="37"/>
      <c r="O3505" s="37"/>
      <c r="P3505" s="38"/>
      <c r="Q3505" s="37"/>
      <c r="R3505" s="37"/>
      <c r="S3505" s="39"/>
      <c r="T3505" s="39"/>
      <c r="U3505" s="39"/>
      <c r="V3505" s="39"/>
      <c r="W3505" s="39"/>
      <c r="X3505" s="39"/>
      <c r="Y3505" s="39"/>
      <c r="Z3505" s="39"/>
      <c r="AD3505" s="40"/>
      <c r="AO3505" s="43"/>
      <c r="AP3505" s="44"/>
    </row>
    <row r="3506" spans="1:42" ht="15" x14ac:dyDescent="0.25">
      <c r="A3506" s="31"/>
      <c r="B3506" s="32"/>
      <c r="C3506" s="33"/>
      <c r="D3506" s="34"/>
      <c r="E3506" s="35"/>
      <c r="F3506" s="36"/>
      <c r="G3506" s="36"/>
      <c r="H3506" s="37"/>
      <c r="I3506" s="37"/>
      <c r="J3506" s="37"/>
      <c r="K3506" s="37"/>
      <c r="L3506" s="37"/>
      <c r="M3506" s="37"/>
      <c r="N3506" s="37"/>
      <c r="O3506" s="37"/>
      <c r="P3506" s="38"/>
      <c r="Q3506" s="37"/>
      <c r="R3506" s="37"/>
      <c r="S3506" s="39"/>
      <c r="T3506" s="39"/>
      <c r="U3506" s="39"/>
      <c r="V3506" s="39"/>
      <c r="W3506" s="39"/>
      <c r="X3506" s="39"/>
      <c r="Y3506" s="39"/>
      <c r="Z3506" s="39"/>
      <c r="AD3506" s="40"/>
      <c r="AO3506" s="43"/>
      <c r="AP3506" s="44"/>
    </row>
    <row r="3507" spans="1:42" ht="15" x14ac:dyDescent="0.25">
      <c r="A3507" s="31"/>
      <c r="B3507" s="32"/>
      <c r="C3507" s="33"/>
      <c r="D3507" s="34"/>
      <c r="E3507" s="35"/>
      <c r="F3507" s="36"/>
      <c r="G3507" s="36"/>
      <c r="H3507" s="37"/>
      <c r="I3507" s="37"/>
      <c r="J3507" s="37"/>
      <c r="K3507" s="37"/>
      <c r="L3507" s="37"/>
      <c r="M3507" s="37"/>
      <c r="N3507" s="37"/>
      <c r="O3507" s="37"/>
      <c r="P3507" s="38"/>
      <c r="Q3507" s="37"/>
      <c r="R3507" s="37"/>
      <c r="S3507" s="39"/>
      <c r="T3507" s="39"/>
      <c r="U3507" s="39"/>
      <c r="V3507" s="39"/>
      <c r="W3507" s="39"/>
      <c r="X3507" s="39"/>
      <c r="Y3507" s="39"/>
      <c r="Z3507" s="39"/>
      <c r="AD3507" s="40"/>
      <c r="AO3507" s="43"/>
      <c r="AP3507" s="44"/>
    </row>
    <row r="3508" spans="1:42" ht="15" x14ac:dyDescent="0.25">
      <c r="A3508" s="31"/>
      <c r="B3508" s="32"/>
      <c r="C3508" s="33"/>
      <c r="D3508" s="34"/>
      <c r="E3508" s="35"/>
      <c r="F3508" s="36"/>
      <c r="G3508" s="36"/>
      <c r="H3508" s="37"/>
      <c r="I3508" s="37"/>
      <c r="J3508" s="37"/>
      <c r="K3508" s="37"/>
      <c r="L3508" s="37"/>
      <c r="M3508" s="37"/>
      <c r="N3508" s="37"/>
      <c r="O3508" s="37"/>
      <c r="P3508" s="38"/>
      <c r="Q3508" s="37"/>
      <c r="R3508" s="37"/>
      <c r="S3508" s="39"/>
      <c r="T3508" s="39"/>
      <c r="U3508" s="39"/>
      <c r="V3508" s="39"/>
      <c r="W3508" s="39"/>
      <c r="X3508" s="39"/>
      <c r="Y3508" s="39"/>
      <c r="Z3508" s="39"/>
      <c r="AD3508" s="40"/>
      <c r="AO3508" s="43"/>
      <c r="AP3508" s="44"/>
    </row>
    <row r="3509" spans="1:42" ht="15" x14ac:dyDescent="0.25">
      <c r="A3509" s="31"/>
      <c r="B3509" s="32"/>
      <c r="C3509" s="33"/>
      <c r="D3509" s="34"/>
      <c r="E3509" s="35"/>
      <c r="F3509" s="36"/>
      <c r="G3509" s="36"/>
      <c r="H3509" s="37"/>
      <c r="I3509" s="37"/>
      <c r="J3509" s="37"/>
      <c r="K3509" s="37"/>
      <c r="L3509" s="37"/>
      <c r="M3509" s="37"/>
      <c r="N3509" s="37"/>
      <c r="O3509" s="37"/>
      <c r="P3509" s="38"/>
      <c r="Q3509" s="37"/>
      <c r="R3509" s="37"/>
      <c r="S3509" s="39"/>
      <c r="T3509" s="39"/>
      <c r="U3509" s="39"/>
      <c r="V3509" s="39"/>
      <c r="W3509" s="39"/>
      <c r="X3509" s="39"/>
      <c r="Y3509" s="39"/>
      <c r="Z3509" s="39"/>
      <c r="AD3509" s="40"/>
      <c r="AO3509" s="43"/>
      <c r="AP3509" s="44"/>
    </row>
    <row r="3510" spans="1:42" ht="15" x14ac:dyDescent="0.25">
      <c r="A3510" s="31"/>
      <c r="B3510" s="32"/>
      <c r="C3510" s="33"/>
      <c r="D3510" s="34"/>
      <c r="E3510" s="35"/>
      <c r="F3510" s="36"/>
      <c r="G3510" s="36"/>
      <c r="H3510" s="37"/>
      <c r="I3510" s="37"/>
      <c r="J3510" s="37"/>
      <c r="K3510" s="37"/>
      <c r="L3510" s="37"/>
      <c r="M3510" s="37"/>
      <c r="N3510" s="37"/>
      <c r="O3510" s="37"/>
      <c r="P3510" s="38"/>
      <c r="Q3510" s="37"/>
      <c r="R3510" s="37"/>
      <c r="S3510" s="39"/>
      <c r="T3510" s="39"/>
      <c r="U3510" s="39"/>
      <c r="V3510" s="39"/>
      <c r="W3510" s="39"/>
      <c r="X3510" s="39"/>
      <c r="Y3510" s="39"/>
      <c r="Z3510" s="39"/>
      <c r="AD3510" s="40"/>
      <c r="AO3510" s="43"/>
      <c r="AP3510" s="44"/>
    </row>
    <row r="3511" spans="1:42" ht="15" x14ac:dyDescent="0.25">
      <c r="A3511" s="31"/>
      <c r="B3511" s="32"/>
      <c r="C3511" s="33"/>
      <c r="D3511" s="34"/>
      <c r="E3511" s="35"/>
      <c r="F3511" s="36"/>
      <c r="G3511" s="36"/>
      <c r="H3511" s="37"/>
      <c r="I3511" s="37"/>
      <c r="J3511" s="37"/>
      <c r="K3511" s="37"/>
      <c r="L3511" s="37"/>
      <c r="M3511" s="37"/>
      <c r="N3511" s="37"/>
      <c r="O3511" s="37"/>
      <c r="P3511" s="38"/>
      <c r="Q3511" s="37"/>
      <c r="R3511" s="37"/>
      <c r="S3511" s="39"/>
      <c r="T3511" s="39"/>
      <c r="U3511" s="39"/>
      <c r="V3511" s="39"/>
      <c r="W3511" s="39"/>
      <c r="X3511" s="39"/>
      <c r="Y3511" s="39"/>
      <c r="Z3511" s="39"/>
      <c r="AD3511" s="40"/>
      <c r="AO3511" s="43"/>
      <c r="AP3511" s="44"/>
    </row>
    <row r="3512" spans="1:42" ht="15" x14ac:dyDescent="0.25">
      <c r="A3512" s="31"/>
      <c r="B3512" s="32"/>
      <c r="C3512" s="33"/>
      <c r="D3512" s="34"/>
      <c r="E3512" s="35"/>
      <c r="F3512" s="36"/>
      <c r="G3512" s="36"/>
      <c r="H3512" s="37"/>
      <c r="I3512" s="37"/>
      <c r="J3512" s="37"/>
      <c r="K3512" s="37"/>
      <c r="L3512" s="37"/>
      <c r="M3512" s="37"/>
      <c r="N3512" s="37"/>
      <c r="O3512" s="37"/>
      <c r="P3512" s="38"/>
      <c r="Q3512" s="37"/>
      <c r="R3512" s="37"/>
      <c r="S3512" s="39"/>
      <c r="T3512" s="39"/>
      <c r="U3512" s="39"/>
      <c r="V3512" s="39"/>
      <c r="W3512" s="39"/>
      <c r="X3512" s="39"/>
      <c r="Y3512" s="39"/>
      <c r="Z3512" s="39"/>
      <c r="AD3512" s="40"/>
      <c r="AO3512" s="43"/>
      <c r="AP3512" s="44"/>
    </row>
    <row r="3513" spans="1:42" ht="15" x14ac:dyDescent="0.25">
      <c r="A3513" s="31"/>
      <c r="B3513" s="32"/>
      <c r="C3513" s="33"/>
      <c r="D3513" s="34"/>
      <c r="E3513" s="35"/>
      <c r="F3513" s="36"/>
      <c r="G3513" s="36"/>
      <c r="H3513" s="37"/>
      <c r="I3513" s="37"/>
      <c r="J3513" s="37"/>
      <c r="K3513" s="37"/>
      <c r="L3513" s="37"/>
      <c r="M3513" s="37"/>
      <c r="N3513" s="37"/>
      <c r="O3513" s="37"/>
      <c r="P3513" s="38"/>
      <c r="Q3513" s="37"/>
      <c r="R3513" s="37"/>
      <c r="S3513" s="39"/>
      <c r="T3513" s="39"/>
      <c r="U3513" s="39"/>
      <c r="V3513" s="39"/>
      <c r="W3513" s="39"/>
      <c r="X3513" s="39"/>
      <c r="Y3513" s="39"/>
      <c r="Z3513" s="39"/>
      <c r="AD3513" s="40"/>
      <c r="AO3513" s="43"/>
      <c r="AP3513" s="44"/>
    </row>
    <row r="3514" spans="1:42" ht="15" x14ac:dyDescent="0.25">
      <c r="A3514" s="31"/>
      <c r="B3514" s="32"/>
      <c r="C3514" s="33"/>
      <c r="D3514" s="34"/>
      <c r="E3514" s="35"/>
      <c r="F3514" s="36"/>
      <c r="G3514" s="36"/>
      <c r="H3514" s="37"/>
      <c r="I3514" s="37"/>
      <c r="J3514" s="37"/>
      <c r="K3514" s="37"/>
      <c r="L3514" s="37"/>
      <c r="M3514" s="37"/>
      <c r="N3514" s="37"/>
      <c r="O3514" s="37"/>
      <c r="P3514" s="38"/>
      <c r="Q3514" s="37"/>
      <c r="R3514" s="37"/>
      <c r="S3514" s="39"/>
      <c r="T3514" s="39"/>
      <c r="U3514" s="39"/>
      <c r="V3514" s="39"/>
      <c r="W3514" s="39"/>
      <c r="X3514" s="39"/>
      <c r="Y3514" s="39"/>
      <c r="Z3514" s="39"/>
      <c r="AD3514" s="40"/>
      <c r="AO3514" s="43"/>
      <c r="AP3514" s="44"/>
    </row>
    <row r="3515" spans="1:42" ht="15" x14ac:dyDescent="0.25">
      <c r="A3515" s="31"/>
      <c r="B3515" s="32"/>
      <c r="C3515" s="33"/>
      <c r="D3515" s="34"/>
      <c r="E3515" s="35"/>
      <c r="F3515" s="36"/>
      <c r="G3515" s="36"/>
      <c r="H3515" s="37"/>
      <c r="I3515" s="37"/>
      <c r="J3515" s="37"/>
      <c r="K3515" s="37"/>
      <c r="L3515" s="37"/>
      <c r="M3515" s="37"/>
      <c r="N3515" s="37"/>
      <c r="O3515" s="37"/>
      <c r="P3515" s="38"/>
      <c r="Q3515" s="37"/>
      <c r="R3515" s="37"/>
      <c r="S3515" s="39"/>
      <c r="T3515" s="39"/>
      <c r="U3515" s="39"/>
      <c r="V3515" s="39"/>
      <c r="W3515" s="39"/>
      <c r="X3515" s="39"/>
      <c r="Y3515" s="39"/>
      <c r="Z3515" s="39"/>
      <c r="AD3515" s="40"/>
      <c r="AO3515" s="43"/>
      <c r="AP3515" s="44"/>
    </row>
    <row r="3516" spans="1:42" ht="15" x14ac:dyDescent="0.25">
      <c r="A3516" s="31"/>
      <c r="B3516" s="32"/>
      <c r="C3516" s="33"/>
      <c r="D3516" s="34"/>
      <c r="E3516" s="35"/>
      <c r="F3516" s="36"/>
      <c r="G3516" s="36"/>
      <c r="H3516" s="37"/>
      <c r="I3516" s="37"/>
      <c r="J3516" s="37"/>
      <c r="K3516" s="37"/>
      <c r="L3516" s="37"/>
      <c r="M3516" s="37"/>
      <c r="N3516" s="37"/>
      <c r="O3516" s="37"/>
      <c r="P3516" s="38"/>
      <c r="Q3516" s="37"/>
      <c r="R3516" s="37"/>
      <c r="S3516" s="39"/>
      <c r="T3516" s="39"/>
      <c r="U3516" s="39"/>
      <c r="V3516" s="39"/>
      <c r="W3516" s="39"/>
      <c r="X3516" s="39"/>
      <c r="Y3516" s="39"/>
      <c r="Z3516" s="39"/>
      <c r="AD3516" s="40"/>
      <c r="AO3516" s="43"/>
      <c r="AP3516" s="44"/>
    </row>
    <row r="3517" spans="1:42" ht="15" x14ac:dyDescent="0.25">
      <c r="A3517" s="31"/>
      <c r="B3517" s="32"/>
      <c r="C3517" s="33"/>
      <c r="D3517" s="34"/>
      <c r="E3517" s="35"/>
      <c r="F3517" s="36"/>
      <c r="G3517" s="36"/>
      <c r="H3517" s="37"/>
      <c r="I3517" s="37"/>
      <c r="J3517" s="37"/>
      <c r="K3517" s="37"/>
      <c r="L3517" s="37"/>
      <c r="M3517" s="37"/>
      <c r="N3517" s="37"/>
      <c r="O3517" s="37"/>
      <c r="P3517" s="38"/>
      <c r="Q3517" s="37"/>
      <c r="R3517" s="37"/>
      <c r="S3517" s="39"/>
      <c r="T3517" s="39"/>
      <c r="U3517" s="39"/>
      <c r="V3517" s="39"/>
      <c r="W3517" s="39"/>
      <c r="X3517" s="39"/>
      <c r="Y3517" s="39"/>
      <c r="Z3517" s="39"/>
      <c r="AD3517" s="40"/>
      <c r="AO3517" s="43"/>
      <c r="AP3517" s="44"/>
    </row>
    <row r="3518" spans="1:42" ht="15" x14ac:dyDescent="0.25">
      <c r="A3518" s="31"/>
      <c r="B3518" s="32"/>
      <c r="C3518" s="33"/>
      <c r="D3518" s="34"/>
      <c r="E3518" s="35"/>
      <c r="F3518" s="36"/>
      <c r="G3518" s="36"/>
      <c r="H3518" s="37"/>
      <c r="I3518" s="37"/>
      <c r="J3518" s="37"/>
      <c r="K3518" s="37"/>
      <c r="L3518" s="37"/>
      <c r="M3518" s="37"/>
      <c r="N3518" s="37"/>
      <c r="O3518" s="37"/>
      <c r="P3518" s="38"/>
      <c r="Q3518" s="37"/>
      <c r="R3518" s="37"/>
      <c r="S3518" s="39"/>
      <c r="T3518" s="39"/>
      <c r="U3518" s="39"/>
      <c r="V3518" s="39"/>
      <c r="W3518" s="39"/>
      <c r="X3518" s="39"/>
      <c r="Y3518" s="39"/>
      <c r="Z3518" s="39"/>
      <c r="AD3518" s="40"/>
      <c r="AO3518" s="43"/>
      <c r="AP3518" s="44"/>
    </row>
    <row r="3519" spans="1:42" ht="15" x14ac:dyDescent="0.25">
      <c r="A3519" s="31"/>
      <c r="B3519" s="32"/>
      <c r="C3519" s="33"/>
      <c r="D3519" s="34"/>
      <c r="E3519" s="35"/>
      <c r="F3519" s="36"/>
      <c r="G3519" s="36"/>
      <c r="H3519" s="37"/>
      <c r="I3519" s="37"/>
      <c r="J3519" s="37"/>
      <c r="K3519" s="37"/>
      <c r="L3519" s="37"/>
      <c r="M3519" s="37"/>
      <c r="N3519" s="37"/>
      <c r="O3519" s="37"/>
      <c r="P3519" s="38"/>
      <c r="Q3519" s="37"/>
      <c r="R3519" s="37"/>
      <c r="S3519" s="39"/>
      <c r="T3519" s="39"/>
      <c r="U3519" s="39"/>
      <c r="V3519" s="39"/>
      <c r="W3519" s="39"/>
      <c r="X3519" s="39"/>
      <c r="Y3519" s="39"/>
      <c r="Z3519" s="39"/>
      <c r="AD3519" s="40"/>
      <c r="AO3519" s="43"/>
      <c r="AP3519" s="44"/>
    </row>
    <row r="3520" spans="1:42" ht="15" x14ac:dyDescent="0.25">
      <c r="A3520" s="31"/>
      <c r="B3520" s="32"/>
      <c r="C3520" s="33"/>
      <c r="D3520" s="34"/>
      <c r="E3520" s="35"/>
      <c r="F3520" s="36"/>
      <c r="G3520" s="36"/>
      <c r="H3520" s="37"/>
      <c r="I3520" s="37"/>
      <c r="J3520" s="37"/>
      <c r="K3520" s="37"/>
      <c r="L3520" s="37"/>
      <c r="M3520" s="37"/>
      <c r="N3520" s="37"/>
      <c r="O3520" s="37"/>
      <c r="P3520" s="38"/>
      <c r="Q3520" s="37"/>
      <c r="R3520" s="37"/>
      <c r="S3520" s="39"/>
      <c r="T3520" s="39"/>
      <c r="U3520" s="39"/>
      <c r="V3520" s="39"/>
      <c r="W3520" s="39"/>
      <c r="X3520" s="39"/>
      <c r="Y3520" s="39"/>
      <c r="Z3520" s="39"/>
      <c r="AD3520" s="40"/>
      <c r="AO3520" s="43"/>
      <c r="AP3520" s="44"/>
    </row>
    <row r="3521" spans="1:42" ht="15" x14ac:dyDescent="0.25">
      <c r="A3521" s="31"/>
      <c r="B3521" s="32"/>
      <c r="C3521" s="33"/>
      <c r="D3521" s="34"/>
      <c r="E3521" s="35"/>
      <c r="F3521" s="36"/>
      <c r="G3521" s="36"/>
      <c r="H3521" s="37"/>
      <c r="I3521" s="37"/>
      <c r="J3521" s="37"/>
      <c r="K3521" s="37"/>
      <c r="L3521" s="37"/>
      <c r="M3521" s="37"/>
      <c r="N3521" s="37"/>
      <c r="O3521" s="37"/>
      <c r="P3521" s="38"/>
      <c r="Q3521" s="37"/>
      <c r="R3521" s="37"/>
      <c r="S3521" s="39"/>
      <c r="T3521" s="39"/>
      <c r="U3521" s="39"/>
      <c r="V3521" s="39"/>
      <c r="W3521" s="39"/>
      <c r="X3521" s="39"/>
      <c r="Y3521" s="39"/>
      <c r="Z3521" s="39"/>
      <c r="AD3521" s="40"/>
      <c r="AO3521" s="43"/>
      <c r="AP3521" s="44"/>
    </row>
    <row r="3522" spans="1:42" ht="15" x14ac:dyDescent="0.25">
      <c r="A3522" s="31"/>
      <c r="B3522" s="32"/>
      <c r="C3522" s="33"/>
      <c r="D3522" s="34"/>
      <c r="E3522" s="35"/>
      <c r="F3522" s="36"/>
      <c r="G3522" s="36"/>
      <c r="H3522" s="37"/>
      <c r="I3522" s="37"/>
      <c r="J3522" s="37"/>
      <c r="K3522" s="37"/>
      <c r="L3522" s="37"/>
      <c r="M3522" s="37"/>
      <c r="N3522" s="37"/>
      <c r="O3522" s="37"/>
      <c r="P3522" s="38"/>
      <c r="Q3522" s="37"/>
      <c r="R3522" s="37"/>
      <c r="S3522" s="39"/>
      <c r="T3522" s="39"/>
      <c r="U3522" s="39"/>
      <c r="V3522" s="39"/>
      <c r="W3522" s="39"/>
      <c r="X3522" s="39"/>
      <c r="Y3522" s="39"/>
      <c r="Z3522" s="39"/>
      <c r="AD3522" s="40"/>
      <c r="AO3522" s="43"/>
      <c r="AP3522" s="44"/>
    </row>
    <row r="3523" spans="1:42" ht="15" x14ac:dyDescent="0.25">
      <c r="A3523" s="31"/>
      <c r="B3523" s="32"/>
      <c r="C3523" s="33"/>
      <c r="D3523" s="34"/>
      <c r="E3523" s="35"/>
      <c r="F3523" s="36"/>
      <c r="G3523" s="36"/>
      <c r="H3523" s="37"/>
      <c r="I3523" s="37"/>
      <c r="J3523" s="37"/>
      <c r="K3523" s="37"/>
      <c r="L3523" s="37"/>
      <c r="M3523" s="37"/>
      <c r="N3523" s="37"/>
      <c r="O3523" s="37"/>
      <c r="P3523" s="38"/>
      <c r="Q3523" s="37"/>
      <c r="R3523" s="37"/>
      <c r="S3523" s="39"/>
      <c r="T3523" s="39"/>
      <c r="U3523" s="39"/>
      <c r="V3523" s="39"/>
      <c r="W3523" s="39"/>
      <c r="X3523" s="39"/>
      <c r="Y3523" s="39"/>
      <c r="Z3523" s="39"/>
      <c r="AD3523" s="40"/>
      <c r="AO3523" s="43"/>
      <c r="AP3523" s="44"/>
    </row>
    <row r="3524" spans="1:42" ht="15" x14ac:dyDescent="0.25">
      <c r="A3524" s="31"/>
      <c r="B3524" s="32"/>
      <c r="C3524" s="33"/>
      <c r="D3524" s="34"/>
      <c r="E3524" s="35"/>
      <c r="F3524" s="36"/>
      <c r="G3524" s="36"/>
      <c r="H3524" s="37"/>
      <c r="I3524" s="37"/>
      <c r="J3524" s="37"/>
      <c r="K3524" s="37"/>
      <c r="L3524" s="37"/>
      <c r="M3524" s="37"/>
      <c r="N3524" s="37"/>
      <c r="O3524" s="37"/>
      <c r="P3524" s="38"/>
      <c r="Q3524" s="37"/>
      <c r="R3524" s="37"/>
      <c r="S3524" s="39"/>
      <c r="T3524" s="39"/>
      <c r="U3524" s="39"/>
      <c r="V3524" s="39"/>
      <c r="W3524" s="39"/>
      <c r="X3524" s="39"/>
      <c r="Y3524" s="39"/>
      <c r="Z3524" s="39"/>
      <c r="AD3524" s="40"/>
      <c r="AO3524" s="43"/>
      <c r="AP3524" s="44"/>
    </row>
    <row r="3525" spans="1:42" ht="15" x14ac:dyDescent="0.25">
      <c r="A3525" s="31"/>
      <c r="B3525" s="32"/>
      <c r="C3525" s="33"/>
      <c r="D3525" s="34"/>
      <c r="E3525" s="35"/>
      <c r="F3525" s="36"/>
      <c r="G3525" s="36"/>
      <c r="H3525" s="37"/>
      <c r="I3525" s="37"/>
      <c r="J3525" s="37"/>
      <c r="K3525" s="37"/>
      <c r="L3525" s="37"/>
      <c r="M3525" s="37"/>
      <c r="N3525" s="37"/>
      <c r="O3525" s="37"/>
      <c r="P3525" s="38"/>
      <c r="Q3525" s="37"/>
      <c r="R3525" s="37"/>
      <c r="S3525" s="39"/>
      <c r="T3525" s="39"/>
      <c r="U3525" s="39"/>
      <c r="V3525" s="39"/>
      <c r="W3525" s="39"/>
      <c r="X3525" s="39"/>
      <c r="Y3525" s="39"/>
      <c r="Z3525" s="39"/>
      <c r="AD3525" s="40"/>
      <c r="AO3525" s="43"/>
      <c r="AP3525" s="44"/>
    </row>
    <row r="3526" spans="1:42" ht="15" x14ac:dyDescent="0.25">
      <c r="A3526" s="31"/>
      <c r="B3526" s="32"/>
      <c r="C3526" s="33"/>
      <c r="D3526" s="34"/>
      <c r="E3526" s="35"/>
      <c r="F3526" s="36"/>
      <c r="G3526" s="36"/>
      <c r="H3526" s="37"/>
      <c r="I3526" s="37"/>
      <c r="J3526" s="37"/>
      <c r="K3526" s="37"/>
      <c r="L3526" s="37"/>
      <c r="M3526" s="37"/>
      <c r="N3526" s="37"/>
      <c r="O3526" s="37"/>
      <c r="P3526" s="38"/>
      <c r="Q3526" s="37"/>
      <c r="R3526" s="37"/>
      <c r="S3526" s="39"/>
      <c r="T3526" s="39"/>
      <c r="U3526" s="39"/>
      <c r="V3526" s="39"/>
      <c r="W3526" s="39"/>
      <c r="X3526" s="39"/>
      <c r="Y3526" s="39"/>
      <c r="Z3526" s="39"/>
      <c r="AD3526" s="40"/>
      <c r="AO3526" s="43"/>
      <c r="AP3526" s="44"/>
    </row>
    <row r="3527" spans="1:42" ht="15" x14ac:dyDescent="0.25">
      <c r="A3527" s="31"/>
      <c r="B3527" s="32"/>
      <c r="C3527" s="33"/>
      <c r="D3527" s="34"/>
      <c r="E3527" s="35"/>
      <c r="F3527" s="36"/>
      <c r="G3527" s="36"/>
      <c r="H3527" s="37"/>
      <c r="I3527" s="37"/>
      <c r="J3527" s="37"/>
      <c r="K3527" s="37"/>
      <c r="L3527" s="37"/>
      <c r="M3527" s="37"/>
      <c r="N3527" s="37"/>
      <c r="O3527" s="37"/>
      <c r="P3527" s="38"/>
      <c r="Q3527" s="37"/>
      <c r="R3527" s="37"/>
      <c r="S3527" s="39"/>
      <c r="T3527" s="39"/>
      <c r="U3527" s="39"/>
      <c r="V3527" s="39"/>
      <c r="W3527" s="39"/>
      <c r="X3527" s="39"/>
      <c r="Y3527" s="39"/>
      <c r="Z3527" s="39"/>
      <c r="AD3527" s="40"/>
      <c r="AO3527" s="43"/>
      <c r="AP3527" s="44"/>
    </row>
    <row r="3528" spans="1:42" ht="15" x14ac:dyDescent="0.25">
      <c r="A3528" s="31"/>
      <c r="B3528" s="32"/>
      <c r="C3528" s="33"/>
      <c r="D3528" s="34"/>
      <c r="E3528" s="35"/>
      <c r="F3528" s="36"/>
      <c r="G3528" s="36"/>
      <c r="H3528" s="37"/>
      <c r="I3528" s="37"/>
      <c r="J3528" s="37"/>
      <c r="K3528" s="37"/>
      <c r="L3528" s="37"/>
      <c r="M3528" s="37"/>
      <c r="N3528" s="37"/>
      <c r="O3528" s="37"/>
      <c r="P3528" s="38"/>
      <c r="Q3528" s="37"/>
      <c r="R3528" s="37"/>
      <c r="S3528" s="39"/>
      <c r="T3528" s="39"/>
      <c r="U3528" s="39"/>
      <c r="V3528" s="39"/>
      <c r="W3528" s="39"/>
      <c r="X3528" s="39"/>
      <c r="Y3528" s="39"/>
      <c r="Z3528" s="39"/>
      <c r="AD3528" s="40"/>
      <c r="AO3528" s="43"/>
      <c r="AP3528" s="44"/>
    </row>
    <row r="3529" spans="1:42" ht="15" x14ac:dyDescent="0.25">
      <c r="A3529" s="31"/>
      <c r="B3529" s="32"/>
      <c r="C3529" s="33"/>
      <c r="D3529" s="34"/>
      <c r="E3529" s="35"/>
      <c r="F3529" s="36"/>
      <c r="G3529" s="36"/>
      <c r="H3529" s="37"/>
      <c r="I3529" s="37"/>
      <c r="J3529" s="37"/>
      <c r="K3529" s="37"/>
      <c r="L3529" s="37"/>
      <c r="M3529" s="37"/>
      <c r="N3529" s="37"/>
      <c r="O3529" s="37"/>
      <c r="P3529" s="38"/>
      <c r="Q3529" s="37"/>
      <c r="R3529" s="37"/>
      <c r="S3529" s="39"/>
      <c r="T3529" s="39"/>
      <c r="U3529" s="39"/>
      <c r="V3529" s="39"/>
      <c r="W3529" s="39"/>
      <c r="X3529" s="39"/>
      <c r="Y3529" s="39"/>
      <c r="Z3529" s="39"/>
      <c r="AD3529" s="40"/>
      <c r="AO3529" s="43"/>
      <c r="AP3529" s="44"/>
    </row>
    <row r="3530" spans="1:42" ht="15" x14ac:dyDescent="0.25">
      <c r="A3530" s="31"/>
      <c r="B3530" s="32"/>
      <c r="C3530" s="33"/>
      <c r="D3530" s="34"/>
      <c r="E3530" s="35"/>
      <c r="F3530" s="36"/>
      <c r="G3530" s="36"/>
      <c r="H3530" s="37"/>
      <c r="I3530" s="37"/>
      <c r="J3530" s="37"/>
      <c r="K3530" s="37"/>
      <c r="L3530" s="37"/>
      <c r="M3530" s="37"/>
      <c r="N3530" s="37"/>
      <c r="O3530" s="37"/>
      <c r="P3530" s="38"/>
      <c r="Q3530" s="37"/>
      <c r="R3530" s="37"/>
      <c r="S3530" s="39"/>
      <c r="T3530" s="39"/>
      <c r="U3530" s="39"/>
      <c r="V3530" s="39"/>
      <c r="W3530" s="39"/>
      <c r="X3530" s="39"/>
      <c r="Y3530" s="39"/>
      <c r="Z3530" s="39"/>
      <c r="AD3530" s="40"/>
      <c r="AO3530" s="43"/>
      <c r="AP3530" s="44"/>
    </row>
    <row r="3531" spans="1:42" ht="15" x14ac:dyDescent="0.25">
      <c r="A3531" s="31"/>
      <c r="B3531" s="32"/>
      <c r="C3531" s="33"/>
      <c r="D3531" s="34"/>
      <c r="E3531" s="35"/>
      <c r="F3531" s="36"/>
      <c r="G3531" s="36"/>
      <c r="H3531" s="37"/>
      <c r="I3531" s="37"/>
      <c r="J3531" s="37"/>
      <c r="K3531" s="37"/>
      <c r="L3531" s="37"/>
      <c r="M3531" s="37"/>
      <c r="N3531" s="37"/>
      <c r="O3531" s="37"/>
      <c r="P3531" s="38"/>
      <c r="Q3531" s="37"/>
      <c r="R3531" s="37"/>
      <c r="S3531" s="39"/>
      <c r="T3531" s="39"/>
      <c r="U3531" s="39"/>
      <c r="V3531" s="39"/>
      <c r="W3531" s="39"/>
      <c r="X3531" s="39"/>
      <c r="Y3531" s="39"/>
      <c r="Z3531" s="39"/>
      <c r="AD3531" s="40"/>
      <c r="AO3531" s="43"/>
      <c r="AP3531" s="44"/>
    </row>
    <row r="3532" spans="1:42" ht="15" x14ac:dyDescent="0.25">
      <c r="A3532" s="31"/>
      <c r="B3532" s="32"/>
      <c r="C3532" s="33"/>
      <c r="D3532" s="34"/>
      <c r="E3532" s="35"/>
      <c r="F3532" s="36"/>
      <c r="G3532" s="36"/>
      <c r="H3532" s="37"/>
      <c r="I3532" s="37"/>
      <c r="J3532" s="37"/>
      <c r="K3532" s="37"/>
      <c r="L3532" s="37"/>
      <c r="M3532" s="37"/>
      <c r="N3532" s="37"/>
      <c r="O3532" s="37"/>
      <c r="P3532" s="38"/>
      <c r="Q3532" s="37"/>
      <c r="R3532" s="37"/>
      <c r="S3532" s="39"/>
      <c r="T3532" s="39"/>
      <c r="U3532" s="39"/>
      <c r="V3532" s="39"/>
      <c r="W3532" s="39"/>
      <c r="X3532" s="39"/>
      <c r="Y3532" s="39"/>
      <c r="Z3532" s="39"/>
      <c r="AD3532" s="40"/>
      <c r="AO3532" s="43"/>
      <c r="AP3532" s="44"/>
    </row>
    <row r="3533" spans="1:42" ht="15" x14ac:dyDescent="0.25">
      <c r="A3533" s="31"/>
      <c r="B3533" s="32"/>
      <c r="C3533" s="33"/>
      <c r="D3533" s="34"/>
      <c r="E3533" s="35"/>
      <c r="F3533" s="36"/>
      <c r="G3533" s="36"/>
      <c r="H3533" s="37"/>
      <c r="I3533" s="37"/>
      <c r="J3533" s="37"/>
      <c r="K3533" s="37"/>
      <c r="L3533" s="37"/>
      <c r="M3533" s="37"/>
      <c r="N3533" s="37"/>
      <c r="O3533" s="37"/>
      <c r="P3533" s="38"/>
      <c r="Q3533" s="37"/>
      <c r="R3533" s="37"/>
      <c r="S3533" s="39"/>
      <c r="T3533" s="39"/>
      <c r="U3533" s="39"/>
      <c r="V3533" s="39"/>
      <c r="W3533" s="39"/>
      <c r="X3533" s="39"/>
      <c r="Y3533" s="39"/>
      <c r="Z3533" s="39"/>
      <c r="AD3533" s="40"/>
      <c r="AO3533" s="43"/>
      <c r="AP3533" s="44"/>
    </row>
    <row r="3534" spans="1:42" ht="15" x14ac:dyDescent="0.25">
      <c r="A3534" s="31"/>
      <c r="B3534" s="32"/>
      <c r="C3534" s="33"/>
      <c r="D3534" s="34"/>
      <c r="E3534" s="35"/>
      <c r="F3534" s="36"/>
      <c r="G3534" s="36"/>
      <c r="H3534" s="37"/>
      <c r="I3534" s="37"/>
      <c r="J3534" s="37"/>
      <c r="K3534" s="37"/>
      <c r="L3534" s="37"/>
      <c r="M3534" s="37"/>
      <c r="N3534" s="37"/>
      <c r="O3534" s="37"/>
      <c r="P3534" s="38"/>
      <c r="Q3534" s="37"/>
      <c r="R3534" s="37"/>
      <c r="S3534" s="39"/>
      <c r="T3534" s="39"/>
      <c r="U3534" s="39"/>
      <c r="V3534" s="39"/>
      <c r="W3534" s="39"/>
      <c r="X3534" s="39"/>
      <c r="Y3534" s="39"/>
      <c r="Z3534" s="39"/>
      <c r="AD3534" s="40"/>
      <c r="AO3534" s="43"/>
      <c r="AP3534" s="44"/>
    </row>
    <row r="3535" spans="1:42" ht="15" x14ac:dyDescent="0.25">
      <c r="A3535" s="31"/>
      <c r="B3535" s="32"/>
      <c r="C3535" s="33"/>
      <c r="D3535" s="34"/>
      <c r="E3535" s="35"/>
      <c r="F3535" s="36"/>
      <c r="G3535" s="36"/>
      <c r="H3535" s="37"/>
      <c r="I3535" s="37"/>
      <c r="J3535" s="37"/>
      <c r="K3535" s="37"/>
      <c r="L3535" s="37"/>
      <c r="M3535" s="37"/>
      <c r="N3535" s="37"/>
      <c r="O3535" s="37"/>
      <c r="P3535" s="38"/>
      <c r="Q3535" s="37"/>
      <c r="R3535" s="37"/>
      <c r="S3535" s="39"/>
      <c r="T3535" s="39"/>
      <c r="U3535" s="39"/>
      <c r="V3535" s="39"/>
      <c r="W3535" s="39"/>
      <c r="X3535" s="39"/>
      <c r="Y3535" s="39"/>
      <c r="Z3535" s="39"/>
      <c r="AD3535" s="40"/>
      <c r="AO3535" s="43"/>
      <c r="AP3535" s="44"/>
    </row>
    <row r="3536" spans="1:42" ht="15" x14ac:dyDescent="0.25">
      <c r="A3536" s="31"/>
      <c r="B3536" s="32"/>
      <c r="C3536" s="33"/>
      <c r="D3536" s="34"/>
      <c r="E3536" s="35"/>
      <c r="F3536" s="36"/>
      <c r="G3536" s="36"/>
      <c r="H3536" s="37"/>
      <c r="I3536" s="37"/>
      <c r="J3536" s="37"/>
      <c r="K3536" s="37"/>
      <c r="L3536" s="37"/>
      <c r="M3536" s="37"/>
      <c r="N3536" s="37"/>
      <c r="O3536" s="37"/>
      <c r="P3536" s="38"/>
      <c r="Q3536" s="37"/>
      <c r="R3536" s="37"/>
      <c r="S3536" s="39"/>
      <c r="T3536" s="39"/>
      <c r="U3536" s="39"/>
      <c r="V3536" s="39"/>
      <c r="W3536" s="39"/>
      <c r="X3536" s="39"/>
      <c r="Y3536" s="39"/>
      <c r="Z3536" s="39"/>
      <c r="AD3536" s="40"/>
      <c r="AO3536" s="43"/>
      <c r="AP3536" s="44"/>
    </row>
    <row r="3537" spans="1:42" ht="15" x14ac:dyDescent="0.25">
      <c r="A3537" s="31"/>
      <c r="B3537" s="32"/>
      <c r="C3537" s="33"/>
      <c r="D3537" s="34"/>
      <c r="E3537" s="35"/>
      <c r="F3537" s="36"/>
      <c r="G3537" s="36"/>
      <c r="H3537" s="37"/>
      <c r="I3537" s="37"/>
      <c r="J3537" s="37"/>
      <c r="K3537" s="37"/>
      <c r="L3537" s="37"/>
      <c r="M3537" s="37"/>
      <c r="N3537" s="37"/>
      <c r="O3537" s="37"/>
      <c r="P3537" s="38"/>
      <c r="Q3537" s="37"/>
      <c r="R3537" s="37"/>
      <c r="S3537" s="39"/>
      <c r="T3537" s="39"/>
      <c r="U3537" s="39"/>
      <c r="V3537" s="39"/>
      <c r="W3537" s="39"/>
      <c r="X3537" s="39"/>
      <c r="Y3537" s="39"/>
      <c r="Z3537" s="39"/>
      <c r="AD3537" s="40"/>
      <c r="AO3537" s="43"/>
      <c r="AP3537" s="44"/>
    </row>
    <row r="3538" spans="1:42" ht="15" x14ac:dyDescent="0.25">
      <c r="A3538" s="31"/>
      <c r="B3538" s="32"/>
      <c r="C3538" s="33"/>
      <c r="D3538" s="34"/>
      <c r="E3538" s="35"/>
      <c r="F3538" s="36"/>
      <c r="G3538" s="36"/>
      <c r="H3538" s="37"/>
      <c r="I3538" s="37"/>
      <c r="J3538" s="37"/>
      <c r="K3538" s="37"/>
      <c r="L3538" s="37"/>
      <c r="M3538" s="37"/>
      <c r="N3538" s="37"/>
      <c r="O3538" s="37"/>
      <c r="P3538" s="38"/>
      <c r="Q3538" s="37"/>
      <c r="R3538" s="37"/>
      <c r="S3538" s="39"/>
      <c r="T3538" s="39"/>
      <c r="U3538" s="39"/>
      <c r="V3538" s="39"/>
      <c r="W3538" s="39"/>
      <c r="X3538" s="39"/>
      <c r="Y3538" s="39"/>
      <c r="Z3538" s="39"/>
      <c r="AD3538" s="40"/>
      <c r="AO3538" s="43"/>
      <c r="AP3538" s="44"/>
    </row>
    <row r="3539" spans="1:42" ht="15" x14ac:dyDescent="0.25">
      <c r="A3539" s="31"/>
      <c r="B3539" s="32"/>
      <c r="C3539" s="33"/>
      <c r="D3539" s="34"/>
      <c r="E3539" s="35"/>
      <c r="F3539" s="36"/>
      <c r="G3539" s="36"/>
      <c r="H3539" s="37"/>
      <c r="I3539" s="37"/>
      <c r="J3539" s="37"/>
      <c r="K3539" s="37"/>
      <c r="L3539" s="37"/>
      <c r="M3539" s="37"/>
      <c r="N3539" s="37"/>
      <c r="O3539" s="37"/>
      <c r="P3539" s="38"/>
      <c r="Q3539" s="37"/>
      <c r="R3539" s="37"/>
      <c r="S3539" s="39"/>
      <c r="T3539" s="39"/>
      <c r="U3539" s="39"/>
      <c r="V3539" s="39"/>
      <c r="W3539" s="39"/>
      <c r="X3539" s="39"/>
      <c r="Y3539" s="39"/>
      <c r="Z3539" s="39"/>
      <c r="AD3539" s="40"/>
      <c r="AO3539" s="43"/>
      <c r="AP3539" s="44"/>
    </row>
    <row r="3540" spans="1:42" ht="15" x14ac:dyDescent="0.25">
      <c r="A3540" s="31"/>
      <c r="B3540" s="32"/>
      <c r="C3540" s="33"/>
      <c r="D3540" s="34"/>
      <c r="E3540" s="35"/>
      <c r="F3540" s="36"/>
      <c r="G3540" s="36"/>
      <c r="H3540" s="37"/>
      <c r="I3540" s="37"/>
      <c r="J3540" s="37"/>
      <c r="K3540" s="37"/>
      <c r="L3540" s="37"/>
      <c r="M3540" s="37"/>
      <c r="N3540" s="37"/>
      <c r="O3540" s="37"/>
      <c r="P3540" s="38"/>
      <c r="Q3540" s="37"/>
      <c r="R3540" s="37"/>
      <c r="S3540" s="39"/>
      <c r="T3540" s="39"/>
      <c r="U3540" s="39"/>
      <c r="V3540" s="39"/>
      <c r="W3540" s="39"/>
      <c r="X3540" s="39"/>
      <c r="Y3540" s="39"/>
      <c r="Z3540" s="39"/>
      <c r="AD3540" s="40"/>
      <c r="AO3540" s="43"/>
      <c r="AP3540" s="44"/>
    </row>
    <row r="3541" spans="1:42" ht="15" x14ac:dyDescent="0.25">
      <c r="A3541" s="31"/>
      <c r="B3541" s="32"/>
      <c r="C3541" s="33"/>
      <c r="D3541" s="34"/>
      <c r="E3541" s="35"/>
      <c r="F3541" s="36"/>
      <c r="G3541" s="36"/>
      <c r="H3541" s="37"/>
      <c r="I3541" s="37"/>
      <c r="J3541" s="37"/>
      <c r="K3541" s="37"/>
      <c r="L3541" s="37"/>
      <c r="M3541" s="37"/>
      <c r="N3541" s="37"/>
      <c r="O3541" s="37"/>
      <c r="P3541" s="38"/>
      <c r="Q3541" s="37"/>
      <c r="R3541" s="37"/>
      <c r="S3541" s="39"/>
      <c r="T3541" s="39"/>
      <c r="U3541" s="39"/>
      <c r="V3541" s="39"/>
      <c r="W3541" s="39"/>
      <c r="X3541" s="39"/>
      <c r="Y3541" s="39"/>
      <c r="Z3541" s="39"/>
      <c r="AD3541" s="40"/>
      <c r="AO3541" s="43"/>
      <c r="AP3541" s="44"/>
    </row>
    <row r="3542" spans="1:42" ht="15" x14ac:dyDescent="0.25">
      <c r="A3542" s="31"/>
      <c r="B3542" s="32"/>
      <c r="C3542" s="33"/>
      <c r="D3542" s="34"/>
      <c r="E3542" s="35"/>
      <c r="F3542" s="36"/>
      <c r="G3542" s="36"/>
      <c r="H3542" s="37"/>
      <c r="I3542" s="37"/>
      <c r="J3542" s="37"/>
      <c r="K3542" s="37"/>
      <c r="L3542" s="37"/>
      <c r="M3542" s="37"/>
      <c r="N3542" s="37"/>
      <c r="O3542" s="37"/>
      <c r="P3542" s="38"/>
      <c r="Q3542" s="37"/>
      <c r="R3542" s="37"/>
      <c r="S3542" s="39"/>
      <c r="T3542" s="39"/>
      <c r="U3542" s="39"/>
      <c r="V3542" s="39"/>
      <c r="W3542" s="39"/>
      <c r="X3542" s="39"/>
      <c r="Y3542" s="39"/>
      <c r="Z3542" s="39"/>
      <c r="AD3542" s="40"/>
      <c r="AO3542" s="43"/>
      <c r="AP3542" s="44"/>
    </row>
    <row r="3543" spans="1:42" ht="15" x14ac:dyDescent="0.25">
      <c r="A3543" s="31"/>
      <c r="B3543" s="32"/>
      <c r="C3543" s="33"/>
      <c r="D3543" s="34"/>
      <c r="E3543" s="35"/>
      <c r="F3543" s="36"/>
      <c r="G3543" s="36"/>
      <c r="H3543" s="37"/>
      <c r="I3543" s="37"/>
      <c r="J3543" s="37"/>
      <c r="K3543" s="37"/>
      <c r="L3543" s="37"/>
      <c r="M3543" s="37"/>
      <c r="N3543" s="37"/>
      <c r="O3543" s="37"/>
      <c r="P3543" s="38"/>
      <c r="Q3543" s="37"/>
      <c r="R3543" s="37"/>
      <c r="S3543" s="39"/>
      <c r="T3543" s="39"/>
      <c r="U3543" s="39"/>
      <c r="V3543" s="39"/>
      <c r="W3543" s="39"/>
      <c r="X3543" s="39"/>
      <c r="Y3543" s="39"/>
      <c r="Z3543" s="39"/>
      <c r="AD3543" s="40"/>
      <c r="AO3543" s="43"/>
      <c r="AP3543" s="44"/>
    </row>
    <row r="3544" spans="1:42" ht="15" x14ac:dyDescent="0.25">
      <c r="A3544" s="31"/>
      <c r="B3544" s="32"/>
      <c r="C3544" s="33"/>
      <c r="D3544" s="34"/>
      <c r="E3544" s="35"/>
      <c r="F3544" s="36"/>
      <c r="G3544" s="36"/>
      <c r="H3544" s="37"/>
      <c r="I3544" s="37"/>
      <c r="J3544" s="37"/>
      <c r="K3544" s="37"/>
      <c r="L3544" s="37"/>
      <c r="M3544" s="37"/>
      <c r="N3544" s="37"/>
      <c r="O3544" s="37"/>
      <c r="P3544" s="38"/>
      <c r="Q3544" s="37"/>
      <c r="R3544" s="37"/>
      <c r="S3544" s="39"/>
      <c r="T3544" s="39"/>
      <c r="U3544" s="39"/>
      <c r="V3544" s="39"/>
      <c r="W3544" s="39"/>
      <c r="X3544" s="39"/>
      <c r="Y3544" s="39"/>
      <c r="Z3544" s="39"/>
      <c r="AD3544" s="40"/>
      <c r="AO3544" s="43"/>
      <c r="AP3544" s="44"/>
    </row>
    <row r="3545" spans="1:42" ht="15" x14ac:dyDescent="0.25">
      <c r="A3545" s="31"/>
      <c r="B3545" s="32"/>
      <c r="C3545" s="33"/>
      <c r="D3545" s="34"/>
      <c r="E3545" s="35"/>
      <c r="F3545" s="36"/>
      <c r="G3545" s="36"/>
      <c r="H3545" s="37"/>
      <c r="I3545" s="37"/>
      <c r="J3545" s="37"/>
      <c r="K3545" s="37"/>
      <c r="L3545" s="37"/>
      <c r="M3545" s="37"/>
      <c r="N3545" s="37"/>
      <c r="O3545" s="37"/>
      <c r="P3545" s="38"/>
      <c r="Q3545" s="37"/>
      <c r="R3545" s="37"/>
      <c r="S3545" s="39"/>
      <c r="T3545" s="39"/>
      <c r="U3545" s="39"/>
      <c r="V3545" s="39"/>
      <c r="W3545" s="39"/>
      <c r="X3545" s="39"/>
      <c r="Y3545" s="39"/>
      <c r="Z3545" s="39"/>
      <c r="AD3545" s="40"/>
      <c r="AO3545" s="43"/>
      <c r="AP3545" s="44"/>
    </row>
    <row r="3546" spans="1:42" ht="15" x14ac:dyDescent="0.25">
      <c r="A3546" s="31"/>
      <c r="B3546" s="32"/>
      <c r="C3546" s="33"/>
      <c r="D3546" s="34"/>
      <c r="E3546" s="35"/>
      <c r="F3546" s="36"/>
      <c r="G3546" s="36"/>
      <c r="H3546" s="37"/>
      <c r="I3546" s="37"/>
      <c r="J3546" s="37"/>
      <c r="K3546" s="37"/>
      <c r="L3546" s="37"/>
      <c r="M3546" s="37"/>
      <c r="N3546" s="37"/>
      <c r="O3546" s="37"/>
      <c r="P3546" s="38"/>
      <c r="Q3546" s="37"/>
      <c r="R3546" s="37"/>
      <c r="S3546" s="39"/>
      <c r="T3546" s="39"/>
      <c r="U3546" s="39"/>
      <c r="V3546" s="39"/>
      <c r="W3546" s="39"/>
      <c r="X3546" s="39"/>
      <c r="Y3546" s="39"/>
      <c r="Z3546" s="39"/>
      <c r="AD3546" s="40"/>
      <c r="AO3546" s="43"/>
      <c r="AP3546" s="44"/>
    </row>
    <row r="3547" spans="1:42" ht="15" x14ac:dyDescent="0.25">
      <c r="A3547" s="31"/>
      <c r="B3547" s="32"/>
      <c r="C3547" s="33"/>
      <c r="D3547" s="34"/>
      <c r="E3547" s="35"/>
      <c r="F3547" s="36"/>
      <c r="G3547" s="36"/>
      <c r="H3547" s="37"/>
      <c r="I3547" s="37"/>
      <c r="J3547" s="37"/>
      <c r="K3547" s="37"/>
      <c r="L3547" s="37"/>
      <c r="M3547" s="37"/>
      <c r="N3547" s="37"/>
      <c r="O3547" s="37"/>
      <c r="P3547" s="38"/>
      <c r="Q3547" s="37"/>
      <c r="R3547" s="37"/>
      <c r="S3547" s="39"/>
      <c r="T3547" s="39"/>
      <c r="U3547" s="39"/>
      <c r="V3547" s="39"/>
      <c r="W3547" s="39"/>
      <c r="X3547" s="39"/>
      <c r="Y3547" s="39"/>
      <c r="Z3547" s="39"/>
      <c r="AD3547" s="40"/>
      <c r="AO3547" s="43"/>
      <c r="AP3547" s="44"/>
    </row>
    <row r="3548" spans="1:42" ht="15" x14ac:dyDescent="0.25">
      <c r="A3548" s="31"/>
      <c r="B3548" s="32"/>
      <c r="C3548" s="33"/>
      <c r="D3548" s="34"/>
      <c r="E3548" s="35"/>
      <c r="F3548" s="36"/>
      <c r="G3548" s="36"/>
      <c r="H3548" s="37"/>
      <c r="I3548" s="37"/>
      <c r="J3548" s="37"/>
      <c r="K3548" s="37"/>
      <c r="L3548" s="37"/>
      <c r="M3548" s="37"/>
      <c r="N3548" s="37"/>
      <c r="O3548" s="37"/>
      <c r="P3548" s="38"/>
      <c r="Q3548" s="37"/>
      <c r="R3548" s="37"/>
      <c r="S3548" s="39"/>
      <c r="T3548" s="39"/>
      <c r="U3548" s="39"/>
      <c r="V3548" s="39"/>
      <c r="W3548" s="39"/>
      <c r="X3548" s="39"/>
      <c r="Y3548" s="39"/>
      <c r="Z3548" s="39"/>
      <c r="AD3548" s="40"/>
      <c r="AO3548" s="43"/>
      <c r="AP3548" s="44"/>
    </row>
    <row r="3549" spans="1:42" ht="15" x14ac:dyDescent="0.25">
      <c r="A3549" s="31"/>
      <c r="B3549" s="32"/>
      <c r="C3549" s="33"/>
      <c r="D3549" s="34"/>
      <c r="E3549" s="35"/>
      <c r="F3549" s="36"/>
      <c r="G3549" s="36"/>
      <c r="H3549" s="37"/>
      <c r="I3549" s="37"/>
      <c r="J3549" s="37"/>
      <c r="K3549" s="37"/>
      <c r="L3549" s="37"/>
      <c r="M3549" s="37"/>
      <c r="N3549" s="37"/>
      <c r="O3549" s="37"/>
      <c r="P3549" s="38"/>
      <c r="Q3549" s="37"/>
      <c r="R3549" s="37"/>
      <c r="S3549" s="39"/>
      <c r="T3549" s="39"/>
      <c r="U3549" s="39"/>
      <c r="V3549" s="39"/>
      <c r="W3549" s="39"/>
      <c r="X3549" s="39"/>
      <c r="Y3549" s="39"/>
      <c r="Z3549" s="39"/>
      <c r="AD3549" s="40"/>
      <c r="AO3549" s="43"/>
      <c r="AP3549" s="44"/>
    </row>
    <row r="3550" spans="1:42" ht="15" x14ac:dyDescent="0.25">
      <c r="A3550" s="31"/>
      <c r="B3550" s="32"/>
      <c r="C3550" s="33"/>
      <c r="D3550" s="34"/>
      <c r="E3550" s="35"/>
      <c r="F3550" s="36"/>
      <c r="G3550" s="36"/>
      <c r="H3550" s="37"/>
      <c r="I3550" s="37"/>
      <c r="J3550" s="37"/>
      <c r="K3550" s="37"/>
      <c r="L3550" s="37"/>
      <c r="M3550" s="37"/>
      <c r="N3550" s="37"/>
      <c r="O3550" s="37"/>
      <c r="P3550" s="38"/>
      <c r="Q3550" s="37"/>
      <c r="R3550" s="37"/>
      <c r="S3550" s="39"/>
      <c r="T3550" s="39"/>
      <c r="U3550" s="39"/>
      <c r="V3550" s="39"/>
      <c r="W3550" s="39"/>
      <c r="X3550" s="39"/>
      <c r="Y3550" s="39"/>
      <c r="Z3550" s="39"/>
      <c r="AD3550" s="40"/>
      <c r="AO3550" s="43"/>
      <c r="AP3550" s="44"/>
    </row>
    <row r="3551" spans="1:42" ht="15" x14ac:dyDescent="0.25">
      <c r="A3551" s="31"/>
      <c r="B3551" s="32"/>
      <c r="C3551" s="33"/>
      <c r="D3551" s="34"/>
      <c r="E3551" s="35"/>
      <c r="F3551" s="36"/>
      <c r="G3551" s="36"/>
      <c r="H3551" s="37"/>
      <c r="I3551" s="37"/>
      <c r="J3551" s="37"/>
      <c r="K3551" s="37"/>
      <c r="L3551" s="37"/>
      <c r="M3551" s="37"/>
      <c r="N3551" s="37"/>
      <c r="O3551" s="37"/>
      <c r="P3551" s="38"/>
      <c r="Q3551" s="37"/>
      <c r="R3551" s="37"/>
      <c r="S3551" s="39"/>
      <c r="T3551" s="39"/>
      <c r="U3551" s="39"/>
      <c r="V3551" s="39"/>
      <c r="W3551" s="39"/>
      <c r="X3551" s="39"/>
      <c r="Y3551" s="39"/>
      <c r="Z3551" s="39"/>
      <c r="AD3551" s="40"/>
      <c r="AO3551" s="43"/>
      <c r="AP3551" s="44"/>
    </row>
    <row r="3552" spans="1:42" ht="15" x14ac:dyDescent="0.25">
      <c r="A3552" s="31"/>
      <c r="B3552" s="32"/>
      <c r="C3552" s="33"/>
      <c r="D3552" s="34"/>
      <c r="E3552" s="35"/>
      <c r="F3552" s="36"/>
      <c r="G3552" s="36"/>
      <c r="H3552" s="37"/>
      <c r="I3552" s="37"/>
      <c r="J3552" s="37"/>
      <c r="K3552" s="37"/>
      <c r="L3552" s="37"/>
      <c r="M3552" s="37"/>
      <c r="N3552" s="37"/>
      <c r="O3552" s="37"/>
      <c r="P3552" s="38"/>
      <c r="Q3552" s="37"/>
      <c r="R3552" s="37"/>
      <c r="S3552" s="39"/>
      <c r="T3552" s="39"/>
      <c r="U3552" s="39"/>
      <c r="V3552" s="39"/>
      <c r="W3552" s="39"/>
      <c r="X3552" s="39"/>
      <c r="Y3552" s="39"/>
      <c r="Z3552" s="39"/>
      <c r="AD3552" s="40"/>
      <c r="AO3552" s="43"/>
      <c r="AP3552" s="44"/>
    </row>
    <row r="3553" spans="1:42" ht="15" x14ac:dyDescent="0.25">
      <c r="A3553" s="31"/>
      <c r="B3553" s="32"/>
      <c r="C3553" s="33"/>
      <c r="D3553" s="34"/>
      <c r="E3553" s="35"/>
      <c r="F3553" s="36"/>
      <c r="G3553" s="36"/>
      <c r="H3553" s="37"/>
      <c r="I3553" s="37"/>
      <c r="J3553" s="37"/>
      <c r="K3553" s="37"/>
      <c r="L3553" s="37"/>
      <c r="M3553" s="37"/>
      <c r="N3553" s="37"/>
      <c r="O3553" s="37"/>
      <c r="P3553" s="38"/>
      <c r="Q3553" s="37"/>
      <c r="R3553" s="37"/>
      <c r="S3553" s="39"/>
      <c r="T3553" s="39"/>
      <c r="U3553" s="39"/>
      <c r="V3553" s="39"/>
      <c r="W3553" s="39"/>
      <c r="X3553" s="39"/>
      <c r="Y3553" s="39"/>
      <c r="Z3553" s="39"/>
      <c r="AD3553" s="40"/>
      <c r="AO3553" s="43"/>
      <c r="AP3553" s="44"/>
    </row>
    <row r="3554" spans="1:42" ht="15" x14ac:dyDescent="0.25">
      <c r="A3554" s="31"/>
      <c r="B3554" s="32"/>
      <c r="C3554" s="33"/>
      <c r="D3554" s="34"/>
      <c r="E3554" s="35"/>
      <c r="F3554" s="36"/>
      <c r="G3554" s="36"/>
      <c r="H3554" s="37"/>
      <c r="I3554" s="37"/>
      <c r="J3554" s="37"/>
      <c r="K3554" s="37"/>
      <c r="L3554" s="37"/>
      <c r="M3554" s="37"/>
      <c r="N3554" s="37"/>
      <c r="O3554" s="37"/>
      <c r="P3554" s="38"/>
      <c r="Q3554" s="37"/>
      <c r="R3554" s="37"/>
      <c r="S3554" s="39"/>
      <c r="T3554" s="39"/>
      <c r="U3554" s="39"/>
      <c r="V3554" s="39"/>
      <c r="W3554" s="39"/>
      <c r="X3554" s="39"/>
      <c r="Y3554" s="39"/>
      <c r="Z3554" s="39"/>
      <c r="AD3554" s="40"/>
      <c r="AO3554" s="43"/>
      <c r="AP3554" s="44"/>
    </row>
    <row r="3555" spans="1:42" ht="15" x14ac:dyDescent="0.25">
      <c r="A3555" s="31"/>
      <c r="B3555" s="32"/>
      <c r="C3555" s="33"/>
      <c r="D3555" s="34"/>
      <c r="E3555" s="35"/>
      <c r="F3555" s="36"/>
      <c r="G3555" s="36"/>
      <c r="H3555" s="37"/>
      <c r="I3555" s="37"/>
      <c r="J3555" s="37"/>
      <c r="K3555" s="37"/>
      <c r="L3555" s="37"/>
      <c r="M3555" s="37"/>
      <c r="N3555" s="37"/>
      <c r="O3555" s="37"/>
      <c r="P3555" s="38"/>
      <c r="Q3555" s="37"/>
      <c r="R3555" s="37"/>
      <c r="S3555" s="39"/>
      <c r="T3555" s="39"/>
      <c r="U3555" s="39"/>
      <c r="V3555" s="39"/>
      <c r="W3555" s="39"/>
      <c r="X3555" s="39"/>
      <c r="Y3555" s="39"/>
      <c r="Z3555" s="39"/>
      <c r="AD3555" s="40"/>
      <c r="AO3555" s="43"/>
      <c r="AP3555" s="44"/>
    </row>
    <row r="3556" spans="1:42" ht="15" x14ac:dyDescent="0.25">
      <c r="A3556" s="31"/>
      <c r="B3556" s="32"/>
      <c r="C3556" s="33"/>
      <c r="D3556" s="34"/>
      <c r="E3556" s="35"/>
      <c r="F3556" s="36"/>
      <c r="G3556" s="36"/>
      <c r="H3556" s="37"/>
      <c r="I3556" s="37"/>
      <c r="J3556" s="37"/>
      <c r="K3556" s="37"/>
      <c r="L3556" s="37"/>
      <c r="M3556" s="37"/>
      <c r="N3556" s="37"/>
      <c r="O3556" s="37"/>
      <c r="P3556" s="38"/>
      <c r="Q3556" s="37"/>
      <c r="R3556" s="37"/>
      <c r="S3556" s="39"/>
      <c r="T3556" s="39"/>
      <c r="U3556" s="39"/>
      <c r="V3556" s="39"/>
      <c r="W3556" s="39"/>
      <c r="X3556" s="39"/>
      <c r="Y3556" s="39"/>
      <c r="Z3556" s="39"/>
      <c r="AD3556" s="40"/>
      <c r="AO3556" s="43"/>
      <c r="AP3556" s="44"/>
    </row>
    <row r="3557" spans="1:42" ht="15" x14ac:dyDescent="0.25">
      <c r="A3557" s="31"/>
      <c r="B3557" s="32"/>
      <c r="C3557" s="33"/>
      <c r="D3557" s="34"/>
      <c r="E3557" s="35"/>
      <c r="F3557" s="36"/>
      <c r="G3557" s="36"/>
      <c r="H3557" s="37"/>
      <c r="I3557" s="37"/>
      <c r="J3557" s="37"/>
      <c r="K3557" s="37"/>
      <c r="L3557" s="37"/>
      <c r="M3557" s="37"/>
      <c r="N3557" s="37"/>
      <c r="O3557" s="37"/>
      <c r="P3557" s="38"/>
      <c r="Q3557" s="37"/>
      <c r="R3557" s="37"/>
      <c r="S3557" s="39"/>
      <c r="T3557" s="39"/>
      <c r="U3557" s="39"/>
      <c r="V3557" s="39"/>
      <c r="W3557" s="39"/>
      <c r="X3557" s="39"/>
      <c r="Y3557" s="39"/>
      <c r="Z3557" s="39"/>
      <c r="AD3557" s="40"/>
      <c r="AO3557" s="43"/>
      <c r="AP3557" s="44"/>
    </row>
    <row r="3558" spans="1:42" ht="15" x14ac:dyDescent="0.25">
      <c r="A3558" s="31"/>
      <c r="B3558" s="32"/>
      <c r="C3558" s="33"/>
      <c r="D3558" s="34"/>
      <c r="E3558" s="35"/>
      <c r="F3558" s="36"/>
      <c r="G3558" s="36"/>
      <c r="H3558" s="37"/>
      <c r="I3558" s="37"/>
      <c r="J3558" s="37"/>
      <c r="K3558" s="37"/>
      <c r="L3558" s="37"/>
      <c r="M3558" s="37"/>
      <c r="N3558" s="37"/>
      <c r="O3558" s="37"/>
      <c r="P3558" s="38"/>
      <c r="Q3558" s="37"/>
      <c r="R3558" s="37"/>
      <c r="S3558" s="39"/>
      <c r="T3558" s="39"/>
      <c r="U3558" s="39"/>
      <c r="V3558" s="39"/>
      <c r="W3558" s="39"/>
      <c r="X3558" s="39"/>
      <c r="Y3558" s="39"/>
      <c r="Z3558" s="39"/>
      <c r="AD3558" s="40"/>
      <c r="AO3558" s="43"/>
      <c r="AP3558" s="44"/>
    </row>
    <row r="3559" spans="1:42" ht="15" x14ac:dyDescent="0.25">
      <c r="A3559" s="31"/>
      <c r="B3559" s="32"/>
      <c r="C3559" s="33"/>
      <c r="D3559" s="34"/>
      <c r="E3559" s="35"/>
      <c r="F3559" s="36"/>
      <c r="G3559" s="36"/>
      <c r="H3559" s="37"/>
      <c r="I3559" s="37"/>
      <c r="J3559" s="37"/>
      <c r="K3559" s="37"/>
      <c r="L3559" s="37"/>
      <c r="M3559" s="37"/>
      <c r="N3559" s="37"/>
      <c r="O3559" s="37"/>
      <c r="P3559" s="38"/>
      <c r="Q3559" s="37"/>
      <c r="R3559" s="37"/>
      <c r="S3559" s="39"/>
      <c r="T3559" s="39"/>
      <c r="U3559" s="39"/>
      <c r="V3559" s="39"/>
      <c r="W3559" s="39"/>
      <c r="X3559" s="39"/>
      <c r="Y3559" s="39"/>
      <c r="Z3559" s="39"/>
      <c r="AD3559" s="40"/>
      <c r="AO3559" s="43"/>
      <c r="AP3559" s="44"/>
    </row>
    <row r="3560" spans="1:42" ht="15" x14ac:dyDescent="0.25">
      <c r="A3560" s="31"/>
      <c r="B3560" s="32"/>
      <c r="C3560" s="33"/>
      <c r="D3560" s="34"/>
      <c r="E3560" s="35"/>
      <c r="F3560" s="36"/>
      <c r="G3560" s="36"/>
      <c r="H3560" s="37"/>
      <c r="I3560" s="37"/>
      <c r="J3560" s="37"/>
      <c r="K3560" s="37"/>
      <c r="L3560" s="37"/>
      <c r="M3560" s="37"/>
      <c r="N3560" s="37"/>
      <c r="O3560" s="37"/>
      <c r="P3560" s="38"/>
      <c r="Q3560" s="37"/>
      <c r="R3560" s="37"/>
      <c r="S3560" s="39"/>
      <c r="T3560" s="39"/>
      <c r="U3560" s="39"/>
      <c r="V3560" s="39"/>
      <c r="W3560" s="39"/>
      <c r="X3560" s="39"/>
      <c r="Y3560" s="39"/>
      <c r="Z3560" s="39"/>
      <c r="AD3560" s="40"/>
      <c r="AO3560" s="43"/>
      <c r="AP3560" s="44"/>
    </row>
    <row r="3561" spans="1:42" ht="15" x14ac:dyDescent="0.25">
      <c r="A3561" s="31"/>
      <c r="B3561" s="32"/>
      <c r="C3561" s="33"/>
      <c r="D3561" s="34"/>
      <c r="E3561" s="35"/>
      <c r="F3561" s="36"/>
      <c r="G3561" s="36"/>
      <c r="H3561" s="37"/>
      <c r="I3561" s="37"/>
      <c r="J3561" s="37"/>
      <c r="K3561" s="37"/>
      <c r="L3561" s="37"/>
      <c r="M3561" s="37"/>
      <c r="N3561" s="37"/>
      <c r="O3561" s="37"/>
      <c r="P3561" s="38"/>
      <c r="Q3561" s="37"/>
      <c r="R3561" s="37"/>
      <c r="S3561" s="39"/>
      <c r="T3561" s="39"/>
      <c r="U3561" s="39"/>
      <c r="V3561" s="39"/>
      <c r="W3561" s="39"/>
      <c r="X3561" s="39"/>
      <c r="Y3561" s="39"/>
      <c r="Z3561" s="39"/>
      <c r="AD3561" s="40"/>
      <c r="AO3561" s="43"/>
      <c r="AP3561" s="44"/>
    </row>
    <row r="3562" spans="1:42" ht="15" x14ac:dyDescent="0.25">
      <c r="A3562" s="31"/>
      <c r="B3562" s="32"/>
      <c r="C3562" s="33"/>
      <c r="D3562" s="34"/>
      <c r="E3562" s="35"/>
      <c r="F3562" s="36"/>
      <c r="G3562" s="36"/>
      <c r="H3562" s="37"/>
      <c r="I3562" s="37"/>
      <c r="J3562" s="37"/>
      <c r="K3562" s="37"/>
      <c r="L3562" s="37"/>
      <c r="M3562" s="37"/>
      <c r="N3562" s="37"/>
      <c r="O3562" s="37"/>
      <c r="P3562" s="38"/>
      <c r="Q3562" s="37"/>
      <c r="R3562" s="37"/>
      <c r="S3562" s="39"/>
      <c r="T3562" s="39"/>
      <c r="U3562" s="39"/>
      <c r="V3562" s="39"/>
      <c r="W3562" s="39"/>
      <c r="X3562" s="39"/>
      <c r="Y3562" s="39"/>
      <c r="Z3562" s="39"/>
      <c r="AD3562" s="40"/>
      <c r="AO3562" s="43"/>
      <c r="AP3562" s="44"/>
    </row>
    <row r="3563" spans="1:42" ht="15" x14ac:dyDescent="0.25">
      <c r="A3563" s="31"/>
      <c r="B3563" s="32"/>
      <c r="C3563" s="33"/>
      <c r="D3563" s="34"/>
      <c r="E3563" s="35"/>
      <c r="F3563" s="36"/>
      <c r="G3563" s="36"/>
      <c r="H3563" s="37"/>
      <c r="I3563" s="37"/>
      <c r="J3563" s="37"/>
      <c r="K3563" s="37"/>
      <c r="L3563" s="37"/>
      <c r="M3563" s="37"/>
      <c r="N3563" s="37"/>
      <c r="O3563" s="37"/>
      <c r="P3563" s="38"/>
      <c r="Q3563" s="37"/>
      <c r="R3563" s="37"/>
      <c r="S3563" s="39"/>
      <c r="T3563" s="39"/>
      <c r="U3563" s="39"/>
      <c r="V3563" s="39"/>
      <c r="W3563" s="39"/>
      <c r="X3563" s="39"/>
      <c r="Y3563" s="39"/>
      <c r="Z3563" s="39"/>
      <c r="AD3563" s="40"/>
      <c r="AO3563" s="43"/>
      <c r="AP3563" s="44"/>
    </row>
    <row r="3564" spans="1:42" ht="15" x14ac:dyDescent="0.25">
      <c r="A3564" s="31"/>
      <c r="B3564" s="32"/>
      <c r="C3564" s="33"/>
      <c r="D3564" s="34"/>
      <c r="E3564" s="35"/>
      <c r="F3564" s="36"/>
      <c r="G3564" s="36"/>
      <c r="H3564" s="37"/>
      <c r="I3564" s="37"/>
      <c r="J3564" s="37"/>
      <c r="K3564" s="37"/>
      <c r="L3564" s="37"/>
      <c r="M3564" s="37"/>
      <c r="N3564" s="37"/>
      <c r="O3564" s="37"/>
      <c r="P3564" s="38"/>
      <c r="Q3564" s="37"/>
      <c r="R3564" s="37"/>
      <c r="S3564" s="39"/>
      <c r="T3564" s="39"/>
      <c r="U3564" s="39"/>
      <c r="V3564" s="39"/>
      <c r="W3564" s="39"/>
      <c r="X3564" s="39"/>
      <c r="Y3564" s="39"/>
      <c r="Z3564" s="39"/>
      <c r="AD3564" s="40"/>
      <c r="AO3564" s="43"/>
      <c r="AP3564" s="44"/>
    </row>
    <row r="3565" spans="1:42" ht="15" x14ac:dyDescent="0.25">
      <c r="A3565" s="31"/>
      <c r="B3565" s="32"/>
      <c r="C3565" s="33"/>
      <c r="D3565" s="34"/>
      <c r="E3565" s="35"/>
      <c r="F3565" s="36"/>
      <c r="G3565" s="36"/>
      <c r="H3565" s="37"/>
      <c r="I3565" s="37"/>
      <c r="J3565" s="37"/>
      <c r="K3565" s="37"/>
      <c r="L3565" s="37"/>
      <c r="M3565" s="37"/>
      <c r="N3565" s="37"/>
      <c r="O3565" s="37"/>
      <c r="P3565" s="38"/>
      <c r="Q3565" s="37"/>
      <c r="R3565" s="37"/>
      <c r="S3565" s="39"/>
      <c r="T3565" s="39"/>
      <c r="U3565" s="39"/>
      <c r="V3565" s="39"/>
      <c r="W3565" s="39"/>
      <c r="X3565" s="39"/>
      <c r="Y3565" s="39"/>
      <c r="Z3565" s="39"/>
      <c r="AD3565" s="40"/>
      <c r="AO3565" s="43"/>
      <c r="AP3565" s="44"/>
    </row>
    <row r="3566" spans="1:42" ht="15" x14ac:dyDescent="0.25">
      <c r="A3566" s="31"/>
      <c r="B3566" s="32"/>
      <c r="C3566" s="33"/>
      <c r="D3566" s="34"/>
      <c r="E3566" s="35"/>
      <c r="F3566" s="36"/>
      <c r="G3566" s="36"/>
      <c r="H3566" s="37"/>
      <c r="I3566" s="37"/>
      <c r="J3566" s="37"/>
      <c r="K3566" s="37"/>
      <c r="L3566" s="37"/>
      <c r="M3566" s="37"/>
      <c r="N3566" s="37"/>
      <c r="O3566" s="37"/>
      <c r="P3566" s="38"/>
      <c r="Q3566" s="37"/>
      <c r="R3566" s="37"/>
      <c r="S3566" s="39"/>
      <c r="T3566" s="39"/>
      <c r="U3566" s="39"/>
      <c r="V3566" s="39"/>
      <c r="W3566" s="39"/>
      <c r="X3566" s="39"/>
      <c r="Y3566" s="39"/>
      <c r="Z3566" s="39"/>
      <c r="AD3566" s="40"/>
      <c r="AO3566" s="43"/>
      <c r="AP3566" s="44"/>
    </row>
    <row r="3567" spans="1:42" ht="15" x14ac:dyDescent="0.25">
      <c r="A3567" s="31"/>
      <c r="B3567" s="32"/>
      <c r="C3567" s="33"/>
      <c r="D3567" s="34"/>
      <c r="E3567" s="35"/>
      <c r="F3567" s="36"/>
      <c r="G3567" s="36"/>
      <c r="H3567" s="37"/>
      <c r="I3567" s="37"/>
      <c r="J3567" s="37"/>
      <c r="K3567" s="37"/>
      <c r="L3567" s="37"/>
      <c r="M3567" s="37"/>
      <c r="N3567" s="37"/>
      <c r="O3567" s="37"/>
      <c r="P3567" s="38"/>
      <c r="Q3567" s="37"/>
      <c r="R3567" s="37"/>
      <c r="S3567" s="39"/>
      <c r="T3567" s="39"/>
      <c r="U3567" s="39"/>
      <c r="V3567" s="39"/>
      <c r="W3567" s="39"/>
      <c r="X3567" s="39"/>
      <c r="Y3567" s="39"/>
      <c r="Z3567" s="39"/>
      <c r="AD3567" s="40"/>
      <c r="AO3567" s="43"/>
      <c r="AP3567" s="44"/>
    </row>
    <row r="3568" spans="1:42" ht="15" x14ac:dyDescent="0.25">
      <c r="A3568" s="31"/>
      <c r="B3568" s="32"/>
      <c r="C3568" s="33"/>
      <c r="D3568" s="34"/>
      <c r="E3568" s="35"/>
      <c r="F3568" s="36"/>
      <c r="G3568" s="36"/>
      <c r="H3568" s="37"/>
      <c r="I3568" s="37"/>
      <c r="J3568" s="37"/>
      <c r="K3568" s="37"/>
      <c r="L3568" s="37"/>
      <c r="M3568" s="37"/>
      <c r="N3568" s="37"/>
      <c r="O3568" s="37"/>
      <c r="P3568" s="38"/>
      <c r="Q3568" s="37"/>
      <c r="R3568" s="37"/>
      <c r="S3568" s="39"/>
      <c r="T3568" s="39"/>
      <c r="U3568" s="39"/>
      <c r="V3568" s="39"/>
      <c r="W3568" s="39"/>
      <c r="X3568" s="39"/>
      <c r="Y3568" s="39"/>
      <c r="Z3568" s="39"/>
      <c r="AD3568" s="40"/>
      <c r="AO3568" s="43"/>
      <c r="AP3568" s="44"/>
    </row>
    <row r="3569" spans="1:42" ht="15" x14ac:dyDescent="0.25">
      <c r="A3569" s="31"/>
      <c r="B3569" s="32"/>
      <c r="C3569" s="33"/>
      <c r="D3569" s="34"/>
      <c r="E3569" s="35"/>
      <c r="F3569" s="36"/>
      <c r="G3569" s="36"/>
      <c r="H3569" s="37"/>
      <c r="I3569" s="37"/>
      <c r="J3569" s="37"/>
      <c r="K3569" s="37"/>
      <c r="L3569" s="37"/>
      <c r="M3569" s="37"/>
      <c r="N3569" s="37"/>
      <c r="O3569" s="37"/>
      <c r="P3569" s="38"/>
      <c r="Q3569" s="37"/>
      <c r="R3569" s="37"/>
      <c r="S3569" s="39"/>
      <c r="T3569" s="39"/>
      <c r="U3569" s="39"/>
      <c r="V3569" s="39"/>
      <c r="W3569" s="39"/>
      <c r="X3569" s="39"/>
      <c r="Y3569" s="39"/>
      <c r="Z3569" s="39"/>
      <c r="AD3569" s="40"/>
      <c r="AO3569" s="43"/>
      <c r="AP3569" s="44"/>
    </row>
    <row r="3570" spans="1:42" ht="15" x14ac:dyDescent="0.25">
      <c r="A3570" s="31"/>
      <c r="B3570" s="32"/>
      <c r="C3570" s="33"/>
      <c r="D3570" s="34"/>
      <c r="E3570" s="35"/>
      <c r="F3570" s="36"/>
      <c r="G3570" s="36"/>
      <c r="H3570" s="37"/>
      <c r="I3570" s="37"/>
      <c r="J3570" s="37"/>
      <c r="K3570" s="37"/>
      <c r="L3570" s="37"/>
      <c r="M3570" s="37"/>
      <c r="N3570" s="37"/>
      <c r="O3570" s="37"/>
      <c r="P3570" s="38"/>
      <c r="Q3570" s="37"/>
      <c r="R3570" s="37"/>
      <c r="S3570" s="39"/>
      <c r="T3570" s="39"/>
      <c r="U3570" s="39"/>
      <c r="V3570" s="39"/>
      <c r="W3570" s="39"/>
      <c r="X3570" s="39"/>
      <c r="Y3570" s="39"/>
      <c r="Z3570" s="39"/>
      <c r="AD3570" s="40"/>
      <c r="AO3570" s="43"/>
      <c r="AP3570" s="44"/>
    </row>
    <row r="3571" spans="1:42" ht="15" x14ac:dyDescent="0.25">
      <c r="A3571" s="31"/>
      <c r="B3571" s="32"/>
      <c r="C3571" s="33"/>
      <c r="D3571" s="34"/>
      <c r="E3571" s="35"/>
      <c r="F3571" s="36"/>
      <c r="G3571" s="36"/>
      <c r="H3571" s="37"/>
      <c r="I3571" s="37"/>
      <c r="J3571" s="37"/>
      <c r="K3571" s="37"/>
      <c r="L3571" s="37"/>
      <c r="M3571" s="37"/>
      <c r="N3571" s="37"/>
      <c r="O3571" s="37"/>
      <c r="P3571" s="38"/>
      <c r="Q3571" s="37"/>
      <c r="R3571" s="37"/>
      <c r="S3571" s="39"/>
      <c r="T3571" s="39"/>
      <c r="U3571" s="39"/>
      <c r="V3571" s="39"/>
      <c r="W3571" s="39"/>
      <c r="X3571" s="39"/>
      <c r="Y3571" s="39"/>
      <c r="Z3571" s="39"/>
      <c r="AD3571" s="40"/>
      <c r="AO3571" s="43"/>
      <c r="AP3571" s="44"/>
    </row>
    <row r="3572" spans="1:42" ht="15" x14ac:dyDescent="0.25">
      <c r="A3572" s="31"/>
      <c r="B3572" s="32"/>
      <c r="C3572" s="33"/>
      <c r="D3572" s="34"/>
      <c r="E3572" s="35"/>
      <c r="F3572" s="36"/>
      <c r="G3572" s="36"/>
      <c r="H3572" s="37"/>
      <c r="I3572" s="37"/>
      <c r="J3572" s="37"/>
      <c r="K3572" s="37"/>
      <c r="L3572" s="37"/>
      <c r="M3572" s="37"/>
      <c r="N3572" s="37"/>
      <c r="O3572" s="37"/>
      <c r="P3572" s="38"/>
      <c r="Q3572" s="37"/>
      <c r="R3572" s="37"/>
      <c r="S3572" s="39"/>
      <c r="T3572" s="39"/>
      <c r="U3572" s="39"/>
      <c r="V3572" s="39"/>
      <c r="W3572" s="39"/>
      <c r="X3572" s="39"/>
      <c r="Y3572" s="39"/>
      <c r="Z3572" s="39"/>
      <c r="AD3572" s="40"/>
      <c r="AO3572" s="43"/>
      <c r="AP3572" s="44"/>
    </row>
    <row r="3573" spans="1:42" ht="15" x14ac:dyDescent="0.25">
      <c r="A3573" s="31"/>
      <c r="B3573" s="32"/>
      <c r="C3573" s="33"/>
      <c r="D3573" s="34"/>
      <c r="E3573" s="35"/>
      <c r="F3573" s="36"/>
      <c r="G3573" s="36"/>
      <c r="H3573" s="37"/>
      <c r="I3573" s="37"/>
      <c r="J3573" s="37"/>
      <c r="K3573" s="37"/>
      <c r="L3573" s="37"/>
      <c r="M3573" s="37"/>
      <c r="N3573" s="37"/>
      <c r="O3573" s="37"/>
      <c r="P3573" s="38"/>
      <c r="Q3573" s="37"/>
      <c r="R3573" s="37"/>
      <c r="S3573" s="39"/>
      <c r="T3573" s="39"/>
      <c r="U3573" s="39"/>
      <c r="V3573" s="39"/>
      <c r="W3573" s="39"/>
      <c r="X3573" s="39"/>
      <c r="Y3573" s="39"/>
      <c r="Z3573" s="39"/>
      <c r="AD3573" s="40"/>
      <c r="AO3573" s="43"/>
      <c r="AP3573" s="44"/>
    </row>
    <row r="3574" spans="1:42" ht="15" x14ac:dyDescent="0.25">
      <c r="A3574" s="31"/>
      <c r="B3574" s="32"/>
      <c r="C3574" s="33"/>
      <c r="D3574" s="34"/>
      <c r="E3574" s="35"/>
      <c r="F3574" s="36"/>
      <c r="G3574" s="36"/>
      <c r="H3574" s="37"/>
      <c r="I3574" s="37"/>
      <c r="J3574" s="37"/>
      <c r="K3574" s="37"/>
      <c r="L3574" s="37"/>
      <c r="M3574" s="37"/>
      <c r="N3574" s="37"/>
      <c r="O3574" s="37"/>
      <c r="P3574" s="38"/>
      <c r="Q3574" s="37"/>
      <c r="R3574" s="37"/>
      <c r="S3574" s="39"/>
      <c r="T3574" s="39"/>
      <c r="U3574" s="39"/>
      <c r="V3574" s="39"/>
      <c r="W3574" s="39"/>
      <c r="X3574" s="39"/>
      <c r="Y3574" s="39"/>
      <c r="Z3574" s="39"/>
      <c r="AD3574" s="40"/>
      <c r="AO3574" s="43"/>
      <c r="AP3574" s="44"/>
    </row>
    <row r="3575" spans="1:42" ht="15" x14ac:dyDescent="0.25">
      <c r="A3575" s="31"/>
      <c r="B3575" s="32"/>
      <c r="C3575" s="33"/>
      <c r="D3575" s="34"/>
      <c r="E3575" s="35"/>
      <c r="F3575" s="36"/>
      <c r="G3575" s="36"/>
      <c r="H3575" s="37"/>
      <c r="I3575" s="37"/>
      <c r="J3575" s="37"/>
      <c r="K3575" s="37"/>
      <c r="L3575" s="37"/>
      <c r="M3575" s="37"/>
      <c r="N3575" s="37"/>
      <c r="O3575" s="37"/>
      <c r="P3575" s="38"/>
      <c r="Q3575" s="37"/>
      <c r="R3575" s="37"/>
      <c r="S3575" s="39"/>
      <c r="T3575" s="39"/>
      <c r="U3575" s="39"/>
      <c r="V3575" s="39"/>
      <c r="W3575" s="39"/>
      <c r="X3575" s="39"/>
      <c r="Y3575" s="39"/>
      <c r="Z3575" s="39"/>
      <c r="AD3575" s="40"/>
      <c r="AO3575" s="43"/>
      <c r="AP3575" s="44"/>
    </row>
    <row r="3576" spans="1:42" ht="15" x14ac:dyDescent="0.25">
      <c r="A3576" s="31"/>
      <c r="B3576" s="32"/>
      <c r="C3576" s="33"/>
      <c r="D3576" s="34"/>
      <c r="E3576" s="35"/>
      <c r="F3576" s="36"/>
      <c r="G3576" s="36"/>
      <c r="H3576" s="37"/>
      <c r="I3576" s="37"/>
      <c r="J3576" s="37"/>
      <c r="K3576" s="37"/>
      <c r="L3576" s="37"/>
      <c r="M3576" s="37"/>
      <c r="N3576" s="37"/>
      <c r="O3576" s="37"/>
      <c r="P3576" s="38"/>
      <c r="Q3576" s="37"/>
      <c r="R3576" s="37"/>
      <c r="S3576" s="39"/>
      <c r="T3576" s="39"/>
      <c r="U3576" s="39"/>
      <c r="V3576" s="39"/>
      <c r="W3576" s="39"/>
      <c r="X3576" s="39"/>
      <c r="Y3576" s="39"/>
      <c r="Z3576" s="39"/>
      <c r="AD3576" s="40"/>
      <c r="AO3576" s="43"/>
      <c r="AP3576" s="44"/>
    </row>
    <row r="3577" spans="1:42" ht="15" x14ac:dyDescent="0.25">
      <c r="A3577" s="31"/>
      <c r="B3577" s="32"/>
      <c r="C3577" s="33"/>
      <c r="D3577" s="34"/>
      <c r="E3577" s="35"/>
      <c r="F3577" s="36"/>
      <c r="G3577" s="36"/>
      <c r="H3577" s="37"/>
      <c r="I3577" s="37"/>
      <c r="J3577" s="37"/>
      <c r="K3577" s="37"/>
      <c r="L3577" s="37"/>
      <c r="M3577" s="37"/>
      <c r="N3577" s="37"/>
      <c r="O3577" s="37"/>
      <c r="P3577" s="38"/>
      <c r="Q3577" s="37"/>
      <c r="R3577" s="37"/>
      <c r="S3577" s="39"/>
      <c r="T3577" s="39"/>
      <c r="U3577" s="39"/>
      <c r="V3577" s="39"/>
      <c r="W3577" s="39"/>
      <c r="X3577" s="39"/>
      <c r="Y3577" s="39"/>
      <c r="Z3577" s="39"/>
      <c r="AD3577" s="40"/>
      <c r="AO3577" s="43"/>
      <c r="AP3577" s="44"/>
    </row>
    <row r="3578" spans="1:42" ht="15" x14ac:dyDescent="0.25">
      <c r="A3578" s="31"/>
      <c r="B3578" s="32"/>
      <c r="C3578" s="33"/>
      <c r="D3578" s="34"/>
      <c r="E3578" s="35"/>
      <c r="F3578" s="36"/>
      <c r="G3578" s="36"/>
      <c r="H3578" s="37"/>
      <c r="I3578" s="37"/>
      <c r="J3578" s="37"/>
      <c r="K3578" s="37"/>
      <c r="L3578" s="37"/>
      <c r="M3578" s="37"/>
      <c r="N3578" s="37"/>
      <c r="O3578" s="37"/>
      <c r="P3578" s="38"/>
      <c r="Q3578" s="37"/>
      <c r="R3578" s="37"/>
      <c r="S3578" s="39"/>
      <c r="T3578" s="39"/>
      <c r="U3578" s="39"/>
      <c r="V3578" s="39"/>
      <c r="W3578" s="39"/>
      <c r="X3578" s="39"/>
      <c r="Y3578" s="39"/>
      <c r="Z3578" s="39"/>
      <c r="AD3578" s="40"/>
      <c r="AO3578" s="43"/>
      <c r="AP3578" s="44"/>
    </row>
    <row r="3579" spans="1:42" ht="15" x14ac:dyDescent="0.25">
      <c r="A3579" s="31"/>
      <c r="B3579" s="32"/>
      <c r="C3579" s="33"/>
      <c r="D3579" s="34"/>
      <c r="E3579" s="35"/>
      <c r="F3579" s="36"/>
      <c r="G3579" s="36"/>
      <c r="H3579" s="37"/>
      <c r="I3579" s="37"/>
      <c r="J3579" s="37"/>
      <c r="K3579" s="37"/>
      <c r="L3579" s="37"/>
      <c r="M3579" s="37"/>
      <c r="N3579" s="37"/>
      <c r="O3579" s="37"/>
      <c r="P3579" s="38"/>
      <c r="Q3579" s="37"/>
      <c r="R3579" s="37"/>
      <c r="S3579" s="39"/>
      <c r="T3579" s="39"/>
      <c r="U3579" s="39"/>
      <c r="V3579" s="39"/>
      <c r="W3579" s="39"/>
      <c r="X3579" s="39"/>
      <c r="Y3579" s="39"/>
      <c r="Z3579" s="39"/>
      <c r="AD3579" s="40"/>
      <c r="AO3579" s="43"/>
      <c r="AP3579" s="44"/>
    </row>
    <row r="3580" spans="1:42" ht="15" x14ac:dyDescent="0.25">
      <c r="A3580" s="31"/>
      <c r="B3580" s="32"/>
      <c r="C3580" s="33"/>
      <c r="D3580" s="34"/>
      <c r="E3580" s="35"/>
      <c r="F3580" s="36"/>
      <c r="G3580" s="36"/>
      <c r="H3580" s="37"/>
      <c r="I3580" s="37"/>
      <c r="J3580" s="37"/>
      <c r="K3580" s="37"/>
      <c r="L3580" s="37"/>
      <c r="M3580" s="37"/>
      <c r="N3580" s="37"/>
      <c r="O3580" s="37"/>
      <c r="P3580" s="38"/>
      <c r="Q3580" s="37"/>
      <c r="R3580" s="37"/>
      <c r="S3580" s="39"/>
      <c r="T3580" s="39"/>
      <c r="U3580" s="39"/>
      <c r="V3580" s="39"/>
      <c r="W3580" s="39"/>
      <c r="X3580" s="39"/>
      <c r="Y3580" s="39"/>
      <c r="Z3580" s="39"/>
      <c r="AD3580" s="40"/>
      <c r="AO3580" s="43"/>
      <c r="AP3580" s="44"/>
    </row>
    <row r="3581" spans="1:42" ht="15" x14ac:dyDescent="0.25">
      <c r="A3581" s="31"/>
      <c r="B3581" s="32"/>
      <c r="C3581" s="33"/>
      <c r="D3581" s="34"/>
      <c r="E3581" s="35"/>
      <c r="F3581" s="36"/>
      <c r="G3581" s="36"/>
      <c r="H3581" s="37"/>
      <c r="I3581" s="37"/>
      <c r="J3581" s="37"/>
      <c r="K3581" s="37"/>
      <c r="L3581" s="37"/>
      <c r="M3581" s="37"/>
      <c r="N3581" s="37"/>
      <c r="O3581" s="37"/>
      <c r="P3581" s="38"/>
      <c r="Q3581" s="37"/>
      <c r="R3581" s="37"/>
      <c r="S3581" s="39"/>
      <c r="T3581" s="39"/>
      <c r="U3581" s="39"/>
      <c r="V3581" s="39"/>
      <c r="W3581" s="39"/>
      <c r="X3581" s="39"/>
      <c r="Y3581" s="39"/>
      <c r="Z3581" s="39"/>
      <c r="AD3581" s="40"/>
      <c r="AO3581" s="43"/>
      <c r="AP3581" s="44"/>
    </row>
    <row r="3582" spans="1:42" ht="15" x14ac:dyDescent="0.25">
      <c r="A3582" s="31"/>
      <c r="B3582" s="32"/>
      <c r="C3582" s="33"/>
      <c r="D3582" s="34"/>
      <c r="E3582" s="35"/>
      <c r="F3582" s="36"/>
      <c r="G3582" s="36"/>
      <c r="H3582" s="37"/>
      <c r="I3582" s="37"/>
      <c r="J3582" s="37"/>
      <c r="K3582" s="37"/>
      <c r="L3582" s="37"/>
      <c r="M3582" s="37"/>
      <c r="N3582" s="37"/>
      <c r="O3582" s="37"/>
      <c r="P3582" s="38"/>
      <c r="Q3582" s="37"/>
      <c r="R3582" s="37"/>
      <c r="S3582" s="39"/>
      <c r="T3582" s="39"/>
      <c r="U3582" s="39"/>
      <c r="V3582" s="39"/>
      <c r="W3582" s="39"/>
      <c r="X3582" s="39"/>
      <c r="Y3582" s="39"/>
      <c r="Z3582" s="39"/>
      <c r="AD3582" s="40"/>
      <c r="AO3582" s="43"/>
      <c r="AP3582" s="44"/>
    </row>
    <row r="3583" spans="1:42" ht="15" x14ac:dyDescent="0.25">
      <c r="A3583" s="31"/>
      <c r="B3583" s="32"/>
      <c r="C3583" s="33"/>
      <c r="D3583" s="34"/>
      <c r="E3583" s="35"/>
      <c r="F3583" s="36"/>
      <c r="G3583" s="36"/>
      <c r="H3583" s="37"/>
      <c r="I3583" s="37"/>
      <c r="J3583" s="37"/>
      <c r="K3583" s="37"/>
      <c r="L3583" s="37"/>
      <c r="M3583" s="37"/>
      <c r="N3583" s="37"/>
      <c r="O3583" s="37"/>
      <c r="P3583" s="38"/>
      <c r="Q3583" s="37"/>
      <c r="R3583" s="37"/>
      <c r="S3583" s="39"/>
      <c r="T3583" s="39"/>
      <c r="U3583" s="39"/>
      <c r="V3583" s="39"/>
      <c r="W3583" s="39"/>
      <c r="X3583" s="39"/>
      <c r="Y3583" s="39"/>
      <c r="Z3583" s="39"/>
      <c r="AD3583" s="40"/>
      <c r="AO3583" s="43"/>
      <c r="AP3583" s="44"/>
    </row>
    <row r="3584" spans="1:42" ht="15" x14ac:dyDescent="0.25">
      <c r="A3584" s="31"/>
      <c r="B3584" s="32"/>
      <c r="C3584" s="33"/>
      <c r="D3584" s="34"/>
      <c r="E3584" s="35"/>
      <c r="F3584" s="36"/>
      <c r="G3584" s="36"/>
      <c r="H3584" s="37"/>
      <c r="I3584" s="37"/>
      <c r="J3584" s="37"/>
      <c r="K3584" s="37"/>
      <c r="L3584" s="37"/>
      <c r="M3584" s="37"/>
      <c r="N3584" s="37"/>
      <c r="O3584" s="37"/>
      <c r="P3584" s="38"/>
      <c r="Q3584" s="37"/>
      <c r="R3584" s="37"/>
      <c r="S3584" s="39"/>
      <c r="T3584" s="39"/>
      <c r="U3584" s="39"/>
      <c r="V3584" s="39"/>
      <c r="W3584" s="39"/>
      <c r="X3584" s="39"/>
      <c r="Y3584" s="39"/>
      <c r="Z3584" s="39"/>
      <c r="AD3584" s="40"/>
      <c r="AO3584" s="43"/>
      <c r="AP3584" s="44"/>
    </row>
    <row r="3585" spans="1:42" ht="15" x14ac:dyDescent="0.25">
      <c r="A3585" s="31"/>
      <c r="B3585" s="32"/>
      <c r="C3585" s="33"/>
      <c r="D3585" s="34"/>
      <c r="E3585" s="35"/>
      <c r="F3585" s="36"/>
      <c r="G3585" s="36"/>
      <c r="H3585" s="37"/>
      <c r="I3585" s="37"/>
      <c r="J3585" s="37"/>
      <c r="K3585" s="37"/>
      <c r="L3585" s="37"/>
      <c r="M3585" s="37"/>
      <c r="N3585" s="37"/>
      <c r="O3585" s="37"/>
      <c r="P3585" s="38"/>
      <c r="Q3585" s="37"/>
      <c r="R3585" s="37"/>
      <c r="S3585" s="39"/>
      <c r="T3585" s="39"/>
      <c r="U3585" s="39"/>
      <c r="V3585" s="39"/>
      <c r="W3585" s="39"/>
      <c r="X3585" s="39"/>
      <c r="Y3585" s="39"/>
      <c r="Z3585" s="39"/>
      <c r="AD3585" s="40"/>
      <c r="AO3585" s="43"/>
      <c r="AP3585" s="44"/>
    </row>
    <row r="3586" spans="1:42" ht="15" x14ac:dyDescent="0.25">
      <c r="A3586" s="31"/>
      <c r="B3586" s="32"/>
      <c r="C3586" s="33"/>
      <c r="D3586" s="34"/>
      <c r="E3586" s="35"/>
      <c r="F3586" s="36"/>
      <c r="G3586" s="36"/>
      <c r="H3586" s="37"/>
      <c r="I3586" s="37"/>
      <c r="J3586" s="37"/>
      <c r="K3586" s="37"/>
      <c r="L3586" s="37"/>
      <c r="M3586" s="37"/>
      <c r="N3586" s="37"/>
      <c r="O3586" s="37"/>
      <c r="P3586" s="38"/>
      <c r="Q3586" s="37"/>
      <c r="R3586" s="37"/>
      <c r="S3586" s="39"/>
      <c r="T3586" s="39"/>
      <c r="U3586" s="39"/>
      <c r="V3586" s="39"/>
      <c r="W3586" s="39"/>
      <c r="X3586" s="39"/>
      <c r="Y3586" s="39"/>
      <c r="Z3586" s="39"/>
      <c r="AD3586" s="40"/>
      <c r="AO3586" s="43"/>
      <c r="AP3586" s="44"/>
    </row>
    <row r="3587" spans="1:42" ht="15" x14ac:dyDescent="0.25">
      <c r="A3587" s="31"/>
      <c r="B3587" s="32"/>
      <c r="C3587" s="33"/>
      <c r="D3587" s="34"/>
      <c r="E3587" s="35"/>
      <c r="F3587" s="36"/>
      <c r="G3587" s="36"/>
      <c r="H3587" s="37"/>
      <c r="I3587" s="37"/>
      <c r="J3587" s="37"/>
      <c r="K3587" s="37"/>
      <c r="L3587" s="37"/>
      <c r="M3587" s="37"/>
      <c r="N3587" s="37"/>
      <c r="O3587" s="37"/>
      <c r="P3587" s="38"/>
      <c r="Q3587" s="37"/>
      <c r="R3587" s="37"/>
      <c r="S3587" s="39"/>
      <c r="T3587" s="39"/>
      <c r="U3587" s="39"/>
      <c r="V3587" s="39"/>
      <c r="W3587" s="39"/>
      <c r="X3587" s="39"/>
      <c r="Y3587" s="39"/>
      <c r="Z3587" s="39"/>
      <c r="AD3587" s="40"/>
      <c r="AO3587" s="43"/>
      <c r="AP3587" s="44"/>
    </row>
    <row r="3588" spans="1:42" ht="15" x14ac:dyDescent="0.25">
      <c r="A3588" s="31"/>
      <c r="B3588" s="32"/>
      <c r="C3588" s="33"/>
      <c r="D3588" s="34"/>
      <c r="E3588" s="35"/>
      <c r="F3588" s="36"/>
      <c r="G3588" s="36"/>
      <c r="H3588" s="37"/>
      <c r="I3588" s="37"/>
      <c r="J3588" s="37"/>
      <c r="K3588" s="37"/>
      <c r="L3588" s="37"/>
      <c r="M3588" s="37"/>
      <c r="N3588" s="37"/>
      <c r="O3588" s="37"/>
      <c r="P3588" s="38"/>
      <c r="Q3588" s="37"/>
      <c r="R3588" s="37"/>
      <c r="S3588" s="39"/>
      <c r="T3588" s="39"/>
      <c r="U3588" s="39"/>
      <c r="V3588" s="39"/>
      <c r="W3588" s="39"/>
      <c r="X3588" s="39"/>
      <c r="Y3588" s="39"/>
      <c r="Z3588" s="39"/>
      <c r="AD3588" s="40"/>
      <c r="AO3588" s="43"/>
      <c r="AP3588" s="44"/>
    </row>
    <row r="3589" spans="1:42" ht="15" x14ac:dyDescent="0.25">
      <c r="A3589" s="31"/>
      <c r="B3589" s="32"/>
      <c r="C3589" s="33"/>
      <c r="D3589" s="34"/>
      <c r="E3589" s="35"/>
      <c r="F3589" s="36"/>
      <c r="G3589" s="36"/>
      <c r="H3589" s="37"/>
      <c r="I3589" s="37"/>
      <c r="J3589" s="37"/>
      <c r="K3589" s="37"/>
      <c r="L3589" s="37"/>
      <c r="M3589" s="37"/>
      <c r="N3589" s="37"/>
      <c r="O3589" s="37"/>
      <c r="P3589" s="38"/>
      <c r="Q3589" s="37"/>
      <c r="R3589" s="37"/>
      <c r="S3589" s="39"/>
      <c r="T3589" s="39"/>
      <c r="U3589" s="39"/>
      <c r="V3589" s="39"/>
      <c r="W3589" s="39"/>
      <c r="X3589" s="39"/>
      <c r="Y3589" s="39"/>
      <c r="Z3589" s="39"/>
      <c r="AD3589" s="40"/>
      <c r="AO3589" s="43"/>
      <c r="AP3589" s="44"/>
    </row>
    <row r="3590" spans="1:42" ht="15" x14ac:dyDescent="0.25">
      <c r="A3590" s="31"/>
      <c r="B3590" s="32"/>
      <c r="C3590" s="33"/>
      <c r="D3590" s="34"/>
      <c r="E3590" s="35"/>
      <c r="F3590" s="36"/>
      <c r="G3590" s="36"/>
      <c r="H3590" s="37"/>
      <c r="I3590" s="37"/>
      <c r="J3590" s="37"/>
      <c r="K3590" s="37"/>
      <c r="L3590" s="37"/>
      <c r="M3590" s="37"/>
      <c r="N3590" s="37"/>
      <c r="O3590" s="37"/>
      <c r="P3590" s="38"/>
      <c r="Q3590" s="37"/>
      <c r="R3590" s="37"/>
      <c r="S3590" s="39"/>
      <c r="T3590" s="39"/>
      <c r="U3590" s="39"/>
      <c r="V3590" s="39"/>
      <c r="W3590" s="39"/>
      <c r="X3590" s="39"/>
      <c r="Y3590" s="39"/>
      <c r="Z3590" s="39"/>
      <c r="AD3590" s="40"/>
      <c r="AO3590" s="43"/>
      <c r="AP3590" s="44"/>
    </row>
    <row r="3591" spans="1:42" ht="15" x14ac:dyDescent="0.25">
      <c r="A3591" s="31"/>
      <c r="B3591" s="32"/>
      <c r="C3591" s="33"/>
      <c r="D3591" s="34"/>
      <c r="E3591" s="35"/>
      <c r="F3591" s="36"/>
      <c r="G3591" s="36"/>
      <c r="H3591" s="37"/>
      <c r="I3591" s="37"/>
      <c r="J3591" s="37"/>
      <c r="K3591" s="37"/>
      <c r="L3591" s="37"/>
      <c r="M3591" s="37"/>
      <c r="N3591" s="37"/>
      <c r="O3591" s="37"/>
      <c r="P3591" s="38"/>
      <c r="Q3591" s="37"/>
      <c r="R3591" s="37"/>
      <c r="S3591" s="39"/>
      <c r="T3591" s="39"/>
      <c r="U3591" s="39"/>
      <c r="V3591" s="39"/>
      <c r="W3591" s="39"/>
      <c r="X3591" s="39"/>
      <c r="Y3591" s="39"/>
      <c r="Z3591" s="39"/>
      <c r="AD3591" s="40"/>
      <c r="AO3591" s="43"/>
      <c r="AP3591" s="44"/>
    </row>
    <row r="3592" spans="1:42" ht="15" x14ac:dyDescent="0.25">
      <c r="A3592" s="31"/>
      <c r="B3592" s="32"/>
      <c r="C3592" s="33"/>
      <c r="D3592" s="34"/>
      <c r="E3592" s="35"/>
      <c r="F3592" s="36"/>
      <c r="G3592" s="36"/>
      <c r="H3592" s="37"/>
      <c r="I3592" s="37"/>
      <c r="J3592" s="37"/>
      <c r="K3592" s="37"/>
      <c r="L3592" s="37"/>
      <c r="M3592" s="37"/>
      <c r="N3592" s="37"/>
      <c r="O3592" s="37"/>
      <c r="P3592" s="38"/>
      <c r="Q3592" s="37"/>
      <c r="R3592" s="37"/>
      <c r="S3592" s="39"/>
      <c r="T3592" s="39"/>
      <c r="U3592" s="39"/>
      <c r="V3592" s="39"/>
      <c r="W3592" s="39"/>
      <c r="X3592" s="39"/>
      <c r="Y3592" s="39"/>
      <c r="Z3592" s="39"/>
      <c r="AD3592" s="40"/>
      <c r="AO3592" s="43"/>
      <c r="AP3592" s="44"/>
    </row>
    <row r="3593" spans="1:42" ht="15" x14ac:dyDescent="0.25">
      <c r="A3593" s="31"/>
      <c r="B3593" s="32"/>
      <c r="C3593" s="33"/>
      <c r="D3593" s="34"/>
      <c r="E3593" s="35"/>
      <c r="F3593" s="36"/>
      <c r="G3593" s="36"/>
      <c r="H3593" s="37"/>
      <c r="I3593" s="37"/>
      <c r="J3593" s="37"/>
      <c r="K3593" s="37"/>
      <c r="L3593" s="37"/>
      <c r="M3593" s="37"/>
      <c r="N3593" s="37"/>
      <c r="O3593" s="37"/>
      <c r="P3593" s="38"/>
      <c r="Q3593" s="37"/>
      <c r="R3593" s="37"/>
      <c r="S3593" s="39"/>
      <c r="T3593" s="39"/>
      <c r="U3593" s="39"/>
      <c r="V3593" s="39"/>
      <c r="W3593" s="39"/>
      <c r="X3593" s="39"/>
      <c r="Y3593" s="39"/>
      <c r="Z3593" s="39"/>
      <c r="AD3593" s="40"/>
      <c r="AO3593" s="43"/>
      <c r="AP3593" s="44"/>
    </row>
    <row r="3594" spans="1:42" ht="15" x14ac:dyDescent="0.25">
      <c r="A3594" s="31"/>
      <c r="B3594" s="32"/>
      <c r="C3594" s="33"/>
      <c r="D3594" s="34"/>
      <c r="E3594" s="35"/>
      <c r="F3594" s="36"/>
      <c r="G3594" s="36"/>
      <c r="H3594" s="37"/>
      <c r="I3594" s="37"/>
      <c r="J3594" s="37"/>
      <c r="K3594" s="37"/>
      <c r="L3594" s="37"/>
      <c r="M3594" s="37"/>
      <c r="N3594" s="37"/>
      <c r="O3594" s="37"/>
      <c r="P3594" s="38"/>
      <c r="Q3594" s="37"/>
      <c r="R3594" s="37"/>
      <c r="S3594" s="39"/>
      <c r="T3594" s="39"/>
      <c r="U3594" s="39"/>
      <c r="V3594" s="39"/>
      <c r="W3594" s="39"/>
      <c r="X3594" s="39"/>
      <c r="Y3594" s="39"/>
      <c r="Z3594" s="39"/>
      <c r="AD3594" s="40"/>
      <c r="AO3594" s="43"/>
      <c r="AP3594" s="44"/>
    </row>
    <row r="3595" spans="1:42" ht="15" x14ac:dyDescent="0.25">
      <c r="A3595" s="31"/>
      <c r="B3595" s="32"/>
      <c r="C3595" s="33"/>
      <c r="D3595" s="34"/>
      <c r="E3595" s="35"/>
      <c r="F3595" s="36"/>
      <c r="G3595" s="36"/>
      <c r="H3595" s="37"/>
      <c r="I3595" s="37"/>
      <c r="J3595" s="37"/>
      <c r="K3595" s="37"/>
      <c r="L3595" s="37"/>
      <c r="M3595" s="37"/>
      <c r="N3595" s="37"/>
      <c r="O3595" s="37"/>
      <c r="P3595" s="38"/>
      <c r="Q3595" s="37"/>
      <c r="R3595" s="37"/>
      <c r="S3595" s="39"/>
      <c r="T3595" s="39"/>
      <c r="U3595" s="39"/>
      <c r="V3595" s="39"/>
      <c r="W3595" s="39"/>
      <c r="X3595" s="39"/>
      <c r="Y3595" s="39"/>
      <c r="Z3595" s="39"/>
      <c r="AD3595" s="40"/>
      <c r="AO3595" s="43"/>
      <c r="AP3595" s="44"/>
    </row>
    <row r="3596" spans="1:42" ht="15" x14ac:dyDescent="0.25">
      <c r="A3596" s="31"/>
      <c r="B3596" s="32"/>
      <c r="C3596" s="33"/>
      <c r="D3596" s="34"/>
      <c r="E3596" s="35"/>
      <c r="F3596" s="36"/>
      <c r="G3596" s="36"/>
      <c r="H3596" s="37"/>
      <c r="I3596" s="37"/>
      <c r="J3596" s="37"/>
      <c r="K3596" s="37"/>
      <c r="L3596" s="37"/>
      <c r="M3596" s="37"/>
      <c r="N3596" s="37"/>
      <c r="O3596" s="37"/>
      <c r="P3596" s="38"/>
      <c r="Q3596" s="37"/>
      <c r="R3596" s="37"/>
      <c r="S3596" s="39"/>
      <c r="T3596" s="39"/>
      <c r="U3596" s="39"/>
      <c r="V3596" s="39"/>
      <c r="W3596" s="39"/>
      <c r="X3596" s="39"/>
      <c r="Y3596" s="39"/>
      <c r="Z3596" s="39"/>
      <c r="AD3596" s="40"/>
      <c r="AO3596" s="43"/>
      <c r="AP3596" s="44"/>
    </row>
    <row r="3597" spans="1:42" ht="15" x14ac:dyDescent="0.25">
      <c r="A3597" s="31"/>
      <c r="B3597" s="32"/>
      <c r="C3597" s="33"/>
      <c r="D3597" s="34"/>
      <c r="E3597" s="35"/>
      <c r="F3597" s="36"/>
      <c r="G3597" s="36"/>
      <c r="H3597" s="37"/>
      <c r="I3597" s="37"/>
      <c r="J3597" s="37"/>
      <c r="K3597" s="37"/>
      <c r="L3597" s="37"/>
      <c r="M3597" s="37"/>
      <c r="N3597" s="37"/>
      <c r="O3597" s="37"/>
      <c r="P3597" s="38"/>
      <c r="Q3597" s="37"/>
      <c r="R3597" s="37"/>
      <c r="S3597" s="39"/>
      <c r="T3597" s="39"/>
      <c r="U3597" s="39"/>
      <c r="V3597" s="39"/>
      <c r="W3597" s="39"/>
      <c r="X3597" s="39"/>
      <c r="Y3597" s="39"/>
      <c r="Z3597" s="39"/>
      <c r="AD3597" s="40"/>
      <c r="AO3597" s="43"/>
      <c r="AP3597" s="44"/>
    </row>
    <row r="3598" spans="1:42" ht="15" x14ac:dyDescent="0.25">
      <c r="A3598" s="31"/>
      <c r="B3598" s="32"/>
      <c r="C3598" s="33"/>
      <c r="D3598" s="34"/>
      <c r="E3598" s="35"/>
      <c r="F3598" s="36"/>
      <c r="G3598" s="36"/>
      <c r="H3598" s="37"/>
      <c r="I3598" s="37"/>
      <c r="J3598" s="37"/>
      <c r="K3598" s="37"/>
      <c r="L3598" s="37"/>
      <c r="M3598" s="37"/>
      <c r="N3598" s="37"/>
      <c r="O3598" s="37"/>
      <c r="P3598" s="38"/>
      <c r="Q3598" s="37"/>
      <c r="R3598" s="37"/>
      <c r="S3598" s="39"/>
      <c r="T3598" s="39"/>
      <c r="U3598" s="39"/>
      <c r="V3598" s="39"/>
      <c r="W3598" s="39"/>
      <c r="X3598" s="39"/>
      <c r="Y3598" s="39"/>
      <c r="Z3598" s="39"/>
      <c r="AD3598" s="40"/>
      <c r="AO3598" s="43"/>
      <c r="AP3598" s="44"/>
    </row>
    <row r="3599" spans="1:42" ht="15" x14ac:dyDescent="0.25">
      <c r="A3599" s="31"/>
      <c r="B3599" s="32"/>
      <c r="C3599" s="33"/>
      <c r="D3599" s="34"/>
      <c r="E3599" s="35"/>
      <c r="F3599" s="36"/>
      <c r="G3599" s="36"/>
      <c r="H3599" s="37"/>
      <c r="I3599" s="37"/>
      <c r="J3599" s="37"/>
      <c r="K3599" s="37"/>
      <c r="L3599" s="37"/>
      <c r="M3599" s="37"/>
      <c r="N3599" s="37"/>
      <c r="O3599" s="37"/>
      <c r="P3599" s="38"/>
      <c r="Q3599" s="37"/>
      <c r="R3599" s="37"/>
      <c r="S3599" s="39"/>
      <c r="T3599" s="39"/>
      <c r="U3599" s="39"/>
      <c r="V3599" s="39"/>
      <c r="W3599" s="39"/>
      <c r="X3599" s="39"/>
      <c r="Y3599" s="39"/>
      <c r="Z3599" s="39"/>
      <c r="AD3599" s="40"/>
      <c r="AO3599" s="43"/>
      <c r="AP3599" s="44"/>
    </row>
    <row r="3600" spans="1:42" ht="15" x14ac:dyDescent="0.25">
      <c r="A3600" s="31"/>
      <c r="B3600" s="32"/>
      <c r="C3600" s="33"/>
      <c r="D3600" s="34"/>
      <c r="E3600" s="35"/>
      <c r="F3600" s="36"/>
      <c r="G3600" s="36"/>
      <c r="H3600" s="37"/>
      <c r="I3600" s="37"/>
      <c r="J3600" s="37"/>
      <c r="K3600" s="37"/>
      <c r="L3600" s="37"/>
      <c r="M3600" s="37"/>
      <c r="N3600" s="37"/>
      <c r="O3600" s="37"/>
      <c r="P3600" s="38"/>
      <c r="Q3600" s="37"/>
      <c r="R3600" s="37"/>
      <c r="S3600" s="39"/>
      <c r="T3600" s="39"/>
      <c r="U3600" s="39"/>
      <c r="V3600" s="39"/>
      <c r="W3600" s="39"/>
      <c r="X3600" s="39"/>
      <c r="Y3600" s="39"/>
      <c r="Z3600" s="39"/>
      <c r="AD3600" s="40"/>
      <c r="AO3600" s="43"/>
      <c r="AP3600" s="44"/>
    </row>
    <row r="3601" spans="1:42" ht="15" x14ac:dyDescent="0.25">
      <c r="A3601" s="31"/>
      <c r="B3601" s="32"/>
      <c r="C3601" s="33"/>
      <c r="D3601" s="34"/>
      <c r="E3601" s="35"/>
      <c r="F3601" s="36"/>
      <c r="G3601" s="36"/>
      <c r="H3601" s="37"/>
      <c r="I3601" s="37"/>
      <c r="J3601" s="37"/>
      <c r="K3601" s="37"/>
      <c r="L3601" s="37"/>
      <c r="M3601" s="37"/>
      <c r="N3601" s="37"/>
      <c r="O3601" s="37"/>
      <c r="P3601" s="38"/>
      <c r="Q3601" s="37"/>
      <c r="R3601" s="37"/>
      <c r="S3601" s="39"/>
      <c r="T3601" s="39"/>
      <c r="U3601" s="39"/>
      <c r="V3601" s="39"/>
      <c r="W3601" s="39"/>
      <c r="X3601" s="39"/>
      <c r="Y3601" s="39"/>
      <c r="Z3601" s="39"/>
      <c r="AD3601" s="40"/>
      <c r="AO3601" s="43"/>
      <c r="AP3601" s="44"/>
    </row>
    <row r="3602" spans="1:42" ht="15" x14ac:dyDescent="0.25">
      <c r="A3602" s="31"/>
      <c r="B3602" s="32"/>
      <c r="C3602" s="33"/>
      <c r="D3602" s="34"/>
      <c r="E3602" s="35"/>
      <c r="F3602" s="36"/>
      <c r="G3602" s="36"/>
      <c r="H3602" s="37"/>
      <c r="I3602" s="37"/>
      <c r="J3602" s="37"/>
      <c r="K3602" s="37"/>
      <c r="L3602" s="37"/>
      <c r="M3602" s="37"/>
      <c r="N3602" s="37"/>
      <c r="O3602" s="37"/>
      <c r="P3602" s="38"/>
      <c r="Q3602" s="37"/>
      <c r="R3602" s="37"/>
      <c r="S3602" s="39"/>
      <c r="T3602" s="39"/>
      <c r="U3602" s="39"/>
      <c r="V3602" s="39"/>
      <c r="W3602" s="39"/>
      <c r="X3602" s="39"/>
      <c r="Y3602" s="39"/>
      <c r="Z3602" s="39"/>
      <c r="AD3602" s="40"/>
      <c r="AO3602" s="43"/>
      <c r="AP3602" s="44"/>
    </row>
    <row r="3603" spans="1:42" ht="15" x14ac:dyDescent="0.25">
      <c r="A3603" s="31"/>
      <c r="B3603" s="32"/>
      <c r="C3603" s="33"/>
      <c r="D3603" s="34"/>
      <c r="E3603" s="35"/>
      <c r="F3603" s="36"/>
      <c r="G3603" s="36"/>
      <c r="H3603" s="37"/>
      <c r="I3603" s="37"/>
      <c r="J3603" s="37"/>
      <c r="K3603" s="37"/>
      <c r="L3603" s="37"/>
      <c r="M3603" s="37"/>
      <c r="N3603" s="37"/>
      <c r="O3603" s="37"/>
      <c r="P3603" s="38"/>
      <c r="Q3603" s="37"/>
      <c r="R3603" s="37"/>
      <c r="S3603" s="39"/>
      <c r="T3603" s="39"/>
      <c r="U3603" s="39"/>
      <c r="V3603" s="39"/>
      <c r="W3603" s="39"/>
      <c r="X3603" s="39"/>
      <c r="Y3603" s="39"/>
      <c r="Z3603" s="39"/>
      <c r="AD3603" s="40"/>
      <c r="AO3603" s="43"/>
      <c r="AP3603" s="44"/>
    </row>
    <row r="3604" spans="1:42" ht="15" x14ac:dyDescent="0.25">
      <c r="A3604" s="31"/>
      <c r="B3604" s="32"/>
      <c r="C3604" s="33"/>
      <c r="D3604" s="34"/>
      <c r="E3604" s="35"/>
      <c r="F3604" s="36"/>
      <c r="G3604" s="36"/>
      <c r="H3604" s="37"/>
      <c r="I3604" s="37"/>
      <c r="J3604" s="37"/>
      <c r="K3604" s="37"/>
      <c r="L3604" s="37"/>
      <c r="M3604" s="37"/>
      <c r="N3604" s="37"/>
      <c r="O3604" s="37"/>
      <c r="P3604" s="38"/>
      <c r="Q3604" s="37"/>
      <c r="R3604" s="37"/>
      <c r="S3604" s="39"/>
      <c r="T3604" s="39"/>
      <c r="U3604" s="39"/>
      <c r="V3604" s="39"/>
      <c r="W3604" s="39"/>
      <c r="X3604" s="39"/>
      <c r="Y3604" s="39"/>
      <c r="Z3604" s="39"/>
      <c r="AD3604" s="40"/>
      <c r="AO3604" s="43"/>
      <c r="AP3604" s="44"/>
    </row>
    <row r="3605" spans="1:42" ht="15" x14ac:dyDescent="0.25">
      <c r="A3605" s="31"/>
      <c r="B3605" s="32"/>
      <c r="C3605" s="33"/>
      <c r="D3605" s="34"/>
      <c r="E3605" s="35"/>
      <c r="F3605" s="36"/>
      <c r="G3605" s="36"/>
      <c r="H3605" s="37"/>
      <c r="I3605" s="37"/>
      <c r="J3605" s="37"/>
      <c r="K3605" s="37"/>
      <c r="L3605" s="37"/>
      <c r="M3605" s="37"/>
      <c r="N3605" s="37"/>
      <c r="O3605" s="37"/>
      <c r="P3605" s="38"/>
      <c r="Q3605" s="37"/>
      <c r="R3605" s="37"/>
      <c r="S3605" s="39"/>
      <c r="T3605" s="39"/>
      <c r="U3605" s="39"/>
      <c r="V3605" s="39"/>
      <c r="W3605" s="39"/>
      <c r="X3605" s="39"/>
      <c r="Y3605" s="39"/>
      <c r="Z3605" s="39"/>
      <c r="AD3605" s="40"/>
      <c r="AO3605" s="43"/>
      <c r="AP3605" s="44"/>
    </row>
    <row r="3606" spans="1:42" ht="15" x14ac:dyDescent="0.25">
      <c r="A3606" s="31"/>
      <c r="B3606" s="32"/>
      <c r="C3606" s="33"/>
      <c r="D3606" s="34"/>
      <c r="E3606" s="35"/>
      <c r="F3606" s="36"/>
      <c r="G3606" s="36"/>
      <c r="H3606" s="37"/>
      <c r="I3606" s="37"/>
      <c r="J3606" s="37"/>
      <c r="K3606" s="37"/>
      <c r="L3606" s="37"/>
      <c r="M3606" s="37"/>
      <c r="N3606" s="37"/>
      <c r="O3606" s="37"/>
      <c r="P3606" s="38"/>
      <c r="Q3606" s="37"/>
      <c r="R3606" s="37"/>
      <c r="S3606" s="39"/>
      <c r="T3606" s="39"/>
      <c r="U3606" s="39"/>
      <c r="V3606" s="39"/>
      <c r="W3606" s="39"/>
      <c r="X3606" s="39"/>
      <c r="Y3606" s="39"/>
      <c r="Z3606" s="39"/>
      <c r="AD3606" s="40"/>
      <c r="AO3606" s="43"/>
      <c r="AP3606" s="44"/>
    </row>
    <row r="3607" spans="1:42" ht="15" x14ac:dyDescent="0.25">
      <c r="A3607" s="31"/>
      <c r="B3607" s="32"/>
      <c r="C3607" s="33"/>
      <c r="D3607" s="34"/>
      <c r="E3607" s="35"/>
      <c r="F3607" s="36"/>
      <c r="G3607" s="36"/>
      <c r="H3607" s="37"/>
      <c r="I3607" s="37"/>
      <c r="J3607" s="37"/>
      <c r="K3607" s="37"/>
      <c r="L3607" s="37"/>
      <c r="M3607" s="37"/>
      <c r="N3607" s="37"/>
      <c r="O3607" s="37"/>
      <c r="P3607" s="38"/>
      <c r="Q3607" s="37"/>
      <c r="R3607" s="37"/>
      <c r="S3607" s="39"/>
      <c r="T3607" s="39"/>
      <c r="U3607" s="39"/>
      <c r="V3607" s="39"/>
      <c r="W3607" s="39"/>
      <c r="X3607" s="39"/>
      <c r="Y3607" s="39"/>
      <c r="Z3607" s="39"/>
      <c r="AD3607" s="40"/>
      <c r="AO3607" s="43"/>
      <c r="AP3607" s="44"/>
    </row>
    <row r="3608" spans="1:42" ht="15" x14ac:dyDescent="0.25">
      <c r="A3608" s="31"/>
      <c r="B3608" s="32"/>
      <c r="C3608" s="33"/>
      <c r="D3608" s="34"/>
      <c r="E3608" s="35"/>
      <c r="F3608" s="36"/>
      <c r="G3608" s="36"/>
      <c r="H3608" s="37"/>
      <c r="I3608" s="37"/>
      <c r="J3608" s="37"/>
      <c r="K3608" s="37"/>
      <c r="L3608" s="37"/>
      <c r="M3608" s="37"/>
      <c r="N3608" s="37"/>
      <c r="O3608" s="37"/>
      <c r="P3608" s="38"/>
      <c r="Q3608" s="37"/>
      <c r="R3608" s="37"/>
      <c r="S3608" s="39"/>
      <c r="T3608" s="39"/>
      <c r="U3608" s="39"/>
      <c r="V3608" s="39"/>
      <c r="W3608" s="39"/>
      <c r="X3608" s="39"/>
      <c r="Y3608" s="39"/>
      <c r="Z3608" s="39"/>
      <c r="AD3608" s="40"/>
      <c r="AO3608" s="43"/>
      <c r="AP3608" s="44"/>
    </row>
    <row r="3609" spans="1:42" ht="15" x14ac:dyDescent="0.25">
      <c r="A3609" s="31"/>
      <c r="B3609" s="32"/>
      <c r="C3609" s="33"/>
      <c r="D3609" s="34"/>
      <c r="E3609" s="35"/>
      <c r="F3609" s="36"/>
      <c r="G3609" s="36"/>
      <c r="H3609" s="37"/>
      <c r="I3609" s="37"/>
      <c r="J3609" s="37"/>
      <c r="K3609" s="37"/>
      <c r="L3609" s="37"/>
      <c r="M3609" s="37"/>
      <c r="N3609" s="37"/>
      <c r="O3609" s="37"/>
      <c r="P3609" s="38"/>
      <c r="Q3609" s="37"/>
      <c r="R3609" s="37"/>
      <c r="S3609" s="39"/>
      <c r="T3609" s="39"/>
      <c r="U3609" s="39"/>
      <c r="V3609" s="39"/>
      <c r="W3609" s="39"/>
      <c r="X3609" s="39"/>
      <c r="Y3609" s="39"/>
      <c r="Z3609" s="39"/>
      <c r="AD3609" s="40"/>
      <c r="AO3609" s="43"/>
      <c r="AP3609" s="44"/>
    </row>
    <row r="3610" spans="1:42" ht="15" x14ac:dyDescent="0.25">
      <c r="A3610" s="31"/>
      <c r="B3610" s="32"/>
      <c r="C3610" s="33"/>
      <c r="D3610" s="34"/>
      <c r="E3610" s="35"/>
      <c r="F3610" s="36"/>
      <c r="G3610" s="36"/>
      <c r="H3610" s="37"/>
      <c r="I3610" s="37"/>
      <c r="J3610" s="37"/>
      <c r="K3610" s="37"/>
      <c r="L3610" s="37"/>
      <c r="M3610" s="37"/>
      <c r="N3610" s="37"/>
      <c r="O3610" s="37"/>
      <c r="P3610" s="38"/>
      <c r="Q3610" s="37"/>
      <c r="R3610" s="37"/>
      <c r="S3610" s="39"/>
      <c r="T3610" s="39"/>
      <c r="U3610" s="39"/>
      <c r="V3610" s="39"/>
      <c r="W3610" s="39"/>
      <c r="X3610" s="39"/>
      <c r="Y3610" s="39"/>
      <c r="Z3610" s="39"/>
      <c r="AD3610" s="40"/>
      <c r="AO3610" s="43"/>
      <c r="AP3610" s="44"/>
    </row>
    <row r="3611" spans="1:42" ht="15" x14ac:dyDescent="0.25">
      <c r="A3611" s="31"/>
      <c r="B3611" s="32"/>
      <c r="C3611" s="33"/>
      <c r="D3611" s="34"/>
      <c r="E3611" s="35"/>
      <c r="F3611" s="36"/>
      <c r="G3611" s="36"/>
      <c r="H3611" s="37"/>
      <c r="I3611" s="37"/>
      <c r="J3611" s="37"/>
      <c r="K3611" s="37"/>
      <c r="L3611" s="37"/>
      <c r="M3611" s="37"/>
      <c r="N3611" s="37"/>
      <c r="O3611" s="37"/>
      <c r="P3611" s="38"/>
      <c r="Q3611" s="37"/>
      <c r="R3611" s="37"/>
      <c r="S3611" s="39"/>
      <c r="T3611" s="39"/>
      <c r="U3611" s="39"/>
      <c r="V3611" s="39"/>
      <c r="W3611" s="39"/>
      <c r="X3611" s="39"/>
      <c r="Y3611" s="39"/>
      <c r="Z3611" s="39"/>
      <c r="AD3611" s="40"/>
      <c r="AO3611" s="43"/>
      <c r="AP3611" s="44"/>
    </row>
    <row r="3612" spans="1:42" ht="15" x14ac:dyDescent="0.25">
      <c r="A3612" s="31"/>
      <c r="B3612" s="32"/>
      <c r="C3612" s="33"/>
      <c r="D3612" s="34"/>
      <c r="E3612" s="35"/>
      <c r="F3612" s="36"/>
      <c r="G3612" s="36"/>
      <c r="H3612" s="37"/>
      <c r="I3612" s="37"/>
      <c r="J3612" s="37"/>
      <c r="K3612" s="37"/>
      <c r="L3612" s="37"/>
      <c r="M3612" s="37"/>
      <c r="N3612" s="37"/>
      <c r="O3612" s="37"/>
      <c r="P3612" s="38"/>
      <c r="Q3612" s="37"/>
      <c r="R3612" s="37"/>
      <c r="S3612" s="39"/>
      <c r="T3612" s="39"/>
      <c r="U3612" s="39"/>
      <c r="V3612" s="39"/>
      <c r="W3612" s="39"/>
      <c r="X3612" s="39"/>
      <c r="Y3612" s="39"/>
      <c r="Z3612" s="39"/>
      <c r="AD3612" s="40"/>
      <c r="AO3612" s="43"/>
      <c r="AP3612" s="44"/>
    </row>
    <row r="3613" spans="1:42" ht="15" x14ac:dyDescent="0.25">
      <c r="A3613" s="31"/>
      <c r="B3613" s="32"/>
      <c r="C3613" s="33"/>
      <c r="D3613" s="34"/>
      <c r="E3613" s="35"/>
      <c r="F3613" s="36"/>
      <c r="G3613" s="36"/>
      <c r="H3613" s="37"/>
      <c r="I3613" s="37"/>
      <c r="J3613" s="37"/>
      <c r="K3613" s="37"/>
      <c r="L3613" s="37"/>
      <c r="M3613" s="37"/>
      <c r="N3613" s="37"/>
      <c r="O3613" s="37"/>
      <c r="P3613" s="38"/>
      <c r="Q3613" s="37"/>
      <c r="R3613" s="37"/>
      <c r="S3613" s="39"/>
      <c r="T3613" s="39"/>
      <c r="U3613" s="39"/>
      <c r="V3613" s="39"/>
      <c r="W3613" s="39"/>
      <c r="X3613" s="39"/>
      <c r="Y3613" s="39"/>
      <c r="Z3613" s="39"/>
      <c r="AD3613" s="40"/>
      <c r="AO3613" s="43"/>
      <c r="AP3613" s="44"/>
    </row>
    <row r="3614" spans="1:42" ht="15" x14ac:dyDescent="0.25">
      <c r="A3614" s="31"/>
      <c r="B3614" s="32"/>
      <c r="C3614" s="33"/>
      <c r="D3614" s="34"/>
      <c r="E3614" s="35"/>
      <c r="F3614" s="36"/>
      <c r="G3614" s="36"/>
      <c r="H3614" s="37"/>
      <c r="I3614" s="37"/>
      <c r="J3614" s="37"/>
      <c r="K3614" s="37"/>
      <c r="L3614" s="37"/>
      <c r="M3614" s="37"/>
      <c r="N3614" s="37"/>
      <c r="O3614" s="37"/>
      <c r="P3614" s="38"/>
      <c r="Q3614" s="37"/>
      <c r="R3614" s="37"/>
      <c r="S3614" s="39"/>
      <c r="T3614" s="39"/>
      <c r="U3614" s="39"/>
      <c r="V3614" s="39"/>
      <c r="W3614" s="39"/>
      <c r="X3614" s="39"/>
      <c r="Y3614" s="39"/>
      <c r="Z3614" s="39"/>
      <c r="AD3614" s="40"/>
      <c r="AO3614" s="43"/>
      <c r="AP3614" s="44"/>
    </row>
    <row r="3615" spans="1:42" ht="15" x14ac:dyDescent="0.25">
      <c r="A3615" s="31"/>
      <c r="B3615" s="32"/>
      <c r="C3615" s="33"/>
      <c r="D3615" s="34"/>
      <c r="E3615" s="35"/>
      <c r="F3615" s="36"/>
      <c r="G3615" s="36"/>
      <c r="H3615" s="37"/>
      <c r="I3615" s="37"/>
      <c r="J3615" s="37"/>
      <c r="K3615" s="37"/>
      <c r="L3615" s="37"/>
      <c r="M3615" s="37"/>
      <c r="N3615" s="37"/>
      <c r="O3615" s="37"/>
      <c r="P3615" s="38"/>
      <c r="Q3615" s="37"/>
      <c r="R3615" s="37"/>
      <c r="S3615" s="39"/>
      <c r="T3615" s="39"/>
      <c r="U3615" s="39"/>
      <c r="V3615" s="39"/>
      <c r="W3615" s="39"/>
      <c r="X3615" s="39"/>
      <c r="Y3615" s="39"/>
      <c r="Z3615" s="39"/>
      <c r="AD3615" s="40"/>
      <c r="AO3615" s="43"/>
      <c r="AP3615" s="44"/>
    </row>
    <row r="3616" spans="1:42" ht="15" x14ac:dyDescent="0.25">
      <c r="A3616" s="31"/>
      <c r="B3616" s="32"/>
      <c r="C3616" s="33"/>
      <c r="D3616" s="34"/>
      <c r="E3616" s="35"/>
      <c r="F3616" s="36"/>
      <c r="G3616" s="36"/>
      <c r="H3616" s="37"/>
      <c r="I3616" s="37"/>
      <c r="J3616" s="37"/>
      <c r="K3616" s="37"/>
      <c r="L3616" s="37"/>
      <c r="M3616" s="37"/>
      <c r="N3616" s="37"/>
      <c r="O3616" s="37"/>
      <c r="P3616" s="38"/>
      <c r="Q3616" s="37"/>
      <c r="R3616" s="37"/>
      <c r="S3616" s="39"/>
      <c r="T3616" s="39"/>
      <c r="U3616" s="39"/>
      <c r="V3616" s="39"/>
      <c r="W3616" s="39"/>
      <c r="X3616" s="39"/>
      <c r="Y3616" s="39"/>
      <c r="Z3616" s="39"/>
      <c r="AD3616" s="40"/>
      <c r="AO3616" s="43"/>
      <c r="AP3616" s="44"/>
    </row>
    <row r="3617" spans="1:42" ht="15" x14ac:dyDescent="0.25">
      <c r="A3617" s="31"/>
      <c r="B3617" s="32"/>
      <c r="C3617" s="33"/>
      <c r="D3617" s="34"/>
      <c r="E3617" s="35"/>
      <c r="F3617" s="36"/>
      <c r="G3617" s="36"/>
      <c r="H3617" s="37"/>
      <c r="I3617" s="37"/>
      <c r="J3617" s="37"/>
      <c r="K3617" s="37"/>
      <c r="L3617" s="37"/>
      <c r="M3617" s="37"/>
      <c r="N3617" s="37"/>
      <c r="O3617" s="37"/>
      <c r="P3617" s="38"/>
      <c r="Q3617" s="37"/>
      <c r="R3617" s="37"/>
      <c r="S3617" s="39"/>
      <c r="T3617" s="39"/>
      <c r="U3617" s="39"/>
      <c r="V3617" s="39"/>
      <c r="W3617" s="39"/>
      <c r="X3617" s="39"/>
      <c r="Y3617" s="39"/>
      <c r="Z3617" s="39"/>
      <c r="AD3617" s="40"/>
      <c r="AO3617" s="43"/>
      <c r="AP3617" s="44"/>
    </row>
    <row r="3618" spans="1:42" ht="15" x14ac:dyDescent="0.25">
      <c r="A3618" s="31"/>
      <c r="B3618" s="32"/>
      <c r="C3618" s="33"/>
      <c r="D3618" s="34"/>
      <c r="E3618" s="35"/>
      <c r="F3618" s="36"/>
      <c r="G3618" s="36"/>
      <c r="H3618" s="37"/>
      <c r="I3618" s="37"/>
      <c r="J3618" s="37"/>
      <c r="K3618" s="37"/>
      <c r="L3618" s="37"/>
      <c r="M3618" s="37"/>
      <c r="N3618" s="37"/>
      <c r="O3618" s="37"/>
      <c r="P3618" s="38"/>
      <c r="Q3618" s="37"/>
      <c r="R3618" s="37"/>
      <c r="S3618" s="39"/>
      <c r="T3618" s="39"/>
      <c r="U3618" s="39"/>
      <c r="V3618" s="39"/>
      <c r="W3618" s="39"/>
      <c r="X3618" s="39"/>
      <c r="Y3618" s="39"/>
      <c r="Z3618" s="39"/>
      <c r="AD3618" s="40"/>
      <c r="AO3618" s="43"/>
      <c r="AP3618" s="44"/>
    </row>
    <row r="3619" spans="1:42" ht="15" x14ac:dyDescent="0.25">
      <c r="A3619" s="31"/>
      <c r="B3619" s="32"/>
      <c r="C3619" s="33"/>
      <c r="D3619" s="34"/>
      <c r="E3619" s="35"/>
      <c r="F3619" s="36"/>
      <c r="G3619" s="36"/>
      <c r="H3619" s="37"/>
      <c r="I3619" s="37"/>
      <c r="J3619" s="37"/>
      <c r="K3619" s="37"/>
      <c r="L3619" s="37"/>
      <c r="M3619" s="37"/>
      <c r="N3619" s="37"/>
      <c r="O3619" s="37"/>
      <c r="P3619" s="38"/>
      <c r="Q3619" s="37"/>
      <c r="R3619" s="37"/>
      <c r="S3619" s="39"/>
      <c r="T3619" s="39"/>
      <c r="U3619" s="39"/>
      <c r="V3619" s="39"/>
      <c r="W3619" s="39"/>
      <c r="X3619" s="39"/>
      <c r="Y3619" s="39"/>
      <c r="Z3619" s="39"/>
      <c r="AD3619" s="40"/>
      <c r="AO3619" s="43"/>
      <c r="AP3619" s="44"/>
    </row>
    <row r="3620" spans="1:42" ht="15" x14ac:dyDescent="0.25">
      <c r="A3620" s="31"/>
      <c r="B3620" s="32"/>
      <c r="C3620" s="33"/>
      <c r="D3620" s="34"/>
      <c r="E3620" s="35"/>
      <c r="F3620" s="36"/>
      <c r="G3620" s="36"/>
      <c r="H3620" s="37"/>
      <c r="I3620" s="37"/>
      <c r="J3620" s="37"/>
      <c r="K3620" s="37"/>
      <c r="L3620" s="37"/>
      <c r="M3620" s="37"/>
      <c r="N3620" s="37"/>
      <c r="O3620" s="37"/>
      <c r="P3620" s="38"/>
      <c r="Q3620" s="37"/>
      <c r="R3620" s="37"/>
      <c r="S3620" s="39"/>
      <c r="T3620" s="39"/>
      <c r="U3620" s="39"/>
      <c r="V3620" s="39"/>
      <c r="W3620" s="39"/>
      <c r="X3620" s="39"/>
      <c r="Y3620" s="39"/>
      <c r="Z3620" s="39"/>
      <c r="AD3620" s="40"/>
      <c r="AO3620" s="43"/>
      <c r="AP3620" s="44"/>
    </row>
    <row r="3621" spans="1:42" ht="15" x14ac:dyDescent="0.25">
      <c r="A3621" s="31"/>
      <c r="B3621" s="32"/>
      <c r="C3621" s="33"/>
      <c r="D3621" s="34"/>
      <c r="E3621" s="35"/>
      <c r="F3621" s="36"/>
      <c r="G3621" s="36"/>
      <c r="H3621" s="37"/>
      <c r="I3621" s="37"/>
      <c r="J3621" s="37"/>
      <c r="K3621" s="37"/>
      <c r="L3621" s="37"/>
      <c r="M3621" s="37"/>
      <c r="N3621" s="37"/>
      <c r="O3621" s="37"/>
      <c r="P3621" s="38"/>
      <c r="Q3621" s="37"/>
      <c r="R3621" s="37"/>
      <c r="S3621" s="39"/>
      <c r="T3621" s="39"/>
      <c r="U3621" s="39"/>
      <c r="V3621" s="39"/>
      <c r="W3621" s="39"/>
      <c r="X3621" s="39"/>
      <c r="Y3621" s="39"/>
      <c r="Z3621" s="39"/>
      <c r="AD3621" s="40"/>
      <c r="AO3621" s="43"/>
      <c r="AP3621" s="44"/>
    </row>
    <row r="3622" spans="1:42" ht="15" x14ac:dyDescent="0.25">
      <c r="A3622" s="31"/>
      <c r="B3622" s="32"/>
      <c r="C3622" s="33"/>
      <c r="D3622" s="34"/>
      <c r="E3622" s="35"/>
      <c r="F3622" s="36"/>
      <c r="G3622" s="36"/>
      <c r="H3622" s="37"/>
      <c r="I3622" s="37"/>
      <c r="J3622" s="37"/>
      <c r="K3622" s="37"/>
      <c r="L3622" s="37"/>
      <c r="M3622" s="37"/>
      <c r="N3622" s="37"/>
      <c r="O3622" s="37"/>
      <c r="P3622" s="38"/>
      <c r="Q3622" s="37"/>
      <c r="R3622" s="37"/>
      <c r="S3622" s="39"/>
      <c r="T3622" s="39"/>
      <c r="U3622" s="39"/>
      <c r="V3622" s="39"/>
      <c r="W3622" s="39"/>
      <c r="X3622" s="39"/>
      <c r="Y3622" s="39"/>
      <c r="Z3622" s="39"/>
      <c r="AD3622" s="40"/>
      <c r="AO3622" s="43"/>
      <c r="AP3622" s="44"/>
    </row>
    <row r="3623" spans="1:42" ht="15" x14ac:dyDescent="0.25">
      <c r="A3623" s="31"/>
      <c r="B3623" s="32"/>
      <c r="C3623" s="33"/>
      <c r="D3623" s="34"/>
      <c r="E3623" s="35"/>
      <c r="F3623" s="36"/>
      <c r="G3623" s="36"/>
      <c r="H3623" s="37"/>
      <c r="I3623" s="37"/>
      <c r="J3623" s="37"/>
      <c r="K3623" s="37"/>
      <c r="L3623" s="37"/>
      <c r="M3623" s="37"/>
      <c r="N3623" s="37"/>
      <c r="O3623" s="37"/>
      <c r="P3623" s="38"/>
      <c r="Q3623" s="37"/>
      <c r="R3623" s="37"/>
      <c r="S3623" s="39"/>
      <c r="T3623" s="39"/>
      <c r="U3623" s="39"/>
      <c r="V3623" s="39"/>
      <c r="W3623" s="39"/>
      <c r="X3623" s="39"/>
      <c r="Y3623" s="39"/>
      <c r="Z3623" s="39"/>
      <c r="AD3623" s="40"/>
      <c r="AO3623" s="43"/>
      <c r="AP3623" s="44"/>
    </row>
    <row r="3624" spans="1:42" ht="15" x14ac:dyDescent="0.25">
      <c r="A3624" s="31"/>
      <c r="B3624" s="32"/>
      <c r="C3624" s="33"/>
      <c r="D3624" s="34"/>
      <c r="E3624" s="35"/>
      <c r="F3624" s="36"/>
      <c r="G3624" s="36"/>
      <c r="H3624" s="37"/>
      <c r="I3624" s="37"/>
      <c r="J3624" s="37"/>
      <c r="K3624" s="37"/>
      <c r="L3624" s="37"/>
      <c r="M3624" s="37"/>
      <c r="N3624" s="37"/>
      <c r="O3624" s="37"/>
      <c r="P3624" s="38"/>
      <c r="Q3624" s="37"/>
      <c r="R3624" s="37"/>
      <c r="S3624" s="39"/>
      <c r="T3624" s="39"/>
      <c r="U3624" s="39"/>
      <c r="V3624" s="39"/>
      <c r="W3624" s="39"/>
      <c r="X3624" s="39"/>
      <c r="Y3624" s="39"/>
      <c r="Z3624" s="39"/>
      <c r="AD3624" s="40"/>
      <c r="AO3624" s="43"/>
      <c r="AP3624" s="44"/>
    </row>
    <row r="3625" spans="1:42" ht="15" x14ac:dyDescent="0.25">
      <c r="A3625" s="31"/>
      <c r="B3625" s="32"/>
      <c r="C3625" s="33"/>
      <c r="D3625" s="34"/>
      <c r="E3625" s="35"/>
      <c r="F3625" s="36"/>
      <c r="G3625" s="36"/>
      <c r="H3625" s="37"/>
      <c r="I3625" s="37"/>
      <c r="J3625" s="37"/>
      <c r="K3625" s="37"/>
      <c r="L3625" s="37"/>
      <c r="M3625" s="37"/>
      <c r="N3625" s="37"/>
      <c r="O3625" s="37"/>
      <c r="P3625" s="38"/>
      <c r="Q3625" s="37"/>
      <c r="R3625" s="37"/>
      <c r="S3625" s="39"/>
      <c r="T3625" s="39"/>
      <c r="U3625" s="39"/>
      <c r="V3625" s="39"/>
      <c r="W3625" s="39"/>
      <c r="X3625" s="39"/>
      <c r="Y3625" s="39"/>
      <c r="Z3625" s="39"/>
      <c r="AD3625" s="40"/>
      <c r="AO3625" s="43"/>
      <c r="AP3625" s="44"/>
    </row>
    <row r="3626" spans="1:42" ht="15" x14ac:dyDescent="0.25">
      <c r="A3626" s="31"/>
      <c r="B3626" s="32"/>
      <c r="C3626" s="33"/>
      <c r="D3626" s="34"/>
      <c r="E3626" s="35"/>
      <c r="F3626" s="36"/>
      <c r="G3626" s="36"/>
      <c r="H3626" s="37"/>
      <c r="I3626" s="37"/>
      <c r="J3626" s="37"/>
      <c r="K3626" s="37"/>
      <c r="L3626" s="37"/>
      <c r="M3626" s="37"/>
      <c r="N3626" s="37"/>
      <c r="O3626" s="37"/>
      <c r="P3626" s="38"/>
      <c r="Q3626" s="37"/>
      <c r="R3626" s="37"/>
      <c r="S3626" s="39"/>
      <c r="T3626" s="39"/>
      <c r="U3626" s="39"/>
      <c r="V3626" s="39"/>
      <c r="W3626" s="39"/>
      <c r="X3626" s="39"/>
      <c r="Y3626" s="39"/>
      <c r="Z3626" s="39"/>
      <c r="AD3626" s="40"/>
      <c r="AO3626" s="43"/>
      <c r="AP3626" s="44"/>
    </row>
    <row r="3627" spans="1:42" ht="15" x14ac:dyDescent="0.25">
      <c r="A3627" s="31"/>
      <c r="B3627" s="32"/>
      <c r="C3627" s="33"/>
      <c r="D3627" s="34"/>
      <c r="E3627" s="35"/>
      <c r="F3627" s="36"/>
      <c r="G3627" s="36"/>
      <c r="H3627" s="37"/>
      <c r="I3627" s="37"/>
      <c r="J3627" s="37"/>
      <c r="K3627" s="37"/>
      <c r="L3627" s="37"/>
      <c r="M3627" s="37"/>
      <c r="N3627" s="37"/>
      <c r="O3627" s="37"/>
      <c r="P3627" s="38"/>
      <c r="Q3627" s="37"/>
      <c r="R3627" s="37"/>
      <c r="S3627" s="39"/>
      <c r="T3627" s="39"/>
      <c r="U3627" s="39"/>
      <c r="V3627" s="39"/>
      <c r="W3627" s="39"/>
      <c r="X3627" s="39"/>
      <c r="Y3627" s="39"/>
      <c r="Z3627" s="39"/>
      <c r="AD3627" s="40"/>
      <c r="AO3627" s="43"/>
      <c r="AP3627" s="44"/>
    </row>
    <row r="3628" spans="1:42" ht="15" x14ac:dyDescent="0.25">
      <c r="A3628" s="31"/>
      <c r="B3628" s="32"/>
      <c r="C3628" s="33"/>
      <c r="D3628" s="34"/>
      <c r="E3628" s="35"/>
      <c r="F3628" s="36"/>
      <c r="G3628" s="36"/>
      <c r="H3628" s="37"/>
      <c r="I3628" s="37"/>
      <c r="J3628" s="37"/>
      <c r="K3628" s="37"/>
      <c r="L3628" s="37"/>
      <c r="M3628" s="37"/>
      <c r="N3628" s="37"/>
      <c r="O3628" s="37"/>
      <c r="P3628" s="38"/>
      <c r="Q3628" s="37"/>
      <c r="R3628" s="37"/>
      <c r="S3628" s="39"/>
      <c r="T3628" s="39"/>
      <c r="U3628" s="39"/>
      <c r="V3628" s="39"/>
      <c r="W3628" s="39"/>
      <c r="X3628" s="39"/>
      <c r="Y3628" s="39"/>
      <c r="Z3628" s="39"/>
      <c r="AD3628" s="40"/>
      <c r="AO3628" s="43"/>
      <c r="AP3628" s="44"/>
    </row>
    <row r="3629" spans="1:42" ht="15" x14ac:dyDescent="0.25">
      <c r="A3629" s="31"/>
      <c r="B3629" s="32"/>
      <c r="C3629" s="33"/>
      <c r="D3629" s="34"/>
      <c r="E3629" s="35"/>
      <c r="F3629" s="36"/>
      <c r="G3629" s="36"/>
      <c r="H3629" s="37"/>
      <c r="I3629" s="37"/>
      <c r="J3629" s="37"/>
      <c r="K3629" s="37"/>
      <c r="L3629" s="37"/>
      <c r="M3629" s="37"/>
      <c r="N3629" s="37"/>
      <c r="O3629" s="37"/>
      <c r="P3629" s="38"/>
      <c r="Q3629" s="37"/>
      <c r="R3629" s="37"/>
      <c r="S3629" s="39"/>
      <c r="T3629" s="39"/>
      <c r="U3629" s="39"/>
      <c r="V3629" s="39"/>
      <c r="W3629" s="39"/>
      <c r="X3629" s="39"/>
      <c r="Y3629" s="39"/>
      <c r="Z3629" s="39"/>
      <c r="AD3629" s="40"/>
      <c r="AO3629" s="43"/>
      <c r="AP3629" s="44"/>
    </row>
    <row r="3630" spans="1:42" ht="15" x14ac:dyDescent="0.25">
      <c r="A3630" s="31"/>
      <c r="B3630" s="32"/>
      <c r="C3630" s="33"/>
      <c r="D3630" s="34"/>
      <c r="E3630" s="35"/>
      <c r="F3630" s="36"/>
      <c r="G3630" s="36"/>
      <c r="H3630" s="37"/>
      <c r="I3630" s="37"/>
      <c r="J3630" s="37"/>
      <c r="K3630" s="37"/>
      <c r="L3630" s="37"/>
      <c r="M3630" s="37"/>
      <c r="N3630" s="37"/>
      <c r="O3630" s="37"/>
      <c r="P3630" s="38"/>
      <c r="Q3630" s="37"/>
      <c r="R3630" s="37"/>
      <c r="S3630" s="39"/>
      <c r="T3630" s="39"/>
      <c r="U3630" s="39"/>
      <c r="V3630" s="39"/>
      <c r="W3630" s="39"/>
      <c r="X3630" s="39"/>
      <c r="Y3630" s="39"/>
      <c r="Z3630" s="39"/>
      <c r="AD3630" s="40"/>
      <c r="AO3630" s="43"/>
      <c r="AP3630" s="44"/>
    </row>
    <row r="3631" spans="1:42" ht="15" x14ac:dyDescent="0.25">
      <c r="A3631" s="31"/>
      <c r="B3631" s="32"/>
      <c r="C3631" s="33"/>
      <c r="D3631" s="34"/>
      <c r="E3631" s="35"/>
      <c r="F3631" s="36"/>
      <c r="G3631" s="36"/>
      <c r="H3631" s="37"/>
      <c r="I3631" s="37"/>
      <c r="J3631" s="37"/>
      <c r="K3631" s="37"/>
      <c r="L3631" s="37"/>
      <c r="M3631" s="37"/>
      <c r="N3631" s="37"/>
      <c r="O3631" s="37"/>
      <c r="P3631" s="38"/>
      <c r="Q3631" s="37"/>
      <c r="R3631" s="37"/>
      <c r="S3631" s="39"/>
      <c r="T3631" s="39"/>
      <c r="U3631" s="39"/>
      <c r="V3631" s="39"/>
      <c r="W3631" s="39"/>
      <c r="X3631" s="39"/>
      <c r="Y3631" s="39"/>
      <c r="Z3631" s="39"/>
      <c r="AD3631" s="40"/>
      <c r="AO3631" s="43"/>
      <c r="AP3631" s="44"/>
    </row>
    <row r="3632" spans="1:42" ht="15" x14ac:dyDescent="0.25">
      <c r="A3632" s="31"/>
      <c r="B3632" s="32"/>
      <c r="C3632" s="33"/>
      <c r="D3632" s="34"/>
      <c r="E3632" s="35"/>
      <c r="F3632" s="36"/>
      <c r="G3632" s="36"/>
      <c r="H3632" s="37"/>
      <c r="I3632" s="37"/>
      <c r="J3632" s="37"/>
      <c r="K3632" s="37"/>
      <c r="L3632" s="37"/>
      <c r="M3632" s="37"/>
      <c r="N3632" s="37"/>
      <c r="O3632" s="37"/>
      <c r="P3632" s="38"/>
      <c r="Q3632" s="37"/>
      <c r="R3632" s="37"/>
      <c r="S3632" s="39"/>
      <c r="T3632" s="39"/>
      <c r="U3632" s="39"/>
      <c r="V3632" s="39"/>
      <c r="W3632" s="39"/>
      <c r="X3632" s="39"/>
      <c r="Y3632" s="39"/>
      <c r="Z3632" s="39"/>
      <c r="AD3632" s="40"/>
      <c r="AO3632" s="43"/>
      <c r="AP3632" s="44"/>
    </row>
    <row r="3633" spans="1:42" ht="15" x14ac:dyDescent="0.25">
      <c r="A3633" s="31"/>
      <c r="B3633" s="32"/>
      <c r="C3633" s="33"/>
      <c r="D3633" s="34"/>
      <c r="E3633" s="35"/>
      <c r="F3633" s="36"/>
      <c r="G3633" s="36"/>
      <c r="H3633" s="37"/>
      <c r="I3633" s="37"/>
      <c r="J3633" s="37"/>
      <c r="K3633" s="37"/>
      <c r="L3633" s="37"/>
      <c r="M3633" s="37"/>
      <c r="N3633" s="37"/>
      <c r="O3633" s="37"/>
      <c r="P3633" s="38"/>
      <c r="Q3633" s="37"/>
      <c r="R3633" s="37"/>
      <c r="S3633" s="39"/>
      <c r="T3633" s="39"/>
      <c r="U3633" s="39"/>
      <c r="V3633" s="39"/>
      <c r="W3633" s="39"/>
      <c r="X3633" s="39"/>
      <c r="Y3633" s="39"/>
      <c r="Z3633" s="39"/>
      <c r="AD3633" s="40"/>
      <c r="AO3633" s="43"/>
      <c r="AP3633" s="44"/>
    </row>
    <row r="3634" spans="1:42" ht="15" x14ac:dyDescent="0.25">
      <c r="A3634" s="31"/>
      <c r="B3634" s="32"/>
      <c r="C3634" s="33"/>
      <c r="D3634" s="34"/>
      <c r="E3634" s="35"/>
      <c r="F3634" s="36"/>
      <c r="G3634" s="36"/>
      <c r="H3634" s="37"/>
      <c r="I3634" s="37"/>
      <c r="J3634" s="37"/>
      <c r="K3634" s="37"/>
      <c r="L3634" s="37"/>
      <c r="M3634" s="37"/>
      <c r="N3634" s="37"/>
      <c r="O3634" s="37"/>
      <c r="P3634" s="38"/>
      <c r="Q3634" s="37"/>
      <c r="R3634" s="37"/>
      <c r="S3634" s="39"/>
      <c r="T3634" s="39"/>
      <c r="U3634" s="39"/>
      <c r="V3634" s="39"/>
      <c r="W3634" s="39"/>
      <c r="X3634" s="39"/>
      <c r="Y3634" s="39"/>
      <c r="Z3634" s="39"/>
      <c r="AD3634" s="40"/>
      <c r="AO3634" s="43"/>
      <c r="AP3634" s="44"/>
    </row>
    <row r="3635" spans="1:42" ht="15" x14ac:dyDescent="0.25">
      <c r="A3635" s="31"/>
      <c r="B3635" s="32"/>
      <c r="C3635" s="33"/>
      <c r="D3635" s="34"/>
      <c r="E3635" s="35"/>
      <c r="F3635" s="36"/>
      <c r="G3635" s="36"/>
      <c r="H3635" s="37"/>
      <c r="I3635" s="37"/>
      <c r="J3635" s="37"/>
      <c r="K3635" s="37"/>
      <c r="L3635" s="37"/>
      <c r="M3635" s="37"/>
      <c r="N3635" s="37"/>
      <c r="O3635" s="37"/>
      <c r="P3635" s="38"/>
      <c r="Q3635" s="37"/>
      <c r="R3635" s="37"/>
      <c r="S3635" s="39"/>
      <c r="T3635" s="39"/>
      <c r="U3635" s="39"/>
      <c r="V3635" s="39"/>
      <c r="W3635" s="39"/>
      <c r="X3635" s="39"/>
      <c r="Y3635" s="39"/>
      <c r="Z3635" s="39"/>
      <c r="AD3635" s="40"/>
      <c r="AO3635" s="43"/>
      <c r="AP3635" s="44"/>
    </row>
    <row r="3636" spans="1:42" ht="15" x14ac:dyDescent="0.25">
      <c r="A3636" s="31"/>
      <c r="B3636" s="32"/>
      <c r="C3636" s="33"/>
      <c r="D3636" s="34"/>
      <c r="E3636" s="35"/>
      <c r="F3636" s="36"/>
      <c r="G3636" s="36"/>
      <c r="H3636" s="37"/>
      <c r="I3636" s="37"/>
      <c r="J3636" s="37"/>
      <c r="K3636" s="37"/>
      <c r="L3636" s="37"/>
      <c r="M3636" s="37"/>
      <c r="N3636" s="37"/>
      <c r="O3636" s="37"/>
      <c r="P3636" s="38"/>
      <c r="Q3636" s="37"/>
      <c r="R3636" s="37"/>
      <c r="S3636" s="39"/>
      <c r="T3636" s="39"/>
      <c r="U3636" s="39"/>
      <c r="V3636" s="39"/>
      <c r="W3636" s="39"/>
      <c r="X3636" s="39"/>
      <c r="Y3636" s="39"/>
      <c r="Z3636" s="39"/>
      <c r="AD3636" s="40"/>
      <c r="AO3636" s="43"/>
      <c r="AP3636" s="44"/>
    </row>
    <row r="3637" spans="1:42" ht="15" x14ac:dyDescent="0.25">
      <c r="A3637" s="31"/>
      <c r="B3637" s="32"/>
      <c r="C3637" s="33"/>
      <c r="D3637" s="34"/>
      <c r="E3637" s="35"/>
      <c r="F3637" s="36"/>
      <c r="G3637" s="36"/>
      <c r="H3637" s="37"/>
      <c r="I3637" s="37"/>
      <c r="J3637" s="37"/>
      <c r="K3637" s="37"/>
      <c r="L3637" s="37"/>
      <c r="M3637" s="37"/>
      <c r="N3637" s="37"/>
      <c r="O3637" s="37"/>
      <c r="P3637" s="38"/>
      <c r="Q3637" s="37"/>
      <c r="R3637" s="37"/>
      <c r="S3637" s="39"/>
      <c r="T3637" s="39"/>
      <c r="U3637" s="39"/>
      <c r="V3637" s="39"/>
      <c r="W3637" s="39"/>
      <c r="X3637" s="39"/>
      <c r="Y3637" s="39"/>
      <c r="Z3637" s="39"/>
      <c r="AD3637" s="40"/>
      <c r="AO3637" s="43"/>
      <c r="AP3637" s="44"/>
    </row>
    <row r="3638" spans="1:42" ht="15" x14ac:dyDescent="0.25">
      <c r="A3638" s="31"/>
      <c r="B3638" s="32"/>
      <c r="C3638" s="33"/>
      <c r="D3638" s="34"/>
      <c r="E3638" s="35"/>
      <c r="F3638" s="36"/>
      <c r="G3638" s="36"/>
      <c r="H3638" s="37"/>
      <c r="I3638" s="37"/>
      <c r="J3638" s="37"/>
      <c r="K3638" s="37"/>
      <c r="L3638" s="37"/>
      <c r="M3638" s="37"/>
      <c r="N3638" s="37"/>
      <c r="O3638" s="37"/>
      <c r="P3638" s="38"/>
      <c r="Q3638" s="37"/>
      <c r="R3638" s="37"/>
      <c r="S3638" s="39"/>
      <c r="T3638" s="39"/>
      <c r="U3638" s="39"/>
      <c r="V3638" s="39"/>
      <c r="W3638" s="39"/>
      <c r="X3638" s="39"/>
      <c r="Y3638" s="39"/>
      <c r="Z3638" s="39"/>
      <c r="AD3638" s="40"/>
      <c r="AO3638" s="43"/>
      <c r="AP3638" s="44"/>
    </row>
    <row r="3639" spans="1:42" ht="15" x14ac:dyDescent="0.25">
      <c r="A3639" s="31"/>
      <c r="B3639" s="32"/>
      <c r="C3639" s="33"/>
      <c r="D3639" s="34"/>
      <c r="E3639" s="35"/>
      <c r="F3639" s="36"/>
      <c r="G3639" s="36"/>
      <c r="H3639" s="37"/>
      <c r="I3639" s="37"/>
      <c r="J3639" s="37"/>
      <c r="K3639" s="37"/>
      <c r="L3639" s="37"/>
      <c r="M3639" s="37"/>
      <c r="N3639" s="37"/>
      <c r="O3639" s="37"/>
      <c r="P3639" s="38"/>
      <c r="Q3639" s="37"/>
      <c r="R3639" s="37"/>
      <c r="S3639" s="39"/>
      <c r="T3639" s="39"/>
      <c r="U3639" s="39"/>
      <c r="V3639" s="39"/>
      <c r="W3639" s="39"/>
      <c r="X3639" s="39"/>
      <c r="Y3639" s="39"/>
      <c r="Z3639" s="39"/>
      <c r="AD3639" s="40"/>
      <c r="AO3639" s="43"/>
      <c r="AP3639" s="44"/>
    </row>
    <row r="3640" spans="1:42" ht="15" x14ac:dyDescent="0.25">
      <c r="A3640" s="31"/>
      <c r="B3640" s="32"/>
      <c r="C3640" s="33"/>
      <c r="D3640" s="34"/>
      <c r="E3640" s="35"/>
      <c r="F3640" s="36"/>
      <c r="G3640" s="36"/>
      <c r="H3640" s="37"/>
      <c r="I3640" s="37"/>
      <c r="J3640" s="37"/>
      <c r="K3640" s="37"/>
      <c r="L3640" s="37"/>
      <c r="M3640" s="37"/>
      <c r="N3640" s="37"/>
      <c r="O3640" s="37"/>
      <c r="P3640" s="38"/>
      <c r="Q3640" s="37"/>
      <c r="R3640" s="37"/>
      <c r="S3640" s="39"/>
      <c r="T3640" s="39"/>
      <c r="U3640" s="39"/>
      <c r="V3640" s="39"/>
      <c r="W3640" s="39"/>
      <c r="X3640" s="39"/>
      <c r="Y3640" s="39"/>
      <c r="Z3640" s="39"/>
      <c r="AD3640" s="40"/>
      <c r="AO3640" s="43"/>
      <c r="AP3640" s="44"/>
    </row>
    <row r="3641" spans="1:42" ht="15" x14ac:dyDescent="0.25">
      <c r="A3641" s="31"/>
      <c r="B3641" s="32"/>
      <c r="C3641" s="33"/>
      <c r="D3641" s="34"/>
      <c r="E3641" s="35"/>
      <c r="F3641" s="36"/>
      <c r="G3641" s="36"/>
      <c r="H3641" s="37"/>
      <c r="I3641" s="37"/>
      <c r="J3641" s="37"/>
      <c r="K3641" s="37"/>
      <c r="L3641" s="37"/>
      <c r="M3641" s="37"/>
      <c r="N3641" s="37"/>
      <c r="O3641" s="37"/>
      <c r="P3641" s="38"/>
      <c r="Q3641" s="37"/>
      <c r="R3641" s="37"/>
      <c r="S3641" s="39"/>
      <c r="T3641" s="39"/>
      <c r="U3641" s="39"/>
      <c r="V3641" s="39"/>
      <c r="W3641" s="39"/>
      <c r="X3641" s="39"/>
      <c r="Y3641" s="39"/>
      <c r="Z3641" s="39"/>
      <c r="AD3641" s="40"/>
      <c r="AO3641" s="43"/>
      <c r="AP3641" s="44"/>
    </row>
    <row r="3642" spans="1:42" ht="15" x14ac:dyDescent="0.25">
      <c r="A3642" s="31"/>
      <c r="B3642" s="32"/>
      <c r="C3642" s="33"/>
      <c r="D3642" s="34"/>
      <c r="E3642" s="35"/>
      <c r="F3642" s="36"/>
      <c r="G3642" s="36"/>
      <c r="H3642" s="37"/>
      <c r="I3642" s="37"/>
      <c r="J3642" s="37"/>
      <c r="K3642" s="37"/>
      <c r="L3642" s="37"/>
      <c r="M3642" s="37"/>
      <c r="N3642" s="37"/>
      <c r="O3642" s="37"/>
      <c r="P3642" s="38"/>
      <c r="Q3642" s="37"/>
      <c r="R3642" s="37"/>
      <c r="S3642" s="39"/>
      <c r="T3642" s="39"/>
      <c r="U3642" s="39"/>
      <c r="V3642" s="39"/>
      <c r="W3642" s="39"/>
      <c r="X3642" s="39"/>
      <c r="Y3642" s="39"/>
      <c r="Z3642" s="39"/>
      <c r="AD3642" s="40"/>
      <c r="AO3642" s="43"/>
      <c r="AP3642" s="44"/>
    </row>
    <row r="3643" spans="1:42" ht="15" x14ac:dyDescent="0.25">
      <c r="A3643" s="31"/>
      <c r="B3643" s="32"/>
      <c r="C3643" s="33"/>
      <c r="D3643" s="34"/>
      <c r="E3643" s="35"/>
      <c r="F3643" s="36"/>
      <c r="G3643" s="36"/>
      <c r="H3643" s="37"/>
      <c r="I3643" s="37"/>
      <c r="J3643" s="37"/>
      <c r="K3643" s="37"/>
      <c r="L3643" s="37"/>
      <c r="M3643" s="37"/>
      <c r="N3643" s="37"/>
      <c r="O3643" s="37"/>
      <c r="P3643" s="38"/>
      <c r="Q3643" s="37"/>
      <c r="R3643" s="37"/>
      <c r="S3643" s="39"/>
      <c r="T3643" s="39"/>
      <c r="U3643" s="39"/>
      <c r="V3643" s="39"/>
      <c r="W3643" s="39"/>
      <c r="X3643" s="39"/>
      <c r="Y3643" s="39"/>
      <c r="Z3643" s="39"/>
      <c r="AD3643" s="40"/>
      <c r="AO3643" s="43"/>
      <c r="AP3643" s="44"/>
    </row>
    <row r="3644" spans="1:42" ht="15" x14ac:dyDescent="0.25">
      <c r="A3644" s="31"/>
      <c r="B3644" s="32"/>
      <c r="C3644" s="33"/>
      <c r="D3644" s="34"/>
      <c r="E3644" s="35"/>
      <c r="F3644" s="36"/>
      <c r="G3644" s="36"/>
      <c r="H3644" s="37"/>
      <c r="I3644" s="37"/>
      <c r="J3644" s="37"/>
      <c r="K3644" s="37"/>
      <c r="L3644" s="37"/>
      <c r="M3644" s="37"/>
      <c r="N3644" s="37"/>
      <c r="O3644" s="37"/>
      <c r="P3644" s="38"/>
      <c r="Q3644" s="37"/>
      <c r="R3644" s="37"/>
      <c r="S3644" s="39"/>
      <c r="T3644" s="39"/>
      <c r="U3644" s="39"/>
      <c r="V3644" s="39"/>
      <c r="W3644" s="39"/>
      <c r="X3644" s="39"/>
      <c r="Y3644" s="39"/>
      <c r="Z3644" s="39"/>
      <c r="AD3644" s="40"/>
      <c r="AO3644" s="43"/>
      <c r="AP3644" s="44"/>
    </row>
    <row r="3645" spans="1:42" ht="15" x14ac:dyDescent="0.25">
      <c r="A3645" s="31"/>
      <c r="B3645" s="32"/>
      <c r="C3645" s="33"/>
      <c r="D3645" s="34"/>
      <c r="E3645" s="35"/>
      <c r="F3645" s="36"/>
      <c r="G3645" s="36"/>
      <c r="H3645" s="37"/>
      <c r="I3645" s="37"/>
      <c r="J3645" s="37"/>
      <c r="K3645" s="37"/>
      <c r="L3645" s="37"/>
      <c r="M3645" s="37"/>
      <c r="N3645" s="37"/>
      <c r="O3645" s="37"/>
      <c r="P3645" s="38"/>
      <c r="Q3645" s="37"/>
      <c r="R3645" s="37"/>
      <c r="S3645" s="39"/>
      <c r="T3645" s="39"/>
      <c r="U3645" s="39"/>
      <c r="V3645" s="39"/>
      <c r="W3645" s="39"/>
      <c r="X3645" s="39"/>
      <c r="Y3645" s="39"/>
      <c r="Z3645" s="39"/>
      <c r="AD3645" s="40"/>
      <c r="AO3645" s="43"/>
      <c r="AP3645" s="44"/>
    </row>
    <row r="3646" spans="1:42" ht="15" x14ac:dyDescent="0.25">
      <c r="A3646" s="31"/>
      <c r="B3646" s="32"/>
      <c r="C3646" s="33"/>
      <c r="D3646" s="34"/>
      <c r="E3646" s="35"/>
      <c r="F3646" s="36"/>
      <c r="G3646" s="36"/>
      <c r="H3646" s="37"/>
      <c r="I3646" s="37"/>
      <c r="J3646" s="37"/>
      <c r="K3646" s="37"/>
      <c r="L3646" s="37"/>
      <c r="M3646" s="37"/>
      <c r="N3646" s="37"/>
      <c r="O3646" s="37"/>
      <c r="P3646" s="38"/>
      <c r="Q3646" s="37"/>
      <c r="R3646" s="37"/>
      <c r="S3646" s="39"/>
      <c r="T3646" s="39"/>
      <c r="U3646" s="39"/>
      <c r="V3646" s="39"/>
      <c r="W3646" s="39"/>
      <c r="X3646" s="39"/>
      <c r="Y3646" s="39"/>
      <c r="Z3646" s="39"/>
      <c r="AD3646" s="40"/>
      <c r="AO3646" s="43"/>
      <c r="AP3646" s="44"/>
    </row>
    <row r="3647" spans="1:42" ht="15" x14ac:dyDescent="0.25">
      <c r="A3647" s="31"/>
      <c r="B3647" s="32"/>
      <c r="C3647" s="33"/>
      <c r="D3647" s="34"/>
      <c r="E3647" s="35"/>
      <c r="F3647" s="36"/>
      <c r="G3647" s="36"/>
      <c r="H3647" s="37"/>
      <c r="I3647" s="37"/>
      <c r="J3647" s="37"/>
      <c r="K3647" s="37"/>
      <c r="L3647" s="37"/>
      <c r="M3647" s="37"/>
      <c r="N3647" s="37"/>
      <c r="O3647" s="37"/>
      <c r="P3647" s="38"/>
      <c r="Q3647" s="37"/>
      <c r="R3647" s="37"/>
      <c r="S3647" s="39"/>
      <c r="T3647" s="39"/>
      <c r="U3647" s="39"/>
      <c r="V3647" s="39"/>
      <c r="W3647" s="39"/>
      <c r="X3647" s="39"/>
      <c r="Y3647" s="39"/>
      <c r="Z3647" s="39"/>
      <c r="AD3647" s="40"/>
      <c r="AO3647" s="43"/>
      <c r="AP3647" s="44"/>
    </row>
    <row r="3648" spans="1:42" ht="15" x14ac:dyDescent="0.25">
      <c r="A3648" s="31"/>
      <c r="B3648" s="32"/>
      <c r="C3648" s="33"/>
      <c r="D3648" s="34"/>
      <c r="E3648" s="35"/>
      <c r="F3648" s="36"/>
      <c r="G3648" s="36"/>
      <c r="H3648" s="37"/>
      <c r="I3648" s="37"/>
      <c r="J3648" s="37"/>
      <c r="K3648" s="37"/>
      <c r="L3648" s="37"/>
      <c r="M3648" s="37"/>
      <c r="N3648" s="37"/>
      <c r="O3648" s="37"/>
      <c r="P3648" s="38"/>
      <c r="Q3648" s="37"/>
      <c r="R3648" s="37"/>
      <c r="S3648" s="39"/>
      <c r="T3648" s="39"/>
      <c r="U3648" s="39"/>
      <c r="V3648" s="39"/>
      <c r="W3648" s="39"/>
      <c r="X3648" s="39"/>
      <c r="Y3648" s="39"/>
      <c r="Z3648" s="39"/>
      <c r="AD3648" s="40"/>
      <c r="AO3648" s="43"/>
      <c r="AP3648" s="44"/>
    </row>
    <row r="3649" spans="1:42" ht="15" x14ac:dyDescent="0.25">
      <c r="A3649" s="31"/>
      <c r="B3649" s="32"/>
      <c r="C3649" s="33"/>
      <c r="D3649" s="34"/>
      <c r="E3649" s="35"/>
      <c r="F3649" s="36"/>
      <c r="G3649" s="36"/>
      <c r="H3649" s="37"/>
      <c r="I3649" s="37"/>
      <c r="J3649" s="37"/>
      <c r="K3649" s="37"/>
      <c r="L3649" s="37"/>
      <c r="M3649" s="37"/>
      <c r="N3649" s="37"/>
      <c r="O3649" s="37"/>
      <c r="P3649" s="38"/>
      <c r="Q3649" s="37"/>
      <c r="R3649" s="37"/>
      <c r="S3649" s="39"/>
      <c r="T3649" s="39"/>
      <c r="U3649" s="39"/>
      <c r="V3649" s="39"/>
      <c r="W3649" s="39"/>
      <c r="X3649" s="39"/>
      <c r="Y3649" s="39"/>
      <c r="Z3649" s="39"/>
      <c r="AD3649" s="40"/>
      <c r="AO3649" s="43"/>
      <c r="AP3649" s="44"/>
    </row>
    <row r="3650" spans="1:42" ht="15" x14ac:dyDescent="0.25">
      <c r="A3650" s="31"/>
      <c r="B3650" s="32"/>
      <c r="C3650" s="33"/>
      <c r="D3650" s="34"/>
      <c r="E3650" s="35"/>
      <c r="F3650" s="36"/>
      <c r="G3650" s="36"/>
      <c r="H3650" s="37"/>
      <c r="I3650" s="37"/>
      <c r="J3650" s="37"/>
      <c r="K3650" s="37"/>
      <c r="L3650" s="37"/>
      <c r="M3650" s="37"/>
      <c r="N3650" s="37"/>
      <c r="O3650" s="37"/>
      <c r="P3650" s="38"/>
      <c r="Q3650" s="37"/>
      <c r="R3650" s="37"/>
      <c r="S3650" s="39"/>
      <c r="T3650" s="39"/>
      <c r="U3650" s="39"/>
      <c r="V3650" s="39"/>
      <c r="W3650" s="39"/>
      <c r="X3650" s="39"/>
      <c r="Y3650" s="39"/>
      <c r="Z3650" s="39"/>
      <c r="AD3650" s="40"/>
      <c r="AO3650" s="43"/>
      <c r="AP3650" s="44"/>
    </row>
    <row r="3651" spans="1:42" ht="15" x14ac:dyDescent="0.25">
      <c r="A3651" s="31"/>
      <c r="B3651" s="32"/>
      <c r="C3651" s="33"/>
      <c r="D3651" s="34"/>
      <c r="E3651" s="35"/>
      <c r="F3651" s="36"/>
      <c r="G3651" s="36"/>
      <c r="H3651" s="37"/>
      <c r="I3651" s="37"/>
      <c r="J3651" s="37"/>
      <c r="K3651" s="37"/>
      <c r="L3651" s="37"/>
      <c r="M3651" s="37"/>
      <c r="N3651" s="37"/>
      <c r="O3651" s="37"/>
      <c r="P3651" s="38"/>
      <c r="Q3651" s="37"/>
      <c r="R3651" s="37"/>
      <c r="S3651" s="39"/>
      <c r="T3651" s="39"/>
      <c r="U3651" s="39"/>
      <c r="V3651" s="39"/>
      <c r="W3651" s="39"/>
      <c r="X3651" s="39"/>
      <c r="Y3651" s="39"/>
      <c r="Z3651" s="39"/>
      <c r="AD3651" s="40"/>
      <c r="AO3651" s="43"/>
      <c r="AP3651" s="44"/>
    </row>
    <row r="3652" spans="1:42" ht="15" x14ac:dyDescent="0.25">
      <c r="A3652" s="31"/>
      <c r="B3652" s="32"/>
      <c r="C3652" s="33"/>
      <c r="D3652" s="34"/>
      <c r="E3652" s="35"/>
      <c r="F3652" s="36"/>
      <c r="G3652" s="36"/>
      <c r="H3652" s="37"/>
      <c r="I3652" s="37"/>
      <c r="J3652" s="37"/>
      <c r="K3652" s="37"/>
      <c r="L3652" s="37"/>
      <c r="M3652" s="37"/>
      <c r="N3652" s="37"/>
      <c r="O3652" s="37"/>
      <c r="P3652" s="38"/>
      <c r="Q3652" s="37"/>
      <c r="R3652" s="37"/>
      <c r="S3652" s="39"/>
      <c r="T3652" s="39"/>
      <c r="U3652" s="39"/>
      <c r="V3652" s="39"/>
      <c r="W3652" s="39"/>
      <c r="X3652" s="39"/>
      <c r="Y3652" s="39"/>
      <c r="Z3652" s="39"/>
      <c r="AD3652" s="40"/>
      <c r="AO3652" s="43"/>
      <c r="AP3652" s="44"/>
    </row>
    <row r="3653" spans="1:42" ht="15" x14ac:dyDescent="0.25">
      <c r="A3653" s="31"/>
      <c r="B3653" s="32"/>
      <c r="C3653" s="33"/>
      <c r="D3653" s="34"/>
      <c r="E3653" s="35"/>
      <c r="F3653" s="36"/>
      <c r="G3653" s="36"/>
      <c r="H3653" s="37"/>
      <c r="I3653" s="37"/>
      <c r="J3653" s="37"/>
      <c r="K3653" s="37"/>
      <c r="L3653" s="37"/>
      <c r="M3653" s="37"/>
      <c r="N3653" s="37"/>
      <c r="O3653" s="37"/>
      <c r="P3653" s="38"/>
      <c r="Q3653" s="37"/>
      <c r="R3653" s="37"/>
      <c r="S3653" s="39"/>
      <c r="T3653" s="39"/>
      <c r="U3653" s="39"/>
      <c r="V3653" s="39"/>
      <c r="W3653" s="39"/>
      <c r="X3653" s="39"/>
      <c r="Y3653" s="39"/>
      <c r="Z3653" s="39"/>
      <c r="AD3653" s="40"/>
      <c r="AO3653" s="43"/>
      <c r="AP3653" s="44"/>
    </row>
    <row r="3654" spans="1:42" ht="15" x14ac:dyDescent="0.25">
      <c r="A3654" s="31"/>
      <c r="B3654" s="32"/>
      <c r="C3654" s="33"/>
      <c r="D3654" s="34"/>
      <c r="E3654" s="35"/>
      <c r="F3654" s="36"/>
      <c r="G3654" s="36"/>
      <c r="H3654" s="37"/>
      <c r="I3654" s="37"/>
      <c r="J3654" s="37"/>
      <c r="K3654" s="37"/>
      <c r="L3654" s="37"/>
      <c r="M3654" s="37"/>
      <c r="N3654" s="37"/>
      <c r="O3654" s="37"/>
      <c r="P3654" s="38"/>
      <c r="Q3654" s="37"/>
      <c r="R3654" s="37"/>
      <c r="S3654" s="39"/>
      <c r="T3654" s="39"/>
      <c r="U3654" s="39"/>
      <c r="V3654" s="39"/>
      <c r="W3654" s="39"/>
      <c r="X3654" s="39"/>
      <c r="Y3654" s="39"/>
      <c r="Z3654" s="39"/>
      <c r="AD3654" s="40"/>
      <c r="AO3654" s="43"/>
      <c r="AP3654" s="44"/>
    </row>
    <row r="3655" spans="1:42" ht="15" x14ac:dyDescent="0.25">
      <c r="A3655" s="31"/>
      <c r="B3655" s="32"/>
      <c r="C3655" s="33"/>
      <c r="D3655" s="34"/>
      <c r="E3655" s="35"/>
      <c r="F3655" s="36"/>
      <c r="G3655" s="36"/>
      <c r="H3655" s="37"/>
      <c r="I3655" s="37"/>
      <c r="J3655" s="37"/>
      <c r="K3655" s="37"/>
      <c r="L3655" s="37"/>
      <c r="M3655" s="37"/>
      <c r="N3655" s="37"/>
      <c r="O3655" s="37"/>
      <c r="P3655" s="38"/>
      <c r="Q3655" s="37"/>
      <c r="R3655" s="37"/>
      <c r="S3655" s="39"/>
      <c r="T3655" s="39"/>
      <c r="U3655" s="39"/>
      <c r="V3655" s="39"/>
      <c r="W3655" s="39"/>
      <c r="X3655" s="39"/>
      <c r="Y3655" s="39"/>
      <c r="Z3655" s="39"/>
      <c r="AD3655" s="40"/>
      <c r="AO3655" s="43"/>
      <c r="AP3655" s="44"/>
    </row>
    <row r="3656" spans="1:42" ht="15" x14ac:dyDescent="0.25">
      <c r="A3656" s="31"/>
      <c r="B3656" s="32"/>
      <c r="C3656" s="33"/>
      <c r="D3656" s="34"/>
      <c r="E3656" s="35"/>
      <c r="F3656" s="36"/>
      <c r="G3656" s="36"/>
      <c r="H3656" s="37"/>
      <c r="I3656" s="37"/>
      <c r="J3656" s="37"/>
      <c r="K3656" s="37"/>
      <c r="L3656" s="37"/>
      <c r="M3656" s="37"/>
      <c r="N3656" s="37"/>
      <c r="O3656" s="37"/>
      <c r="P3656" s="38"/>
      <c r="Q3656" s="37"/>
      <c r="R3656" s="37"/>
      <c r="S3656" s="39"/>
      <c r="T3656" s="39"/>
      <c r="U3656" s="39"/>
      <c r="V3656" s="39"/>
      <c r="W3656" s="39"/>
      <c r="X3656" s="39"/>
      <c r="Y3656" s="39"/>
      <c r="Z3656" s="39"/>
      <c r="AD3656" s="40"/>
      <c r="AO3656" s="43"/>
      <c r="AP3656" s="44"/>
    </row>
    <row r="3657" spans="1:42" ht="15" x14ac:dyDescent="0.25">
      <c r="A3657" s="31"/>
      <c r="B3657" s="32"/>
      <c r="C3657" s="33"/>
      <c r="D3657" s="34"/>
      <c r="E3657" s="35"/>
      <c r="F3657" s="36"/>
      <c r="G3657" s="36"/>
      <c r="H3657" s="37"/>
      <c r="I3657" s="37"/>
      <c r="J3657" s="37"/>
      <c r="K3657" s="37"/>
      <c r="L3657" s="37"/>
      <c r="M3657" s="37"/>
      <c r="N3657" s="37"/>
      <c r="O3657" s="37"/>
      <c r="P3657" s="38"/>
      <c r="Q3657" s="37"/>
      <c r="R3657" s="37"/>
      <c r="S3657" s="39"/>
      <c r="T3657" s="39"/>
      <c r="U3657" s="39"/>
      <c r="V3657" s="39"/>
      <c r="W3657" s="39"/>
      <c r="X3657" s="39"/>
      <c r="Y3657" s="39"/>
      <c r="Z3657" s="39"/>
      <c r="AD3657" s="40"/>
      <c r="AO3657" s="43"/>
      <c r="AP3657" s="44"/>
    </row>
    <row r="3658" spans="1:42" ht="15" x14ac:dyDescent="0.25">
      <c r="A3658" s="31"/>
      <c r="B3658" s="32"/>
      <c r="C3658" s="33"/>
      <c r="D3658" s="34"/>
      <c r="E3658" s="35"/>
      <c r="F3658" s="36"/>
      <c r="G3658" s="36"/>
      <c r="H3658" s="37"/>
      <c r="I3658" s="37"/>
      <c r="J3658" s="37"/>
      <c r="K3658" s="37"/>
      <c r="L3658" s="37"/>
      <c r="M3658" s="37"/>
      <c r="N3658" s="37"/>
      <c r="O3658" s="37"/>
      <c r="P3658" s="38"/>
      <c r="Q3658" s="37"/>
      <c r="R3658" s="37"/>
      <c r="S3658" s="39"/>
      <c r="T3658" s="39"/>
      <c r="U3658" s="39"/>
      <c r="V3658" s="39"/>
      <c r="W3658" s="39"/>
      <c r="X3658" s="39"/>
      <c r="Y3658" s="39"/>
      <c r="Z3658" s="39"/>
      <c r="AD3658" s="40"/>
      <c r="AO3658" s="43"/>
      <c r="AP3658" s="44"/>
    </row>
    <row r="3659" spans="1:42" ht="15" x14ac:dyDescent="0.25">
      <c r="A3659" s="31"/>
      <c r="B3659" s="32"/>
      <c r="C3659" s="33"/>
      <c r="D3659" s="34"/>
      <c r="E3659" s="35"/>
      <c r="F3659" s="36"/>
      <c r="G3659" s="36"/>
      <c r="H3659" s="37"/>
      <c r="I3659" s="37"/>
      <c r="J3659" s="37"/>
      <c r="K3659" s="37"/>
      <c r="L3659" s="37"/>
      <c r="M3659" s="37"/>
      <c r="N3659" s="37"/>
      <c r="O3659" s="37"/>
      <c r="P3659" s="38"/>
      <c r="Q3659" s="37"/>
      <c r="R3659" s="37"/>
      <c r="S3659" s="39"/>
      <c r="T3659" s="39"/>
      <c r="U3659" s="39"/>
      <c r="V3659" s="39"/>
      <c r="W3659" s="39"/>
      <c r="X3659" s="39"/>
      <c r="Y3659" s="39"/>
      <c r="Z3659" s="39"/>
      <c r="AD3659" s="40"/>
      <c r="AO3659" s="43"/>
      <c r="AP3659" s="44"/>
    </row>
    <row r="3660" spans="1:42" ht="15" x14ac:dyDescent="0.25">
      <c r="A3660" s="31"/>
      <c r="B3660" s="32"/>
      <c r="C3660" s="33"/>
      <c r="D3660" s="34"/>
      <c r="E3660" s="35"/>
      <c r="F3660" s="36"/>
      <c r="G3660" s="36"/>
      <c r="H3660" s="37"/>
      <c r="I3660" s="37"/>
      <c r="J3660" s="37"/>
      <c r="K3660" s="37"/>
      <c r="L3660" s="37"/>
      <c r="M3660" s="37"/>
      <c r="N3660" s="37"/>
      <c r="O3660" s="37"/>
      <c r="P3660" s="38"/>
      <c r="Q3660" s="37"/>
      <c r="R3660" s="37"/>
      <c r="S3660" s="39"/>
      <c r="T3660" s="39"/>
      <c r="U3660" s="39"/>
      <c r="V3660" s="39"/>
      <c r="W3660" s="39"/>
      <c r="X3660" s="39"/>
      <c r="Y3660" s="39"/>
      <c r="Z3660" s="39"/>
      <c r="AD3660" s="40"/>
      <c r="AO3660" s="43"/>
      <c r="AP3660" s="44"/>
    </row>
    <row r="3661" spans="1:42" ht="15" x14ac:dyDescent="0.25">
      <c r="A3661" s="31"/>
      <c r="B3661" s="32"/>
      <c r="C3661" s="33"/>
      <c r="D3661" s="34"/>
      <c r="E3661" s="35"/>
      <c r="F3661" s="36"/>
      <c r="G3661" s="36"/>
      <c r="H3661" s="37"/>
      <c r="I3661" s="37"/>
      <c r="J3661" s="37"/>
      <c r="K3661" s="37"/>
      <c r="L3661" s="37"/>
      <c r="M3661" s="37"/>
      <c r="N3661" s="37"/>
      <c r="O3661" s="37"/>
      <c r="P3661" s="38"/>
      <c r="Q3661" s="37"/>
      <c r="R3661" s="37"/>
      <c r="S3661" s="39"/>
      <c r="T3661" s="39"/>
      <c r="U3661" s="39"/>
      <c r="V3661" s="39"/>
      <c r="W3661" s="39"/>
      <c r="X3661" s="39"/>
      <c r="Y3661" s="39"/>
      <c r="Z3661" s="39"/>
      <c r="AD3661" s="40"/>
      <c r="AO3661" s="43"/>
      <c r="AP3661" s="44"/>
    </row>
    <row r="3662" spans="1:42" ht="15" x14ac:dyDescent="0.25">
      <c r="A3662" s="31"/>
      <c r="B3662" s="32"/>
      <c r="C3662" s="33"/>
      <c r="D3662" s="34"/>
      <c r="E3662" s="35"/>
      <c r="F3662" s="36"/>
      <c r="G3662" s="36"/>
      <c r="H3662" s="37"/>
      <c r="I3662" s="37"/>
      <c r="J3662" s="37"/>
      <c r="K3662" s="37"/>
      <c r="L3662" s="37"/>
      <c r="M3662" s="37"/>
      <c r="N3662" s="37"/>
      <c r="O3662" s="37"/>
      <c r="P3662" s="38"/>
      <c r="Q3662" s="37"/>
      <c r="R3662" s="37"/>
      <c r="S3662" s="39"/>
      <c r="T3662" s="39"/>
      <c r="U3662" s="39"/>
      <c r="V3662" s="39"/>
      <c r="W3662" s="39"/>
      <c r="X3662" s="39"/>
      <c r="Y3662" s="39"/>
      <c r="Z3662" s="39"/>
      <c r="AD3662" s="40"/>
      <c r="AO3662" s="43"/>
      <c r="AP3662" s="44"/>
    </row>
    <row r="3663" spans="1:42" ht="15" x14ac:dyDescent="0.25">
      <c r="A3663" s="31"/>
      <c r="B3663" s="32"/>
      <c r="C3663" s="33"/>
      <c r="D3663" s="34"/>
      <c r="E3663" s="35"/>
      <c r="F3663" s="36"/>
      <c r="G3663" s="36"/>
      <c r="H3663" s="37"/>
      <c r="I3663" s="37"/>
      <c r="J3663" s="37"/>
      <c r="K3663" s="37"/>
      <c r="L3663" s="37"/>
      <c r="M3663" s="37"/>
      <c r="N3663" s="37"/>
      <c r="O3663" s="37"/>
      <c r="P3663" s="38"/>
      <c r="Q3663" s="37"/>
      <c r="R3663" s="37"/>
      <c r="S3663" s="39"/>
      <c r="T3663" s="39"/>
      <c r="U3663" s="39"/>
      <c r="V3663" s="39"/>
      <c r="W3663" s="39"/>
      <c r="X3663" s="39"/>
      <c r="Y3663" s="39"/>
      <c r="Z3663" s="39"/>
      <c r="AD3663" s="40"/>
      <c r="AO3663" s="43"/>
      <c r="AP3663" s="44"/>
    </row>
    <row r="3664" spans="1:42" ht="15" x14ac:dyDescent="0.25">
      <c r="A3664" s="31"/>
      <c r="B3664" s="32"/>
      <c r="C3664" s="33"/>
      <c r="D3664" s="34"/>
      <c r="E3664" s="35"/>
      <c r="F3664" s="36"/>
      <c r="G3664" s="36"/>
      <c r="H3664" s="37"/>
      <c r="I3664" s="37"/>
      <c r="J3664" s="37"/>
      <c r="K3664" s="37"/>
      <c r="L3664" s="37"/>
      <c r="M3664" s="37"/>
      <c r="N3664" s="37"/>
      <c r="O3664" s="37"/>
      <c r="P3664" s="38"/>
      <c r="Q3664" s="37"/>
      <c r="R3664" s="37"/>
      <c r="S3664" s="39"/>
      <c r="T3664" s="39"/>
      <c r="U3664" s="39"/>
      <c r="V3664" s="39"/>
      <c r="W3664" s="39"/>
      <c r="X3664" s="39"/>
      <c r="Y3664" s="39"/>
      <c r="Z3664" s="39"/>
      <c r="AD3664" s="40"/>
      <c r="AO3664" s="43"/>
      <c r="AP3664" s="44"/>
    </row>
    <row r="3665" spans="1:42" ht="15" x14ac:dyDescent="0.25">
      <c r="A3665" s="31"/>
      <c r="B3665" s="32"/>
      <c r="C3665" s="33"/>
      <c r="D3665" s="34"/>
      <c r="E3665" s="35"/>
      <c r="F3665" s="36"/>
      <c r="G3665" s="36"/>
      <c r="H3665" s="37"/>
      <c r="I3665" s="37"/>
      <c r="J3665" s="37"/>
      <c r="K3665" s="37"/>
      <c r="L3665" s="37"/>
      <c r="M3665" s="37"/>
      <c r="N3665" s="37"/>
      <c r="O3665" s="37"/>
      <c r="P3665" s="38"/>
      <c r="Q3665" s="37"/>
      <c r="R3665" s="37"/>
      <c r="S3665" s="39"/>
      <c r="T3665" s="39"/>
      <c r="U3665" s="39"/>
      <c r="V3665" s="39"/>
      <c r="W3665" s="39"/>
      <c r="X3665" s="39"/>
      <c r="Y3665" s="39"/>
      <c r="Z3665" s="39"/>
      <c r="AD3665" s="40"/>
      <c r="AO3665" s="43"/>
      <c r="AP3665" s="44"/>
    </row>
    <row r="3666" spans="1:42" ht="15" x14ac:dyDescent="0.25">
      <c r="A3666" s="31"/>
      <c r="B3666" s="32"/>
      <c r="C3666" s="33"/>
      <c r="D3666" s="34"/>
      <c r="E3666" s="35"/>
      <c r="F3666" s="36"/>
      <c r="G3666" s="36"/>
      <c r="H3666" s="37"/>
      <c r="I3666" s="37"/>
      <c r="J3666" s="37"/>
      <c r="K3666" s="37"/>
      <c r="L3666" s="37"/>
      <c r="M3666" s="37"/>
      <c r="N3666" s="37"/>
      <c r="O3666" s="37"/>
      <c r="P3666" s="38"/>
      <c r="Q3666" s="37"/>
      <c r="R3666" s="37"/>
      <c r="S3666" s="39"/>
      <c r="T3666" s="39"/>
      <c r="U3666" s="39"/>
      <c r="V3666" s="39"/>
      <c r="W3666" s="39"/>
      <c r="X3666" s="39"/>
      <c r="Y3666" s="39"/>
      <c r="Z3666" s="39"/>
      <c r="AD3666" s="40"/>
      <c r="AO3666" s="43"/>
      <c r="AP3666" s="44"/>
    </row>
    <row r="3667" spans="1:42" ht="15" x14ac:dyDescent="0.25">
      <c r="A3667" s="31"/>
      <c r="B3667" s="32"/>
      <c r="C3667" s="33"/>
      <c r="D3667" s="34"/>
      <c r="E3667" s="35"/>
      <c r="F3667" s="36"/>
      <c r="G3667" s="36"/>
      <c r="H3667" s="37"/>
      <c r="I3667" s="37"/>
      <c r="J3667" s="37"/>
      <c r="K3667" s="37"/>
      <c r="L3667" s="37"/>
      <c r="M3667" s="37"/>
      <c r="N3667" s="37"/>
      <c r="O3667" s="37"/>
      <c r="P3667" s="38"/>
      <c r="Q3667" s="37"/>
      <c r="R3667" s="37"/>
      <c r="S3667" s="39"/>
      <c r="T3667" s="39"/>
      <c r="U3667" s="39"/>
      <c r="V3667" s="39"/>
      <c r="W3667" s="39"/>
      <c r="X3667" s="39"/>
      <c r="Y3667" s="39"/>
      <c r="Z3667" s="39"/>
      <c r="AD3667" s="40"/>
      <c r="AO3667" s="43"/>
      <c r="AP3667" s="44"/>
    </row>
    <row r="3668" spans="1:42" ht="15" x14ac:dyDescent="0.25">
      <c r="A3668" s="31"/>
      <c r="B3668" s="32"/>
      <c r="C3668" s="33"/>
      <c r="D3668" s="34"/>
      <c r="E3668" s="35"/>
      <c r="F3668" s="36"/>
      <c r="G3668" s="36"/>
      <c r="H3668" s="37"/>
      <c r="I3668" s="37"/>
      <c r="J3668" s="37"/>
      <c r="K3668" s="37"/>
      <c r="L3668" s="37"/>
      <c r="M3668" s="37"/>
      <c r="N3668" s="37"/>
      <c r="O3668" s="37"/>
      <c r="P3668" s="38"/>
      <c r="Q3668" s="37"/>
      <c r="R3668" s="37"/>
      <c r="S3668" s="39"/>
      <c r="T3668" s="39"/>
      <c r="U3668" s="39"/>
      <c r="V3668" s="39"/>
      <c r="W3668" s="39"/>
      <c r="X3668" s="39"/>
      <c r="Y3668" s="39"/>
      <c r="Z3668" s="39"/>
      <c r="AD3668" s="40"/>
      <c r="AO3668" s="43"/>
      <c r="AP3668" s="44"/>
    </row>
    <row r="3669" spans="1:42" ht="15" x14ac:dyDescent="0.25">
      <c r="A3669" s="31"/>
      <c r="B3669" s="32"/>
      <c r="C3669" s="33"/>
      <c r="D3669" s="34"/>
      <c r="E3669" s="35"/>
      <c r="F3669" s="36"/>
      <c r="G3669" s="36"/>
      <c r="H3669" s="37"/>
      <c r="I3669" s="37"/>
      <c r="J3669" s="37"/>
      <c r="K3669" s="37"/>
      <c r="L3669" s="37"/>
      <c r="M3669" s="37"/>
      <c r="N3669" s="37"/>
      <c r="O3669" s="37"/>
      <c r="P3669" s="38"/>
      <c r="Q3669" s="37"/>
      <c r="R3669" s="37"/>
      <c r="S3669" s="39"/>
      <c r="T3669" s="39"/>
      <c r="U3669" s="39"/>
      <c r="V3669" s="39"/>
      <c r="W3669" s="39"/>
      <c r="X3669" s="39"/>
      <c r="Y3669" s="39"/>
      <c r="Z3669" s="39"/>
      <c r="AD3669" s="40"/>
      <c r="AO3669" s="43"/>
      <c r="AP3669" s="44"/>
    </row>
    <row r="3670" spans="1:42" ht="15" x14ac:dyDescent="0.25">
      <c r="A3670" s="31"/>
      <c r="B3670" s="32"/>
      <c r="C3670" s="33"/>
      <c r="D3670" s="34"/>
      <c r="E3670" s="35"/>
      <c r="F3670" s="36"/>
      <c r="G3670" s="36"/>
      <c r="H3670" s="37"/>
      <c r="I3670" s="37"/>
      <c r="J3670" s="37"/>
      <c r="K3670" s="37"/>
      <c r="L3670" s="37"/>
      <c r="M3670" s="37"/>
      <c r="N3670" s="37"/>
      <c r="O3670" s="37"/>
      <c r="P3670" s="38"/>
      <c r="Q3670" s="37"/>
      <c r="R3670" s="37"/>
      <c r="S3670" s="39"/>
      <c r="T3670" s="39"/>
      <c r="U3670" s="39"/>
      <c r="V3670" s="39"/>
      <c r="W3670" s="39"/>
      <c r="X3670" s="39"/>
      <c r="Y3670" s="39"/>
      <c r="Z3670" s="39"/>
      <c r="AD3670" s="40"/>
      <c r="AO3670" s="43"/>
      <c r="AP3670" s="44"/>
    </row>
    <row r="3671" spans="1:42" ht="15" x14ac:dyDescent="0.25">
      <c r="A3671" s="31"/>
      <c r="B3671" s="32"/>
      <c r="C3671" s="33"/>
      <c r="D3671" s="34"/>
      <c r="E3671" s="35"/>
      <c r="F3671" s="36"/>
      <c r="G3671" s="36"/>
      <c r="H3671" s="37"/>
      <c r="I3671" s="37"/>
      <c r="J3671" s="37"/>
      <c r="K3671" s="37"/>
      <c r="L3671" s="37"/>
      <c r="M3671" s="37"/>
      <c r="N3671" s="37"/>
      <c r="O3671" s="37"/>
      <c r="P3671" s="38"/>
      <c r="Q3671" s="37"/>
      <c r="R3671" s="37"/>
      <c r="S3671" s="39"/>
      <c r="T3671" s="39"/>
      <c r="U3671" s="39"/>
      <c r="V3671" s="39"/>
      <c r="W3671" s="39"/>
      <c r="X3671" s="39"/>
      <c r="Y3671" s="39"/>
      <c r="Z3671" s="39"/>
      <c r="AD3671" s="40"/>
      <c r="AO3671" s="43"/>
      <c r="AP3671" s="44"/>
    </row>
    <row r="3672" spans="1:42" ht="15" x14ac:dyDescent="0.25">
      <c r="A3672" s="31"/>
      <c r="B3672" s="32"/>
      <c r="C3672" s="33"/>
      <c r="D3672" s="34"/>
      <c r="E3672" s="35"/>
      <c r="F3672" s="36"/>
      <c r="G3672" s="36"/>
      <c r="H3672" s="37"/>
      <c r="I3672" s="37"/>
      <c r="J3672" s="37"/>
      <c r="K3672" s="37"/>
      <c r="L3672" s="37"/>
      <c r="M3672" s="37"/>
      <c r="N3672" s="37"/>
      <c r="O3672" s="37"/>
      <c r="P3672" s="38"/>
      <c r="Q3672" s="37"/>
      <c r="R3672" s="37"/>
      <c r="S3672" s="39"/>
      <c r="T3672" s="39"/>
      <c r="U3672" s="39"/>
      <c r="V3672" s="39"/>
      <c r="W3672" s="39"/>
      <c r="X3672" s="39"/>
      <c r="Y3672" s="39"/>
      <c r="Z3672" s="39"/>
      <c r="AD3672" s="40"/>
      <c r="AO3672" s="43"/>
      <c r="AP3672" s="44"/>
    </row>
    <row r="3673" spans="1:42" ht="15" x14ac:dyDescent="0.25">
      <c r="A3673" s="31"/>
      <c r="B3673" s="32"/>
      <c r="C3673" s="33"/>
      <c r="D3673" s="34"/>
      <c r="E3673" s="35"/>
      <c r="F3673" s="36"/>
      <c r="G3673" s="36"/>
      <c r="H3673" s="37"/>
      <c r="I3673" s="37"/>
      <c r="J3673" s="37"/>
      <c r="K3673" s="37"/>
      <c r="L3673" s="37"/>
      <c r="M3673" s="37"/>
      <c r="N3673" s="37"/>
      <c r="O3673" s="37"/>
      <c r="P3673" s="38"/>
      <c r="Q3673" s="37"/>
      <c r="R3673" s="37"/>
      <c r="S3673" s="39"/>
      <c r="T3673" s="39"/>
      <c r="U3673" s="39"/>
      <c r="V3673" s="39"/>
      <c r="W3673" s="39"/>
      <c r="X3673" s="39"/>
      <c r="Y3673" s="39"/>
      <c r="Z3673" s="39"/>
      <c r="AD3673" s="40"/>
      <c r="AO3673" s="43"/>
      <c r="AP3673" s="44"/>
    </row>
    <row r="3674" spans="1:42" ht="15" x14ac:dyDescent="0.25">
      <c r="A3674" s="31"/>
      <c r="B3674" s="32"/>
      <c r="C3674" s="33"/>
      <c r="D3674" s="34"/>
      <c r="E3674" s="35"/>
      <c r="F3674" s="36"/>
      <c r="G3674" s="36"/>
      <c r="H3674" s="37"/>
      <c r="I3674" s="37"/>
      <c r="J3674" s="37"/>
      <c r="K3674" s="37"/>
      <c r="L3674" s="37"/>
      <c r="M3674" s="37"/>
      <c r="N3674" s="37"/>
      <c r="O3674" s="37"/>
      <c r="P3674" s="38"/>
      <c r="Q3674" s="37"/>
      <c r="R3674" s="37"/>
      <c r="S3674" s="39"/>
      <c r="T3674" s="39"/>
      <c r="U3674" s="39"/>
      <c r="V3674" s="39"/>
      <c r="W3674" s="39"/>
      <c r="X3674" s="39"/>
      <c r="Y3674" s="39"/>
      <c r="Z3674" s="39"/>
      <c r="AD3674" s="40"/>
      <c r="AO3674" s="43"/>
      <c r="AP3674" s="44"/>
    </row>
    <row r="3675" spans="1:42" ht="15" x14ac:dyDescent="0.25">
      <c r="A3675" s="31"/>
      <c r="B3675" s="32"/>
      <c r="C3675" s="33"/>
      <c r="D3675" s="34"/>
      <c r="E3675" s="35"/>
      <c r="F3675" s="36"/>
      <c r="G3675" s="36"/>
      <c r="H3675" s="37"/>
      <c r="I3675" s="37"/>
      <c r="J3675" s="37"/>
      <c r="K3675" s="37"/>
      <c r="L3675" s="37"/>
      <c r="M3675" s="37"/>
      <c r="N3675" s="37"/>
      <c r="O3675" s="37"/>
      <c r="P3675" s="38"/>
      <c r="Q3675" s="37"/>
      <c r="R3675" s="37"/>
      <c r="S3675" s="39"/>
      <c r="T3675" s="39"/>
      <c r="U3675" s="39"/>
      <c r="V3675" s="39"/>
      <c r="W3675" s="39"/>
      <c r="X3675" s="39"/>
      <c r="Y3675" s="39"/>
      <c r="Z3675" s="39"/>
      <c r="AD3675" s="40"/>
      <c r="AO3675" s="43"/>
      <c r="AP3675" s="44"/>
    </row>
    <row r="3676" spans="1:42" ht="15" x14ac:dyDescent="0.25">
      <c r="A3676" s="31"/>
      <c r="B3676" s="32"/>
      <c r="C3676" s="33"/>
      <c r="D3676" s="34"/>
      <c r="E3676" s="35"/>
      <c r="F3676" s="36"/>
      <c r="G3676" s="36"/>
      <c r="H3676" s="37"/>
      <c r="I3676" s="37"/>
      <c r="J3676" s="37"/>
      <c r="K3676" s="37"/>
      <c r="L3676" s="37"/>
      <c r="M3676" s="37"/>
      <c r="N3676" s="37"/>
      <c r="O3676" s="37"/>
      <c r="P3676" s="38"/>
      <c r="Q3676" s="37"/>
      <c r="R3676" s="37"/>
      <c r="S3676" s="39"/>
      <c r="T3676" s="39"/>
      <c r="U3676" s="39"/>
      <c r="V3676" s="39"/>
      <c r="W3676" s="39"/>
      <c r="X3676" s="39"/>
      <c r="Y3676" s="39"/>
      <c r="Z3676" s="39"/>
      <c r="AD3676" s="40"/>
      <c r="AO3676" s="43"/>
      <c r="AP3676" s="44"/>
    </row>
    <row r="3677" spans="1:42" ht="15" x14ac:dyDescent="0.25">
      <c r="A3677" s="31"/>
      <c r="B3677" s="32"/>
      <c r="C3677" s="33"/>
      <c r="D3677" s="34"/>
      <c r="E3677" s="35"/>
      <c r="F3677" s="36"/>
      <c r="G3677" s="36"/>
      <c r="H3677" s="37"/>
      <c r="I3677" s="37"/>
      <c r="J3677" s="37"/>
      <c r="K3677" s="37"/>
      <c r="L3677" s="37"/>
      <c r="M3677" s="37"/>
      <c r="N3677" s="37"/>
      <c r="O3677" s="37"/>
      <c r="P3677" s="38"/>
      <c r="Q3677" s="37"/>
      <c r="R3677" s="37"/>
      <c r="S3677" s="39"/>
      <c r="T3677" s="39"/>
      <c r="U3677" s="39"/>
      <c r="V3677" s="39"/>
      <c r="W3677" s="39"/>
      <c r="X3677" s="39"/>
      <c r="Y3677" s="39"/>
      <c r="Z3677" s="39"/>
      <c r="AD3677" s="40"/>
      <c r="AO3677" s="43"/>
      <c r="AP3677" s="44"/>
    </row>
    <row r="3678" spans="1:42" ht="15" x14ac:dyDescent="0.25">
      <c r="A3678" s="31"/>
      <c r="B3678" s="32"/>
      <c r="C3678" s="33"/>
      <c r="D3678" s="34"/>
      <c r="E3678" s="35"/>
      <c r="F3678" s="36"/>
      <c r="G3678" s="36"/>
      <c r="H3678" s="37"/>
      <c r="I3678" s="37"/>
      <c r="J3678" s="37"/>
      <c r="K3678" s="37"/>
      <c r="L3678" s="37"/>
      <c r="M3678" s="37"/>
      <c r="N3678" s="37"/>
      <c r="O3678" s="37"/>
      <c r="P3678" s="38"/>
      <c r="Q3678" s="37"/>
      <c r="R3678" s="37"/>
      <c r="S3678" s="39"/>
      <c r="T3678" s="39"/>
      <c r="U3678" s="39"/>
      <c r="V3678" s="39"/>
      <c r="W3678" s="39"/>
      <c r="X3678" s="39"/>
      <c r="Y3678" s="39"/>
      <c r="Z3678" s="39"/>
      <c r="AD3678" s="40"/>
      <c r="AO3678" s="43"/>
      <c r="AP3678" s="44"/>
    </row>
    <row r="3679" spans="1:42" ht="15" x14ac:dyDescent="0.25">
      <c r="A3679" s="31"/>
      <c r="B3679" s="32"/>
      <c r="C3679" s="33"/>
      <c r="D3679" s="34"/>
      <c r="E3679" s="35"/>
      <c r="F3679" s="36"/>
      <c r="G3679" s="36"/>
      <c r="H3679" s="37"/>
      <c r="I3679" s="37"/>
      <c r="J3679" s="37"/>
      <c r="K3679" s="37"/>
      <c r="L3679" s="37"/>
      <c r="M3679" s="37"/>
      <c r="N3679" s="37"/>
      <c r="O3679" s="37"/>
      <c r="P3679" s="38"/>
      <c r="Q3679" s="37"/>
      <c r="R3679" s="37"/>
      <c r="S3679" s="39"/>
      <c r="T3679" s="39"/>
      <c r="U3679" s="39"/>
      <c r="V3679" s="39"/>
      <c r="W3679" s="39"/>
      <c r="X3679" s="39"/>
      <c r="Y3679" s="39"/>
      <c r="Z3679" s="39"/>
      <c r="AD3679" s="40"/>
      <c r="AO3679" s="43"/>
      <c r="AP3679" s="44"/>
    </row>
    <row r="3680" spans="1:42" ht="15" x14ac:dyDescent="0.25">
      <c r="A3680" s="31"/>
      <c r="B3680" s="32"/>
      <c r="C3680" s="33"/>
      <c r="D3680" s="34"/>
      <c r="E3680" s="35"/>
      <c r="F3680" s="36"/>
      <c r="G3680" s="36"/>
      <c r="H3680" s="37"/>
      <c r="I3680" s="37"/>
      <c r="J3680" s="37"/>
      <c r="K3680" s="37"/>
      <c r="L3680" s="37"/>
      <c r="M3680" s="37"/>
      <c r="N3680" s="37"/>
      <c r="O3680" s="37"/>
      <c r="P3680" s="38"/>
      <c r="Q3680" s="37"/>
      <c r="R3680" s="37"/>
      <c r="S3680" s="39"/>
      <c r="T3680" s="39"/>
      <c r="U3680" s="39"/>
      <c r="V3680" s="39"/>
      <c r="W3680" s="39"/>
      <c r="X3680" s="39"/>
      <c r="Y3680" s="39"/>
      <c r="Z3680" s="39"/>
      <c r="AD3680" s="40"/>
      <c r="AO3680" s="43"/>
      <c r="AP3680" s="44"/>
    </row>
    <row r="3681" spans="1:42" ht="15" x14ac:dyDescent="0.25">
      <c r="A3681" s="31"/>
      <c r="B3681" s="32"/>
      <c r="C3681" s="33"/>
      <c r="D3681" s="34"/>
      <c r="E3681" s="35"/>
      <c r="F3681" s="36"/>
      <c r="G3681" s="36"/>
      <c r="H3681" s="37"/>
      <c r="I3681" s="37"/>
      <c r="J3681" s="37"/>
      <c r="K3681" s="37"/>
      <c r="L3681" s="37"/>
      <c r="M3681" s="37"/>
      <c r="N3681" s="37"/>
      <c r="O3681" s="37"/>
      <c r="P3681" s="38"/>
      <c r="Q3681" s="37"/>
      <c r="R3681" s="37"/>
      <c r="S3681" s="39"/>
      <c r="T3681" s="39"/>
      <c r="U3681" s="39"/>
      <c r="V3681" s="39"/>
      <c r="W3681" s="39"/>
      <c r="X3681" s="39"/>
      <c r="Y3681" s="39"/>
      <c r="Z3681" s="39"/>
      <c r="AD3681" s="40"/>
      <c r="AO3681" s="43"/>
      <c r="AP3681" s="44"/>
    </row>
    <row r="3682" spans="1:42" ht="15" x14ac:dyDescent="0.25">
      <c r="A3682" s="31"/>
      <c r="B3682" s="32"/>
      <c r="C3682" s="33"/>
      <c r="D3682" s="34"/>
      <c r="E3682" s="35"/>
      <c r="F3682" s="36"/>
      <c r="G3682" s="36"/>
      <c r="H3682" s="37"/>
      <c r="I3682" s="37"/>
      <c r="J3682" s="37"/>
      <c r="K3682" s="37"/>
      <c r="L3682" s="37"/>
      <c r="M3682" s="37"/>
      <c r="N3682" s="37"/>
      <c r="O3682" s="37"/>
      <c r="P3682" s="38"/>
      <c r="Q3682" s="37"/>
      <c r="R3682" s="37"/>
      <c r="S3682" s="39"/>
      <c r="T3682" s="39"/>
      <c r="U3682" s="39"/>
      <c r="V3682" s="39"/>
      <c r="W3682" s="39"/>
      <c r="X3682" s="39"/>
      <c r="Y3682" s="39"/>
      <c r="Z3682" s="39"/>
      <c r="AD3682" s="40"/>
      <c r="AO3682" s="43"/>
      <c r="AP3682" s="44"/>
    </row>
    <row r="3683" spans="1:42" ht="15" x14ac:dyDescent="0.25">
      <c r="A3683" s="31"/>
      <c r="B3683" s="32"/>
      <c r="C3683" s="33"/>
      <c r="D3683" s="34"/>
      <c r="E3683" s="35"/>
      <c r="F3683" s="36"/>
      <c r="G3683" s="36"/>
      <c r="H3683" s="37"/>
      <c r="I3683" s="37"/>
      <c r="J3683" s="37"/>
      <c r="K3683" s="37"/>
      <c r="L3683" s="37"/>
      <c r="M3683" s="37"/>
      <c r="N3683" s="37"/>
      <c r="O3683" s="37"/>
      <c r="P3683" s="38"/>
      <c r="Q3683" s="37"/>
      <c r="R3683" s="37"/>
      <c r="S3683" s="39"/>
      <c r="T3683" s="39"/>
      <c r="U3683" s="39"/>
      <c r="V3683" s="39"/>
      <c r="W3683" s="39"/>
      <c r="X3683" s="39"/>
      <c r="Y3683" s="39"/>
      <c r="Z3683" s="39"/>
      <c r="AD3683" s="40"/>
      <c r="AO3683" s="43"/>
      <c r="AP3683" s="44"/>
    </row>
    <row r="3684" spans="1:42" ht="15" x14ac:dyDescent="0.25">
      <c r="A3684" s="31"/>
      <c r="B3684" s="32"/>
      <c r="C3684" s="33"/>
      <c r="D3684" s="34"/>
      <c r="E3684" s="35"/>
      <c r="F3684" s="36"/>
      <c r="G3684" s="36"/>
      <c r="H3684" s="37"/>
      <c r="I3684" s="37"/>
      <c r="J3684" s="37"/>
      <c r="K3684" s="37"/>
      <c r="L3684" s="37"/>
      <c r="M3684" s="37"/>
      <c r="N3684" s="37"/>
      <c r="O3684" s="37"/>
      <c r="P3684" s="38"/>
      <c r="Q3684" s="37"/>
      <c r="R3684" s="37"/>
      <c r="S3684" s="39"/>
      <c r="T3684" s="39"/>
      <c r="U3684" s="39"/>
      <c r="V3684" s="39"/>
      <c r="W3684" s="39"/>
      <c r="X3684" s="39"/>
      <c r="Y3684" s="39"/>
      <c r="Z3684" s="39"/>
      <c r="AD3684" s="40"/>
      <c r="AO3684" s="43"/>
      <c r="AP3684" s="44"/>
    </row>
    <row r="3685" spans="1:42" ht="15" x14ac:dyDescent="0.25">
      <c r="A3685" s="31"/>
      <c r="B3685" s="32"/>
      <c r="C3685" s="33"/>
      <c r="D3685" s="34"/>
      <c r="E3685" s="35"/>
      <c r="F3685" s="36"/>
      <c r="G3685" s="36"/>
      <c r="H3685" s="37"/>
      <c r="I3685" s="37"/>
      <c r="J3685" s="37"/>
      <c r="K3685" s="37"/>
      <c r="L3685" s="37"/>
      <c r="M3685" s="37"/>
      <c r="N3685" s="37"/>
      <c r="O3685" s="37"/>
      <c r="P3685" s="38"/>
      <c r="Q3685" s="37"/>
      <c r="R3685" s="37"/>
      <c r="S3685" s="39"/>
      <c r="T3685" s="39"/>
      <c r="U3685" s="39"/>
      <c r="V3685" s="39"/>
      <c r="W3685" s="39"/>
      <c r="X3685" s="39"/>
      <c r="Y3685" s="39"/>
      <c r="Z3685" s="39"/>
      <c r="AD3685" s="40"/>
      <c r="AO3685" s="43"/>
      <c r="AP3685" s="44"/>
    </row>
    <row r="3686" spans="1:42" ht="15" x14ac:dyDescent="0.25">
      <c r="A3686" s="31"/>
      <c r="B3686" s="32"/>
      <c r="C3686" s="33"/>
      <c r="D3686" s="34"/>
      <c r="E3686" s="35"/>
      <c r="F3686" s="36"/>
      <c r="G3686" s="36"/>
      <c r="H3686" s="37"/>
      <c r="I3686" s="37"/>
      <c r="J3686" s="37"/>
      <c r="K3686" s="37"/>
      <c r="L3686" s="37"/>
      <c r="M3686" s="37"/>
      <c r="N3686" s="37"/>
      <c r="O3686" s="37"/>
      <c r="P3686" s="38"/>
      <c r="Q3686" s="37"/>
      <c r="R3686" s="37"/>
      <c r="S3686" s="39"/>
      <c r="T3686" s="39"/>
      <c r="U3686" s="39"/>
      <c r="V3686" s="39"/>
      <c r="W3686" s="39"/>
      <c r="X3686" s="39"/>
      <c r="Y3686" s="39"/>
      <c r="Z3686" s="39"/>
      <c r="AD3686" s="40"/>
      <c r="AO3686" s="43"/>
      <c r="AP3686" s="44"/>
    </row>
    <row r="3687" spans="1:42" ht="15" x14ac:dyDescent="0.25">
      <c r="A3687" s="31"/>
      <c r="B3687" s="32"/>
      <c r="C3687" s="33"/>
      <c r="D3687" s="34"/>
      <c r="E3687" s="35"/>
      <c r="F3687" s="36"/>
      <c r="G3687" s="36"/>
      <c r="H3687" s="37"/>
      <c r="I3687" s="37"/>
      <c r="J3687" s="37"/>
      <c r="K3687" s="37"/>
      <c r="L3687" s="37"/>
      <c r="M3687" s="37"/>
      <c r="N3687" s="37"/>
      <c r="O3687" s="37"/>
      <c r="P3687" s="38"/>
      <c r="Q3687" s="37"/>
      <c r="R3687" s="37"/>
      <c r="S3687" s="39"/>
      <c r="T3687" s="39"/>
      <c r="U3687" s="39"/>
      <c r="V3687" s="39"/>
      <c r="W3687" s="39"/>
      <c r="X3687" s="39"/>
      <c r="Y3687" s="39"/>
      <c r="Z3687" s="39"/>
      <c r="AD3687" s="40"/>
      <c r="AO3687" s="43"/>
      <c r="AP3687" s="44"/>
    </row>
    <row r="3688" spans="1:42" ht="15" x14ac:dyDescent="0.25">
      <c r="A3688" s="31"/>
      <c r="B3688" s="32"/>
      <c r="C3688" s="33"/>
      <c r="D3688" s="34"/>
      <c r="E3688" s="35"/>
      <c r="F3688" s="36"/>
      <c r="G3688" s="36"/>
      <c r="H3688" s="37"/>
      <c r="I3688" s="37"/>
      <c r="J3688" s="37"/>
      <c r="K3688" s="37"/>
      <c r="L3688" s="37"/>
      <c r="M3688" s="37"/>
      <c r="N3688" s="37"/>
      <c r="O3688" s="37"/>
      <c r="P3688" s="38"/>
      <c r="Q3688" s="37"/>
      <c r="R3688" s="37"/>
      <c r="S3688" s="39"/>
      <c r="T3688" s="39"/>
      <c r="U3688" s="39"/>
      <c r="V3688" s="39"/>
      <c r="W3688" s="39"/>
      <c r="X3688" s="39"/>
      <c r="Y3688" s="39"/>
      <c r="Z3688" s="39"/>
      <c r="AD3688" s="40"/>
      <c r="AO3688" s="43"/>
      <c r="AP3688" s="44"/>
    </row>
    <row r="3689" spans="1:42" ht="15" x14ac:dyDescent="0.25">
      <c r="A3689" s="31"/>
      <c r="B3689" s="32"/>
      <c r="C3689" s="33"/>
      <c r="D3689" s="34"/>
      <c r="E3689" s="35"/>
      <c r="F3689" s="36"/>
      <c r="G3689" s="36"/>
      <c r="H3689" s="37"/>
      <c r="I3689" s="37"/>
      <c r="J3689" s="37"/>
      <c r="K3689" s="37"/>
      <c r="L3689" s="37"/>
      <c r="M3689" s="37"/>
      <c r="N3689" s="37"/>
      <c r="O3689" s="37"/>
      <c r="P3689" s="38"/>
      <c r="Q3689" s="37"/>
      <c r="R3689" s="37"/>
      <c r="S3689" s="39"/>
      <c r="T3689" s="39"/>
      <c r="U3689" s="39"/>
      <c r="V3689" s="39"/>
      <c r="W3689" s="39"/>
      <c r="X3689" s="39"/>
      <c r="Y3689" s="39"/>
      <c r="Z3689" s="39"/>
      <c r="AD3689" s="40"/>
      <c r="AO3689" s="43"/>
      <c r="AP3689" s="44"/>
    </row>
    <row r="3690" spans="1:42" ht="15" x14ac:dyDescent="0.25">
      <c r="A3690" s="31"/>
      <c r="B3690" s="32"/>
      <c r="C3690" s="33"/>
      <c r="D3690" s="34"/>
      <c r="E3690" s="35"/>
      <c r="F3690" s="36"/>
      <c r="G3690" s="36"/>
      <c r="H3690" s="37"/>
      <c r="I3690" s="37"/>
      <c r="J3690" s="37"/>
      <c r="K3690" s="37"/>
      <c r="L3690" s="37"/>
      <c r="M3690" s="37"/>
      <c r="N3690" s="37"/>
      <c r="O3690" s="37"/>
      <c r="P3690" s="38"/>
      <c r="Q3690" s="37"/>
      <c r="R3690" s="37"/>
      <c r="S3690" s="39"/>
      <c r="T3690" s="39"/>
      <c r="U3690" s="39"/>
      <c r="V3690" s="39"/>
      <c r="W3690" s="39"/>
      <c r="X3690" s="39"/>
      <c r="Y3690" s="39"/>
      <c r="Z3690" s="39"/>
      <c r="AD3690" s="40"/>
      <c r="AO3690" s="43"/>
      <c r="AP3690" s="44"/>
    </row>
    <row r="3691" spans="1:42" ht="15" x14ac:dyDescent="0.25">
      <c r="A3691" s="31"/>
      <c r="B3691" s="32"/>
      <c r="C3691" s="33"/>
      <c r="D3691" s="34"/>
      <c r="E3691" s="35"/>
      <c r="F3691" s="36"/>
      <c r="G3691" s="36"/>
      <c r="H3691" s="37"/>
      <c r="I3691" s="37"/>
      <c r="J3691" s="37"/>
      <c r="K3691" s="37"/>
      <c r="L3691" s="37"/>
      <c r="M3691" s="37"/>
      <c r="N3691" s="37"/>
      <c r="O3691" s="37"/>
      <c r="P3691" s="38"/>
      <c r="Q3691" s="37"/>
      <c r="R3691" s="37"/>
      <c r="S3691" s="39"/>
      <c r="T3691" s="39"/>
      <c r="U3691" s="39"/>
      <c r="V3691" s="39"/>
      <c r="W3691" s="39"/>
      <c r="X3691" s="39"/>
      <c r="Y3691" s="39"/>
      <c r="Z3691" s="39"/>
      <c r="AD3691" s="40"/>
      <c r="AO3691" s="43"/>
      <c r="AP3691" s="44"/>
    </row>
    <row r="3692" spans="1:42" ht="15" x14ac:dyDescent="0.25">
      <c r="A3692" s="31"/>
      <c r="B3692" s="32"/>
      <c r="C3692" s="33"/>
      <c r="D3692" s="34"/>
      <c r="E3692" s="35"/>
      <c r="F3692" s="36"/>
      <c r="G3692" s="36"/>
      <c r="H3692" s="37"/>
      <c r="I3692" s="37"/>
      <c r="J3692" s="37"/>
      <c r="K3692" s="37"/>
      <c r="L3692" s="37"/>
      <c r="M3692" s="37"/>
      <c r="N3692" s="37"/>
      <c r="O3692" s="37"/>
      <c r="P3692" s="38"/>
      <c r="Q3692" s="37"/>
      <c r="R3692" s="37"/>
      <c r="S3692" s="39"/>
      <c r="T3692" s="39"/>
      <c r="U3692" s="39"/>
      <c r="V3692" s="39"/>
      <c r="W3692" s="39"/>
      <c r="X3692" s="39"/>
      <c r="Y3692" s="39"/>
      <c r="Z3692" s="39"/>
      <c r="AD3692" s="40"/>
      <c r="AO3692" s="43"/>
      <c r="AP3692" s="44"/>
    </row>
    <row r="3693" spans="1:42" ht="15" x14ac:dyDescent="0.25">
      <c r="A3693" s="31"/>
      <c r="B3693" s="32"/>
      <c r="C3693" s="33"/>
      <c r="D3693" s="34"/>
      <c r="E3693" s="35"/>
      <c r="F3693" s="36"/>
      <c r="G3693" s="36"/>
      <c r="H3693" s="37"/>
      <c r="I3693" s="37"/>
      <c r="J3693" s="37"/>
      <c r="K3693" s="37"/>
      <c r="L3693" s="37"/>
      <c r="M3693" s="37"/>
      <c r="N3693" s="37"/>
      <c r="O3693" s="37"/>
      <c r="P3693" s="38"/>
      <c r="Q3693" s="37"/>
      <c r="R3693" s="37"/>
      <c r="S3693" s="39"/>
      <c r="T3693" s="39"/>
      <c r="U3693" s="39"/>
      <c r="V3693" s="39"/>
      <c r="W3693" s="39"/>
      <c r="X3693" s="39"/>
      <c r="Y3693" s="39"/>
      <c r="Z3693" s="39"/>
      <c r="AD3693" s="40"/>
      <c r="AO3693" s="43"/>
      <c r="AP3693" s="44"/>
    </row>
    <row r="3694" spans="1:42" ht="15" x14ac:dyDescent="0.25">
      <c r="A3694" s="31"/>
      <c r="B3694" s="32"/>
      <c r="C3694" s="33"/>
      <c r="D3694" s="34"/>
      <c r="E3694" s="35"/>
      <c r="F3694" s="36"/>
      <c r="G3694" s="36"/>
      <c r="H3694" s="37"/>
      <c r="I3694" s="37"/>
      <c r="J3694" s="37"/>
      <c r="K3694" s="37"/>
      <c r="L3694" s="37"/>
      <c r="M3694" s="37"/>
      <c r="N3694" s="37"/>
      <c r="O3694" s="37"/>
      <c r="P3694" s="38"/>
      <c r="Q3694" s="37"/>
      <c r="R3694" s="37"/>
      <c r="S3694" s="39"/>
      <c r="T3694" s="39"/>
      <c r="U3694" s="39"/>
      <c r="V3694" s="39"/>
      <c r="W3694" s="39"/>
      <c r="X3694" s="39"/>
      <c r="Y3694" s="39"/>
      <c r="Z3694" s="39"/>
      <c r="AD3694" s="40"/>
      <c r="AO3694" s="43"/>
      <c r="AP3694" s="44"/>
    </row>
    <row r="3695" spans="1:42" ht="15" x14ac:dyDescent="0.25">
      <c r="A3695" s="31"/>
      <c r="B3695" s="32"/>
      <c r="C3695" s="33"/>
      <c r="D3695" s="34"/>
      <c r="E3695" s="35"/>
      <c r="F3695" s="36"/>
      <c r="G3695" s="36"/>
      <c r="H3695" s="37"/>
      <c r="I3695" s="37"/>
      <c r="J3695" s="37"/>
      <c r="K3695" s="37"/>
      <c r="L3695" s="37"/>
      <c r="M3695" s="37"/>
      <c r="N3695" s="37"/>
      <c r="O3695" s="37"/>
      <c r="P3695" s="38"/>
      <c r="Q3695" s="37"/>
      <c r="R3695" s="37"/>
      <c r="S3695" s="39"/>
      <c r="T3695" s="39"/>
      <c r="U3695" s="39"/>
      <c r="V3695" s="39"/>
      <c r="W3695" s="39"/>
      <c r="X3695" s="39"/>
      <c r="Y3695" s="39"/>
      <c r="Z3695" s="39"/>
      <c r="AD3695" s="40"/>
      <c r="AO3695" s="43"/>
      <c r="AP3695" s="44"/>
    </row>
    <row r="3696" spans="1:42" ht="15" x14ac:dyDescent="0.25">
      <c r="A3696" s="31"/>
      <c r="B3696" s="32"/>
      <c r="C3696" s="33"/>
      <c r="D3696" s="34"/>
      <c r="E3696" s="35"/>
      <c r="F3696" s="36"/>
      <c r="G3696" s="36"/>
      <c r="H3696" s="37"/>
      <c r="I3696" s="37"/>
      <c r="J3696" s="37"/>
      <c r="K3696" s="37"/>
      <c r="L3696" s="37"/>
      <c r="M3696" s="37"/>
      <c r="N3696" s="37"/>
      <c r="O3696" s="37"/>
      <c r="P3696" s="38"/>
      <c r="Q3696" s="37"/>
      <c r="R3696" s="37"/>
      <c r="S3696" s="39"/>
      <c r="T3696" s="39"/>
      <c r="U3696" s="39"/>
      <c r="V3696" s="39"/>
      <c r="W3696" s="39"/>
      <c r="X3696" s="39"/>
      <c r="Y3696" s="39"/>
      <c r="Z3696" s="39"/>
      <c r="AD3696" s="40"/>
      <c r="AO3696" s="43"/>
      <c r="AP3696" s="44"/>
    </row>
    <row r="3697" spans="1:42" ht="15" x14ac:dyDescent="0.25">
      <c r="A3697" s="31"/>
      <c r="B3697" s="32"/>
      <c r="C3697" s="33"/>
      <c r="D3697" s="34"/>
      <c r="E3697" s="35"/>
      <c r="F3697" s="36"/>
      <c r="G3697" s="36"/>
      <c r="H3697" s="37"/>
      <c r="I3697" s="37"/>
      <c r="J3697" s="37"/>
      <c r="K3697" s="37"/>
      <c r="L3697" s="37"/>
      <c r="M3697" s="37"/>
      <c r="N3697" s="37"/>
      <c r="O3697" s="37"/>
      <c r="P3697" s="38"/>
      <c r="Q3697" s="37"/>
      <c r="R3697" s="37"/>
      <c r="S3697" s="39"/>
      <c r="T3697" s="39"/>
      <c r="U3697" s="39"/>
      <c r="V3697" s="39"/>
      <c r="W3697" s="39"/>
      <c r="X3697" s="39"/>
      <c r="Y3697" s="39"/>
      <c r="Z3697" s="39"/>
      <c r="AD3697" s="40"/>
      <c r="AO3697" s="43"/>
      <c r="AP3697" s="44"/>
    </row>
    <row r="3698" spans="1:42" ht="15" x14ac:dyDescent="0.25">
      <c r="A3698" s="31"/>
      <c r="B3698" s="32"/>
      <c r="C3698" s="33"/>
      <c r="D3698" s="34"/>
      <c r="E3698" s="35"/>
      <c r="F3698" s="36"/>
      <c r="G3698" s="36"/>
      <c r="H3698" s="37"/>
      <c r="I3698" s="37"/>
      <c r="J3698" s="37"/>
      <c r="K3698" s="37"/>
      <c r="L3698" s="37"/>
      <c r="M3698" s="37"/>
      <c r="N3698" s="37"/>
      <c r="O3698" s="37"/>
      <c r="P3698" s="38"/>
      <c r="Q3698" s="37"/>
      <c r="R3698" s="37"/>
      <c r="S3698" s="39"/>
      <c r="T3698" s="39"/>
      <c r="U3698" s="39"/>
      <c r="V3698" s="39"/>
      <c r="W3698" s="39"/>
      <c r="X3698" s="39"/>
      <c r="Y3698" s="39"/>
      <c r="Z3698" s="39"/>
      <c r="AD3698" s="40"/>
      <c r="AO3698" s="43"/>
      <c r="AP3698" s="44"/>
    </row>
    <row r="3699" spans="1:42" ht="15" x14ac:dyDescent="0.25">
      <c r="A3699" s="31"/>
      <c r="B3699" s="32"/>
      <c r="C3699" s="33"/>
      <c r="D3699" s="34"/>
      <c r="E3699" s="35"/>
      <c r="F3699" s="36"/>
      <c r="G3699" s="36"/>
      <c r="H3699" s="37"/>
      <c r="I3699" s="37"/>
      <c r="J3699" s="37"/>
      <c r="K3699" s="37"/>
      <c r="L3699" s="37"/>
      <c r="M3699" s="37"/>
      <c r="N3699" s="37"/>
      <c r="O3699" s="37"/>
      <c r="P3699" s="38"/>
      <c r="Q3699" s="37"/>
      <c r="R3699" s="37"/>
      <c r="S3699" s="39"/>
      <c r="T3699" s="39"/>
      <c r="U3699" s="39"/>
      <c r="V3699" s="39"/>
      <c r="W3699" s="39"/>
      <c r="X3699" s="39"/>
      <c r="Y3699" s="39"/>
      <c r="Z3699" s="39"/>
      <c r="AD3699" s="40"/>
      <c r="AO3699" s="43"/>
      <c r="AP3699" s="44"/>
    </row>
    <row r="3700" spans="1:42" ht="15" x14ac:dyDescent="0.25">
      <c r="A3700" s="31"/>
      <c r="B3700" s="32"/>
      <c r="C3700" s="33"/>
      <c r="D3700" s="34"/>
      <c r="E3700" s="35"/>
      <c r="F3700" s="36"/>
      <c r="G3700" s="36"/>
      <c r="H3700" s="37"/>
      <c r="I3700" s="37"/>
      <c r="J3700" s="37"/>
      <c r="K3700" s="37"/>
      <c r="L3700" s="37"/>
      <c r="M3700" s="37"/>
      <c r="N3700" s="37"/>
      <c r="O3700" s="37"/>
      <c r="P3700" s="38"/>
      <c r="Q3700" s="37"/>
      <c r="R3700" s="37"/>
      <c r="S3700" s="39"/>
      <c r="T3700" s="39"/>
      <c r="U3700" s="39"/>
      <c r="V3700" s="39"/>
      <c r="W3700" s="39"/>
      <c r="X3700" s="39"/>
      <c r="Y3700" s="39"/>
      <c r="Z3700" s="39"/>
      <c r="AD3700" s="40"/>
      <c r="AO3700" s="43"/>
      <c r="AP3700" s="44"/>
    </row>
    <row r="3701" spans="1:42" ht="15" x14ac:dyDescent="0.25">
      <c r="A3701" s="31"/>
      <c r="B3701" s="32"/>
      <c r="C3701" s="33"/>
      <c r="D3701" s="34"/>
      <c r="E3701" s="35"/>
      <c r="F3701" s="36"/>
      <c r="G3701" s="36"/>
      <c r="H3701" s="37"/>
      <c r="I3701" s="37"/>
      <c r="J3701" s="37"/>
      <c r="K3701" s="37"/>
      <c r="L3701" s="37"/>
      <c r="M3701" s="37"/>
      <c r="N3701" s="37"/>
      <c r="O3701" s="37"/>
      <c r="P3701" s="38"/>
      <c r="Q3701" s="37"/>
      <c r="R3701" s="37"/>
      <c r="S3701" s="39"/>
      <c r="T3701" s="39"/>
      <c r="U3701" s="39"/>
      <c r="V3701" s="39"/>
      <c r="W3701" s="39"/>
      <c r="X3701" s="39"/>
      <c r="Y3701" s="39"/>
      <c r="Z3701" s="39"/>
      <c r="AD3701" s="40"/>
      <c r="AO3701" s="43"/>
      <c r="AP3701" s="44"/>
    </row>
    <row r="3702" spans="1:42" ht="15" x14ac:dyDescent="0.25">
      <c r="A3702" s="31"/>
      <c r="B3702" s="32"/>
      <c r="C3702" s="33"/>
      <c r="D3702" s="34"/>
      <c r="E3702" s="35"/>
      <c r="F3702" s="36"/>
      <c r="G3702" s="36"/>
      <c r="H3702" s="37"/>
      <c r="I3702" s="37"/>
      <c r="J3702" s="37"/>
      <c r="K3702" s="37"/>
      <c r="L3702" s="37"/>
      <c r="M3702" s="37"/>
      <c r="N3702" s="37"/>
      <c r="O3702" s="37"/>
      <c r="P3702" s="38"/>
      <c r="Q3702" s="37"/>
      <c r="R3702" s="37"/>
      <c r="S3702" s="39"/>
      <c r="T3702" s="39"/>
      <c r="U3702" s="39"/>
      <c r="V3702" s="39"/>
      <c r="W3702" s="39"/>
      <c r="X3702" s="39"/>
      <c r="Y3702" s="39"/>
      <c r="Z3702" s="39"/>
      <c r="AD3702" s="40"/>
      <c r="AO3702" s="43"/>
      <c r="AP3702" s="44"/>
    </row>
    <row r="3703" spans="1:42" ht="15" x14ac:dyDescent="0.25">
      <c r="A3703" s="31"/>
      <c r="B3703" s="32"/>
      <c r="C3703" s="33"/>
      <c r="D3703" s="34"/>
      <c r="E3703" s="35"/>
      <c r="F3703" s="36"/>
      <c r="G3703" s="36"/>
      <c r="H3703" s="37"/>
      <c r="I3703" s="37"/>
      <c r="J3703" s="37"/>
      <c r="K3703" s="37"/>
      <c r="L3703" s="37"/>
      <c r="M3703" s="37"/>
      <c r="N3703" s="37"/>
      <c r="O3703" s="37"/>
      <c r="P3703" s="38"/>
      <c r="Q3703" s="37"/>
      <c r="R3703" s="37"/>
      <c r="S3703" s="39"/>
      <c r="T3703" s="39"/>
      <c r="U3703" s="39"/>
      <c r="V3703" s="39"/>
      <c r="W3703" s="39"/>
      <c r="X3703" s="39"/>
      <c r="Y3703" s="39"/>
      <c r="Z3703" s="39"/>
      <c r="AD3703" s="40"/>
      <c r="AO3703" s="43"/>
      <c r="AP3703" s="44"/>
    </row>
    <row r="3704" spans="1:42" ht="15" x14ac:dyDescent="0.25">
      <c r="A3704" s="31"/>
      <c r="B3704" s="32"/>
      <c r="C3704" s="33"/>
      <c r="D3704" s="34"/>
      <c r="E3704" s="35"/>
      <c r="F3704" s="36"/>
      <c r="G3704" s="36"/>
      <c r="H3704" s="37"/>
      <c r="I3704" s="37"/>
      <c r="J3704" s="37"/>
      <c r="K3704" s="37"/>
      <c r="L3704" s="37"/>
      <c r="M3704" s="37"/>
      <c r="N3704" s="37"/>
      <c r="O3704" s="37"/>
      <c r="P3704" s="38"/>
      <c r="Q3704" s="37"/>
      <c r="R3704" s="37"/>
      <c r="S3704" s="39"/>
      <c r="T3704" s="39"/>
      <c r="U3704" s="39"/>
      <c r="V3704" s="39"/>
      <c r="W3704" s="39"/>
      <c r="X3704" s="39"/>
      <c r="Y3704" s="39"/>
      <c r="Z3704" s="39"/>
      <c r="AD3704" s="40"/>
      <c r="AO3704" s="43"/>
      <c r="AP3704" s="44"/>
    </row>
    <row r="3705" spans="1:42" ht="15" x14ac:dyDescent="0.25">
      <c r="A3705" s="31"/>
      <c r="B3705" s="32"/>
      <c r="C3705" s="33"/>
      <c r="D3705" s="34"/>
      <c r="E3705" s="35"/>
      <c r="F3705" s="36"/>
      <c r="G3705" s="36"/>
      <c r="H3705" s="37"/>
      <c r="I3705" s="37"/>
      <c r="J3705" s="37"/>
      <c r="K3705" s="37"/>
      <c r="L3705" s="37"/>
      <c r="M3705" s="37"/>
      <c r="N3705" s="37"/>
      <c r="O3705" s="37"/>
      <c r="P3705" s="38"/>
      <c r="Q3705" s="37"/>
      <c r="R3705" s="37"/>
      <c r="S3705" s="39"/>
      <c r="T3705" s="39"/>
      <c r="U3705" s="39"/>
      <c r="V3705" s="39"/>
      <c r="W3705" s="39"/>
      <c r="X3705" s="39"/>
      <c r="Y3705" s="39"/>
      <c r="Z3705" s="39"/>
      <c r="AD3705" s="40"/>
      <c r="AO3705" s="43"/>
      <c r="AP3705" s="44"/>
    </row>
    <row r="3706" spans="1:42" ht="15" x14ac:dyDescent="0.25">
      <c r="A3706" s="31"/>
      <c r="B3706" s="32"/>
      <c r="C3706" s="33"/>
      <c r="D3706" s="34"/>
      <c r="E3706" s="35"/>
      <c r="F3706" s="36"/>
      <c r="G3706" s="36"/>
      <c r="H3706" s="37"/>
      <c r="I3706" s="37"/>
      <c r="J3706" s="37"/>
      <c r="K3706" s="37"/>
      <c r="L3706" s="37"/>
      <c r="M3706" s="37"/>
      <c r="N3706" s="37"/>
      <c r="O3706" s="37"/>
      <c r="P3706" s="38"/>
      <c r="Q3706" s="37"/>
      <c r="R3706" s="37"/>
      <c r="S3706" s="39"/>
      <c r="T3706" s="39"/>
      <c r="U3706" s="39"/>
      <c r="V3706" s="39"/>
      <c r="W3706" s="39"/>
      <c r="X3706" s="39"/>
      <c r="Y3706" s="39"/>
      <c r="Z3706" s="39"/>
      <c r="AD3706" s="40"/>
      <c r="AO3706" s="43"/>
      <c r="AP3706" s="44"/>
    </row>
    <row r="3707" spans="1:42" ht="15" x14ac:dyDescent="0.25">
      <c r="A3707" s="31"/>
      <c r="B3707" s="32"/>
      <c r="C3707" s="33"/>
      <c r="D3707" s="34"/>
      <c r="E3707" s="35"/>
      <c r="F3707" s="36"/>
      <c r="G3707" s="36"/>
      <c r="H3707" s="37"/>
      <c r="I3707" s="37"/>
      <c r="J3707" s="37"/>
      <c r="K3707" s="37"/>
      <c r="L3707" s="37"/>
      <c r="M3707" s="37"/>
      <c r="N3707" s="37"/>
      <c r="O3707" s="37"/>
      <c r="P3707" s="38"/>
      <c r="Q3707" s="37"/>
      <c r="R3707" s="37"/>
      <c r="S3707" s="39"/>
      <c r="T3707" s="39"/>
      <c r="U3707" s="39"/>
      <c r="V3707" s="39"/>
      <c r="W3707" s="39"/>
      <c r="X3707" s="39"/>
      <c r="Y3707" s="39"/>
      <c r="Z3707" s="39"/>
      <c r="AD3707" s="40"/>
      <c r="AO3707" s="43"/>
      <c r="AP3707" s="44"/>
    </row>
    <row r="3708" spans="1:42" ht="15" x14ac:dyDescent="0.25">
      <c r="A3708" s="31"/>
      <c r="B3708" s="32"/>
      <c r="C3708" s="33"/>
      <c r="D3708" s="34"/>
      <c r="E3708" s="35"/>
      <c r="F3708" s="36"/>
      <c r="G3708" s="36"/>
      <c r="H3708" s="37"/>
      <c r="I3708" s="37"/>
      <c r="J3708" s="37"/>
      <c r="K3708" s="37"/>
      <c r="L3708" s="37"/>
      <c r="M3708" s="37"/>
      <c r="N3708" s="37"/>
      <c r="O3708" s="37"/>
      <c r="P3708" s="38"/>
      <c r="Q3708" s="37"/>
      <c r="R3708" s="37"/>
      <c r="S3708" s="39"/>
      <c r="T3708" s="39"/>
      <c r="U3708" s="39"/>
      <c r="V3708" s="39"/>
      <c r="W3708" s="39"/>
      <c r="X3708" s="39"/>
      <c r="Y3708" s="39"/>
      <c r="Z3708" s="39"/>
      <c r="AD3708" s="40"/>
      <c r="AO3708" s="43"/>
      <c r="AP3708" s="44"/>
    </row>
    <row r="3709" spans="1:42" ht="15" x14ac:dyDescent="0.25">
      <c r="A3709" s="31"/>
      <c r="B3709" s="32"/>
      <c r="C3709" s="33"/>
      <c r="D3709" s="34"/>
      <c r="E3709" s="35"/>
      <c r="F3709" s="36"/>
      <c r="G3709" s="36"/>
      <c r="H3709" s="37"/>
      <c r="I3709" s="37"/>
      <c r="J3709" s="37"/>
      <c r="K3709" s="37"/>
      <c r="L3709" s="37"/>
      <c r="M3709" s="37"/>
      <c r="N3709" s="37"/>
      <c r="O3709" s="37"/>
      <c r="P3709" s="38"/>
      <c r="Q3709" s="37"/>
      <c r="R3709" s="37"/>
      <c r="S3709" s="39"/>
      <c r="T3709" s="39"/>
      <c r="U3709" s="39"/>
      <c r="V3709" s="39"/>
      <c r="W3709" s="39"/>
      <c r="X3709" s="39"/>
      <c r="Y3709" s="39"/>
      <c r="Z3709" s="39"/>
      <c r="AD3709" s="40"/>
      <c r="AO3709" s="43"/>
      <c r="AP3709" s="44"/>
    </row>
    <row r="3710" spans="1:42" ht="15" x14ac:dyDescent="0.25">
      <c r="A3710" s="31"/>
      <c r="B3710" s="32"/>
      <c r="C3710" s="33"/>
      <c r="D3710" s="34"/>
      <c r="E3710" s="35"/>
      <c r="F3710" s="36"/>
      <c r="G3710" s="36"/>
      <c r="H3710" s="37"/>
      <c r="I3710" s="37"/>
      <c r="J3710" s="37"/>
      <c r="K3710" s="37"/>
      <c r="L3710" s="37"/>
      <c r="M3710" s="37"/>
      <c r="N3710" s="37"/>
      <c r="O3710" s="37"/>
      <c r="P3710" s="38"/>
      <c r="Q3710" s="37"/>
      <c r="R3710" s="37"/>
      <c r="S3710" s="39"/>
      <c r="T3710" s="39"/>
      <c r="U3710" s="39"/>
      <c r="V3710" s="39"/>
      <c r="W3710" s="39"/>
      <c r="X3710" s="39"/>
      <c r="Y3710" s="39"/>
      <c r="Z3710" s="39"/>
      <c r="AD3710" s="40"/>
      <c r="AO3710" s="43"/>
      <c r="AP3710" s="44"/>
    </row>
    <row r="3711" spans="1:42" ht="15" x14ac:dyDescent="0.25">
      <c r="A3711" s="31"/>
      <c r="B3711" s="32"/>
      <c r="C3711" s="33"/>
      <c r="D3711" s="34"/>
      <c r="E3711" s="35"/>
      <c r="F3711" s="36"/>
      <c r="G3711" s="36"/>
      <c r="H3711" s="37"/>
      <c r="I3711" s="37"/>
      <c r="J3711" s="37"/>
      <c r="K3711" s="37"/>
      <c r="L3711" s="37"/>
      <c r="M3711" s="37"/>
      <c r="N3711" s="37"/>
      <c r="O3711" s="37"/>
      <c r="P3711" s="38"/>
      <c r="Q3711" s="37"/>
      <c r="R3711" s="37"/>
      <c r="S3711" s="39"/>
      <c r="T3711" s="39"/>
      <c r="U3711" s="39"/>
      <c r="V3711" s="39"/>
      <c r="W3711" s="39"/>
      <c r="X3711" s="39"/>
      <c r="Y3711" s="39"/>
      <c r="Z3711" s="39"/>
      <c r="AD3711" s="40"/>
      <c r="AO3711" s="43"/>
      <c r="AP3711" s="44"/>
    </row>
    <row r="3712" spans="1:42" ht="15" x14ac:dyDescent="0.25">
      <c r="A3712" s="31"/>
      <c r="B3712" s="32"/>
      <c r="C3712" s="33"/>
      <c r="D3712" s="34"/>
      <c r="E3712" s="35"/>
      <c r="F3712" s="36"/>
      <c r="G3712" s="36"/>
      <c r="H3712" s="37"/>
      <c r="I3712" s="37"/>
      <c r="J3712" s="37"/>
      <c r="K3712" s="37"/>
      <c r="L3712" s="37"/>
      <c r="M3712" s="37"/>
      <c r="N3712" s="37"/>
      <c r="O3712" s="37"/>
      <c r="P3712" s="38"/>
      <c r="Q3712" s="37"/>
      <c r="R3712" s="37"/>
      <c r="S3712" s="39"/>
      <c r="T3712" s="39"/>
      <c r="U3712" s="39"/>
      <c r="V3712" s="39"/>
      <c r="W3712" s="39"/>
      <c r="X3712" s="39"/>
      <c r="Y3712" s="39"/>
      <c r="Z3712" s="39"/>
      <c r="AD3712" s="40"/>
      <c r="AO3712" s="43"/>
      <c r="AP3712" s="44"/>
    </row>
    <row r="3713" spans="1:42" ht="15" x14ac:dyDescent="0.25">
      <c r="A3713" s="31"/>
      <c r="B3713" s="32"/>
      <c r="C3713" s="33"/>
      <c r="D3713" s="34"/>
      <c r="E3713" s="35"/>
      <c r="F3713" s="36"/>
      <c r="G3713" s="36"/>
      <c r="H3713" s="37"/>
      <c r="I3713" s="37"/>
      <c r="J3713" s="37"/>
      <c r="K3713" s="37"/>
      <c r="L3713" s="37"/>
      <c r="M3713" s="37"/>
      <c r="N3713" s="37"/>
      <c r="O3713" s="37"/>
      <c r="P3713" s="38"/>
      <c r="Q3713" s="37"/>
      <c r="R3713" s="37"/>
      <c r="S3713" s="39"/>
      <c r="T3713" s="39"/>
      <c r="U3713" s="39"/>
      <c r="V3713" s="39"/>
      <c r="W3713" s="39"/>
      <c r="X3713" s="39"/>
      <c r="Y3713" s="39"/>
      <c r="Z3713" s="39"/>
      <c r="AD3713" s="40"/>
      <c r="AO3713" s="43"/>
      <c r="AP3713" s="44"/>
    </row>
    <row r="3714" spans="1:42" ht="15" x14ac:dyDescent="0.25">
      <c r="A3714" s="31"/>
      <c r="B3714" s="32"/>
      <c r="C3714" s="33"/>
      <c r="D3714" s="34"/>
      <c r="E3714" s="35"/>
      <c r="F3714" s="36"/>
      <c r="G3714" s="36"/>
      <c r="H3714" s="37"/>
      <c r="I3714" s="37"/>
      <c r="J3714" s="37"/>
      <c r="K3714" s="37"/>
      <c r="L3714" s="37"/>
      <c r="M3714" s="37"/>
      <c r="N3714" s="37"/>
      <c r="O3714" s="37"/>
      <c r="P3714" s="38"/>
      <c r="Q3714" s="37"/>
      <c r="R3714" s="37"/>
      <c r="S3714" s="39"/>
      <c r="T3714" s="39"/>
      <c r="U3714" s="39"/>
      <c r="V3714" s="39"/>
      <c r="W3714" s="39"/>
      <c r="X3714" s="39"/>
      <c r="Y3714" s="39"/>
      <c r="Z3714" s="39"/>
      <c r="AD3714" s="40"/>
      <c r="AO3714" s="43"/>
      <c r="AP3714" s="44"/>
    </row>
    <row r="3715" spans="1:42" ht="15" x14ac:dyDescent="0.25">
      <c r="A3715" s="31"/>
      <c r="B3715" s="32"/>
      <c r="C3715" s="33"/>
      <c r="D3715" s="34"/>
      <c r="E3715" s="35"/>
      <c r="F3715" s="36"/>
      <c r="G3715" s="36"/>
      <c r="H3715" s="37"/>
      <c r="I3715" s="37"/>
      <c r="J3715" s="37"/>
      <c r="K3715" s="37"/>
      <c r="L3715" s="37"/>
      <c r="M3715" s="37"/>
      <c r="N3715" s="37"/>
      <c r="O3715" s="37"/>
      <c r="P3715" s="38"/>
      <c r="Q3715" s="37"/>
      <c r="R3715" s="37"/>
      <c r="S3715" s="39"/>
      <c r="T3715" s="39"/>
      <c r="U3715" s="39"/>
      <c r="V3715" s="39"/>
      <c r="W3715" s="39"/>
      <c r="X3715" s="39"/>
      <c r="Y3715" s="39"/>
      <c r="Z3715" s="39"/>
      <c r="AD3715" s="40"/>
      <c r="AO3715" s="43"/>
      <c r="AP3715" s="44"/>
    </row>
    <row r="3716" spans="1:42" ht="15" x14ac:dyDescent="0.25">
      <c r="A3716" s="31"/>
      <c r="B3716" s="32"/>
      <c r="C3716" s="33"/>
      <c r="D3716" s="34"/>
      <c r="E3716" s="35"/>
      <c r="F3716" s="36"/>
      <c r="G3716" s="36"/>
      <c r="H3716" s="37"/>
      <c r="I3716" s="37"/>
      <c r="J3716" s="37"/>
      <c r="K3716" s="37"/>
      <c r="L3716" s="37"/>
      <c r="M3716" s="37"/>
      <c r="N3716" s="37"/>
      <c r="O3716" s="37"/>
      <c r="P3716" s="38"/>
      <c r="Q3716" s="37"/>
      <c r="R3716" s="37"/>
      <c r="S3716" s="39"/>
      <c r="T3716" s="39"/>
      <c r="U3716" s="39"/>
      <c r="V3716" s="39"/>
      <c r="W3716" s="39"/>
      <c r="X3716" s="39"/>
      <c r="Y3716" s="39"/>
      <c r="Z3716" s="39"/>
      <c r="AD3716" s="40"/>
      <c r="AO3716" s="43"/>
      <c r="AP3716" s="44"/>
    </row>
    <row r="3717" spans="1:42" ht="15" x14ac:dyDescent="0.25">
      <c r="A3717" s="31"/>
      <c r="B3717" s="32"/>
      <c r="C3717" s="33"/>
      <c r="D3717" s="34"/>
      <c r="E3717" s="35"/>
      <c r="F3717" s="36"/>
      <c r="G3717" s="36"/>
      <c r="H3717" s="37"/>
      <c r="I3717" s="37"/>
      <c r="J3717" s="37"/>
      <c r="K3717" s="37"/>
      <c r="L3717" s="37"/>
      <c r="M3717" s="37"/>
      <c r="N3717" s="37"/>
      <c r="O3717" s="37"/>
      <c r="P3717" s="38"/>
      <c r="Q3717" s="37"/>
      <c r="R3717" s="37"/>
      <c r="S3717" s="39"/>
      <c r="T3717" s="39"/>
      <c r="U3717" s="39"/>
      <c r="V3717" s="39"/>
      <c r="W3717" s="39"/>
      <c r="X3717" s="39"/>
      <c r="Y3717" s="39"/>
      <c r="Z3717" s="39"/>
      <c r="AD3717" s="40"/>
      <c r="AO3717" s="43"/>
      <c r="AP3717" s="44"/>
    </row>
    <row r="3718" spans="1:42" ht="15" x14ac:dyDescent="0.25">
      <c r="A3718" s="31"/>
      <c r="B3718" s="32"/>
      <c r="C3718" s="33"/>
      <c r="D3718" s="34"/>
      <c r="E3718" s="35"/>
      <c r="F3718" s="36"/>
      <c r="G3718" s="36"/>
      <c r="H3718" s="37"/>
      <c r="I3718" s="37"/>
      <c r="J3718" s="37"/>
      <c r="K3718" s="37"/>
      <c r="L3718" s="37"/>
      <c r="M3718" s="37"/>
      <c r="N3718" s="37"/>
      <c r="O3718" s="37"/>
      <c r="P3718" s="38"/>
      <c r="Q3718" s="37"/>
      <c r="R3718" s="37"/>
      <c r="S3718" s="39"/>
      <c r="T3718" s="39"/>
      <c r="U3718" s="39"/>
      <c r="V3718" s="39"/>
      <c r="W3718" s="39"/>
      <c r="X3718" s="39"/>
      <c r="Y3718" s="39"/>
      <c r="Z3718" s="39"/>
      <c r="AD3718" s="40"/>
      <c r="AO3718" s="43"/>
      <c r="AP3718" s="44"/>
    </row>
    <row r="3719" spans="1:42" ht="15" x14ac:dyDescent="0.25">
      <c r="A3719" s="31"/>
      <c r="B3719" s="32"/>
      <c r="C3719" s="33"/>
      <c r="D3719" s="34"/>
      <c r="E3719" s="35"/>
      <c r="F3719" s="36"/>
      <c r="G3719" s="36"/>
      <c r="H3719" s="37"/>
      <c r="I3719" s="37"/>
      <c r="J3719" s="37"/>
      <c r="K3719" s="37"/>
      <c r="L3719" s="37"/>
      <c r="M3719" s="37"/>
      <c r="N3719" s="37"/>
      <c r="O3719" s="37"/>
      <c r="P3719" s="38"/>
      <c r="Q3719" s="37"/>
      <c r="R3719" s="37"/>
      <c r="S3719" s="39"/>
      <c r="T3719" s="39"/>
      <c r="U3719" s="39"/>
      <c r="V3719" s="39"/>
      <c r="W3719" s="39"/>
      <c r="X3719" s="39"/>
      <c r="Y3719" s="39"/>
      <c r="Z3719" s="39"/>
      <c r="AD3719" s="40"/>
      <c r="AO3719" s="43"/>
      <c r="AP3719" s="44"/>
    </row>
    <row r="3720" spans="1:42" ht="15" x14ac:dyDescent="0.25">
      <c r="A3720" s="31"/>
      <c r="B3720" s="32"/>
      <c r="C3720" s="33"/>
      <c r="D3720" s="34"/>
      <c r="E3720" s="35"/>
      <c r="F3720" s="36"/>
      <c r="G3720" s="36"/>
      <c r="H3720" s="37"/>
      <c r="I3720" s="37"/>
      <c r="J3720" s="37"/>
      <c r="K3720" s="37"/>
      <c r="L3720" s="37"/>
      <c r="M3720" s="37"/>
      <c r="N3720" s="37"/>
      <c r="O3720" s="37"/>
      <c r="P3720" s="38"/>
      <c r="Q3720" s="37"/>
      <c r="R3720" s="37"/>
      <c r="S3720" s="39"/>
      <c r="T3720" s="39"/>
      <c r="U3720" s="39"/>
      <c r="V3720" s="39"/>
      <c r="W3720" s="39"/>
      <c r="X3720" s="39"/>
      <c r="Y3720" s="39"/>
      <c r="Z3720" s="39"/>
      <c r="AD3720" s="40"/>
      <c r="AO3720" s="43"/>
      <c r="AP3720" s="44"/>
    </row>
    <row r="3721" spans="1:42" ht="15" x14ac:dyDescent="0.25">
      <c r="A3721" s="31"/>
      <c r="B3721" s="32"/>
      <c r="C3721" s="33"/>
      <c r="D3721" s="34"/>
      <c r="E3721" s="35"/>
      <c r="F3721" s="36"/>
      <c r="G3721" s="36"/>
      <c r="H3721" s="37"/>
      <c r="I3721" s="37"/>
      <c r="J3721" s="37"/>
      <c r="K3721" s="37"/>
      <c r="L3721" s="37"/>
      <c r="M3721" s="37"/>
      <c r="N3721" s="37"/>
      <c r="O3721" s="37"/>
      <c r="P3721" s="38"/>
      <c r="Q3721" s="37"/>
      <c r="R3721" s="37"/>
      <c r="S3721" s="39"/>
      <c r="T3721" s="39"/>
      <c r="U3721" s="39"/>
      <c r="V3721" s="39"/>
      <c r="W3721" s="39"/>
      <c r="X3721" s="39"/>
      <c r="Y3721" s="39"/>
      <c r="Z3721" s="39"/>
      <c r="AD3721" s="40"/>
      <c r="AO3721" s="43"/>
      <c r="AP3721" s="44"/>
    </row>
    <row r="3722" spans="1:42" ht="15" x14ac:dyDescent="0.25">
      <c r="A3722" s="31"/>
      <c r="B3722" s="32"/>
      <c r="C3722" s="33"/>
      <c r="D3722" s="34"/>
      <c r="E3722" s="35"/>
      <c r="F3722" s="36"/>
      <c r="G3722" s="36"/>
      <c r="H3722" s="37"/>
      <c r="I3722" s="37"/>
      <c r="J3722" s="37"/>
      <c r="K3722" s="37"/>
      <c r="L3722" s="37"/>
      <c r="M3722" s="37"/>
      <c r="N3722" s="37"/>
      <c r="O3722" s="37"/>
      <c r="P3722" s="38"/>
      <c r="Q3722" s="37"/>
      <c r="R3722" s="37"/>
      <c r="S3722" s="39"/>
      <c r="T3722" s="39"/>
      <c r="U3722" s="39"/>
      <c r="V3722" s="39"/>
      <c r="W3722" s="39"/>
      <c r="X3722" s="39"/>
      <c r="Y3722" s="39"/>
      <c r="Z3722" s="39"/>
      <c r="AD3722" s="40"/>
      <c r="AO3722" s="43"/>
      <c r="AP3722" s="44"/>
    </row>
    <row r="3723" spans="1:42" ht="15" x14ac:dyDescent="0.25">
      <c r="A3723" s="31"/>
      <c r="B3723" s="32"/>
      <c r="C3723" s="33"/>
      <c r="D3723" s="34"/>
      <c r="E3723" s="35"/>
      <c r="F3723" s="36"/>
      <c r="G3723" s="36"/>
      <c r="H3723" s="37"/>
      <c r="I3723" s="37"/>
      <c r="J3723" s="37"/>
      <c r="K3723" s="37"/>
      <c r="L3723" s="37"/>
      <c r="M3723" s="37"/>
      <c r="N3723" s="37"/>
      <c r="O3723" s="37"/>
      <c r="P3723" s="38"/>
      <c r="Q3723" s="37"/>
      <c r="R3723" s="37"/>
      <c r="S3723" s="39"/>
      <c r="T3723" s="39"/>
      <c r="U3723" s="39"/>
      <c r="V3723" s="39"/>
      <c r="W3723" s="39"/>
      <c r="X3723" s="39"/>
      <c r="Y3723" s="39"/>
      <c r="Z3723" s="39"/>
      <c r="AD3723" s="40"/>
      <c r="AO3723" s="43"/>
      <c r="AP3723" s="44"/>
    </row>
    <row r="3724" spans="1:42" ht="15" x14ac:dyDescent="0.25">
      <c r="A3724" s="31"/>
      <c r="B3724" s="32"/>
      <c r="C3724" s="33"/>
      <c r="D3724" s="34"/>
      <c r="E3724" s="35"/>
      <c r="F3724" s="36"/>
      <c r="G3724" s="36"/>
      <c r="H3724" s="37"/>
      <c r="I3724" s="37"/>
      <c r="J3724" s="37"/>
      <c r="K3724" s="37"/>
      <c r="L3724" s="37"/>
      <c r="M3724" s="37"/>
      <c r="N3724" s="37"/>
      <c r="O3724" s="37"/>
      <c r="P3724" s="38"/>
      <c r="Q3724" s="37"/>
      <c r="R3724" s="37"/>
      <c r="S3724" s="39"/>
      <c r="T3724" s="39"/>
      <c r="U3724" s="39"/>
      <c r="V3724" s="39"/>
      <c r="W3724" s="39"/>
      <c r="X3724" s="39"/>
      <c r="Y3724" s="39"/>
      <c r="Z3724" s="39"/>
      <c r="AD3724" s="40"/>
      <c r="AO3724" s="43"/>
      <c r="AP3724" s="44"/>
    </row>
    <row r="3725" spans="1:42" ht="15" x14ac:dyDescent="0.25">
      <c r="A3725" s="31"/>
      <c r="B3725" s="32"/>
      <c r="C3725" s="33"/>
      <c r="D3725" s="34"/>
      <c r="E3725" s="35"/>
      <c r="F3725" s="36"/>
      <c r="G3725" s="36"/>
      <c r="H3725" s="37"/>
      <c r="I3725" s="37"/>
      <c r="J3725" s="37"/>
      <c r="K3725" s="37"/>
      <c r="L3725" s="37"/>
      <c r="M3725" s="37"/>
      <c r="N3725" s="37"/>
      <c r="O3725" s="37"/>
      <c r="P3725" s="38"/>
      <c r="Q3725" s="37"/>
      <c r="R3725" s="37"/>
      <c r="S3725" s="39"/>
      <c r="T3725" s="39"/>
      <c r="U3725" s="39"/>
      <c r="V3725" s="39"/>
      <c r="W3725" s="39"/>
      <c r="X3725" s="39"/>
      <c r="Y3725" s="39"/>
      <c r="Z3725" s="39"/>
      <c r="AD3725" s="40"/>
      <c r="AO3725" s="43"/>
      <c r="AP3725" s="44"/>
    </row>
    <row r="3726" spans="1:42" ht="15" x14ac:dyDescent="0.25">
      <c r="A3726" s="31"/>
      <c r="B3726" s="32"/>
      <c r="C3726" s="33"/>
      <c r="D3726" s="34"/>
      <c r="E3726" s="35"/>
      <c r="F3726" s="36"/>
      <c r="G3726" s="36"/>
      <c r="H3726" s="37"/>
      <c r="I3726" s="37"/>
      <c r="J3726" s="37"/>
      <c r="K3726" s="37"/>
      <c r="L3726" s="37"/>
      <c r="M3726" s="37"/>
      <c r="N3726" s="37"/>
      <c r="O3726" s="37"/>
      <c r="P3726" s="38"/>
      <c r="Q3726" s="37"/>
      <c r="R3726" s="37"/>
      <c r="S3726" s="39"/>
      <c r="T3726" s="39"/>
      <c r="U3726" s="39"/>
      <c r="V3726" s="39"/>
      <c r="W3726" s="39"/>
      <c r="X3726" s="39"/>
      <c r="Y3726" s="39"/>
      <c r="Z3726" s="39"/>
      <c r="AD3726" s="40"/>
      <c r="AO3726" s="43"/>
      <c r="AP3726" s="44"/>
    </row>
    <row r="3727" spans="1:42" ht="15" x14ac:dyDescent="0.25">
      <c r="A3727" s="31"/>
      <c r="B3727" s="32"/>
      <c r="C3727" s="33"/>
      <c r="D3727" s="34"/>
      <c r="E3727" s="35"/>
      <c r="F3727" s="36"/>
      <c r="G3727" s="36"/>
      <c r="H3727" s="37"/>
      <c r="I3727" s="37"/>
      <c r="J3727" s="37"/>
      <c r="K3727" s="37"/>
      <c r="L3727" s="37"/>
      <c r="M3727" s="37"/>
      <c r="N3727" s="37"/>
      <c r="O3727" s="37"/>
      <c r="P3727" s="38"/>
      <c r="Q3727" s="37"/>
      <c r="R3727" s="37"/>
      <c r="S3727" s="39"/>
      <c r="T3727" s="39"/>
      <c r="U3727" s="39"/>
      <c r="V3727" s="39"/>
      <c r="W3727" s="39"/>
      <c r="X3727" s="39"/>
      <c r="Y3727" s="39"/>
      <c r="Z3727" s="39"/>
      <c r="AD3727" s="40"/>
      <c r="AO3727" s="43"/>
      <c r="AP3727" s="44"/>
    </row>
    <row r="3728" spans="1:42" ht="15" x14ac:dyDescent="0.25">
      <c r="A3728" s="31"/>
      <c r="B3728" s="32"/>
      <c r="C3728" s="33"/>
      <c r="D3728" s="34"/>
      <c r="E3728" s="35"/>
      <c r="F3728" s="36"/>
      <c r="G3728" s="36"/>
      <c r="H3728" s="37"/>
      <c r="I3728" s="37"/>
      <c r="J3728" s="37"/>
      <c r="K3728" s="37"/>
      <c r="L3728" s="37"/>
      <c r="M3728" s="37"/>
      <c r="N3728" s="37"/>
      <c r="O3728" s="37"/>
      <c r="P3728" s="38"/>
      <c r="Q3728" s="37"/>
      <c r="R3728" s="37"/>
      <c r="S3728" s="39"/>
      <c r="T3728" s="39"/>
      <c r="U3728" s="39"/>
      <c r="V3728" s="39"/>
      <c r="W3728" s="39"/>
      <c r="X3728" s="39"/>
      <c r="Y3728" s="39"/>
      <c r="Z3728" s="39"/>
      <c r="AD3728" s="40"/>
      <c r="AO3728" s="43"/>
      <c r="AP3728" s="44"/>
    </row>
    <row r="3729" spans="1:42" ht="15" x14ac:dyDescent="0.25">
      <c r="A3729" s="31"/>
      <c r="B3729" s="32"/>
      <c r="C3729" s="33"/>
      <c r="D3729" s="34"/>
      <c r="E3729" s="35"/>
      <c r="F3729" s="36"/>
      <c r="G3729" s="36"/>
      <c r="H3729" s="37"/>
      <c r="I3729" s="37"/>
      <c r="J3729" s="37"/>
      <c r="K3729" s="37"/>
      <c r="L3729" s="37"/>
      <c r="M3729" s="37"/>
      <c r="N3729" s="37"/>
      <c r="O3729" s="37"/>
      <c r="P3729" s="38"/>
      <c r="Q3729" s="37"/>
      <c r="R3729" s="37"/>
      <c r="S3729" s="39"/>
      <c r="T3729" s="39"/>
      <c r="U3729" s="39"/>
      <c r="V3729" s="39"/>
      <c r="W3729" s="39"/>
      <c r="X3729" s="39"/>
      <c r="Y3729" s="39"/>
      <c r="Z3729" s="39"/>
      <c r="AD3729" s="40"/>
      <c r="AO3729" s="43"/>
      <c r="AP3729" s="44"/>
    </row>
    <row r="3730" spans="1:42" ht="15" x14ac:dyDescent="0.25">
      <c r="A3730" s="31"/>
      <c r="B3730" s="32"/>
      <c r="C3730" s="33"/>
      <c r="D3730" s="34"/>
      <c r="E3730" s="35"/>
      <c r="F3730" s="36"/>
      <c r="G3730" s="36"/>
      <c r="H3730" s="37"/>
      <c r="I3730" s="37"/>
      <c r="J3730" s="37"/>
      <c r="K3730" s="37"/>
      <c r="L3730" s="37"/>
      <c r="M3730" s="37"/>
      <c r="N3730" s="37"/>
      <c r="O3730" s="37"/>
      <c r="P3730" s="38"/>
      <c r="Q3730" s="37"/>
      <c r="R3730" s="37"/>
      <c r="S3730" s="39"/>
      <c r="T3730" s="39"/>
      <c r="U3730" s="39"/>
      <c r="V3730" s="39"/>
      <c r="W3730" s="39"/>
      <c r="X3730" s="39"/>
      <c r="Y3730" s="39"/>
      <c r="Z3730" s="39"/>
      <c r="AD3730" s="40"/>
      <c r="AO3730" s="43"/>
      <c r="AP3730" s="44"/>
    </row>
    <row r="3731" spans="1:42" ht="15" x14ac:dyDescent="0.25">
      <c r="A3731" s="31"/>
      <c r="B3731" s="32"/>
      <c r="C3731" s="33"/>
      <c r="D3731" s="34"/>
      <c r="E3731" s="35"/>
      <c r="F3731" s="36"/>
      <c r="G3731" s="36"/>
      <c r="H3731" s="37"/>
      <c r="I3731" s="37"/>
      <c r="J3731" s="37"/>
      <c r="K3731" s="37"/>
      <c r="L3731" s="37"/>
      <c r="M3731" s="37"/>
      <c r="N3731" s="37"/>
      <c r="O3731" s="37"/>
      <c r="P3731" s="38"/>
      <c r="Q3731" s="37"/>
      <c r="R3731" s="37"/>
      <c r="S3731" s="39"/>
      <c r="T3731" s="39"/>
      <c r="U3731" s="39"/>
      <c r="V3731" s="39"/>
      <c r="W3731" s="39"/>
      <c r="X3731" s="39"/>
      <c r="Y3731" s="39"/>
      <c r="Z3731" s="39"/>
      <c r="AD3731" s="40"/>
      <c r="AO3731" s="43"/>
      <c r="AP3731" s="44"/>
    </row>
    <row r="3732" spans="1:42" ht="15" x14ac:dyDescent="0.25">
      <c r="A3732" s="31"/>
      <c r="B3732" s="32"/>
      <c r="C3732" s="33"/>
      <c r="D3732" s="34"/>
      <c r="E3732" s="35"/>
      <c r="F3732" s="36"/>
      <c r="G3732" s="36"/>
      <c r="H3732" s="37"/>
      <c r="I3732" s="37"/>
      <c r="J3732" s="37"/>
      <c r="K3732" s="37"/>
      <c r="L3732" s="37"/>
      <c r="M3732" s="37"/>
      <c r="N3732" s="37"/>
      <c r="O3732" s="37"/>
      <c r="P3732" s="38"/>
      <c r="Q3732" s="37"/>
      <c r="R3732" s="37"/>
      <c r="S3732" s="39"/>
      <c r="T3732" s="39"/>
      <c r="U3732" s="39"/>
      <c r="V3732" s="39"/>
      <c r="W3732" s="39"/>
      <c r="X3732" s="39"/>
      <c r="Y3732" s="39"/>
      <c r="Z3732" s="39"/>
      <c r="AD3732" s="40"/>
      <c r="AO3732" s="43"/>
      <c r="AP3732" s="44"/>
    </row>
    <row r="3733" spans="1:42" ht="15" x14ac:dyDescent="0.25">
      <c r="A3733" s="31"/>
      <c r="B3733" s="32"/>
      <c r="C3733" s="33"/>
      <c r="D3733" s="34"/>
      <c r="E3733" s="35"/>
      <c r="F3733" s="36"/>
      <c r="G3733" s="36"/>
      <c r="H3733" s="37"/>
      <c r="I3733" s="37"/>
      <c r="J3733" s="37"/>
      <c r="K3733" s="37"/>
      <c r="L3733" s="37"/>
      <c r="M3733" s="37"/>
      <c r="N3733" s="37"/>
      <c r="O3733" s="37"/>
      <c r="P3733" s="38"/>
      <c r="Q3733" s="37"/>
      <c r="R3733" s="37"/>
      <c r="S3733" s="39"/>
      <c r="T3733" s="39"/>
      <c r="U3733" s="39"/>
      <c r="V3733" s="39"/>
      <c r="W3733" s="39"/>
      <c r="X3733" s="39"/>
      <c r="Y3733" s="39"/>
      <c r="Z3733" s="39"/>
      <c r="AD3733" s="40"/>
      <c r="AO3733" s="43"/>
      <c r="AP3733" s="44"/>
    </row>
    <row r="3734" spans="1:42" ht="15" x14ac:dyDescent="0.25">
      <c r="A3734" s="31"/>
      <c r="B3734" s="32"/>
      <c r="C3734" s="33"/>
      <c r="D3734" s="34"/>
      <c r="E3734" s="35"/>
      <c r="F3734" s="36"/>
      <c r="G3734" s="36"/>
      <c r="H3734" s="37"/>
      <c r="I3734" s="37"/>
      <c r="J3734" s="37"/>
      <c r="K3734" s="37"/>
      <c r="L3734" s="37"/>
      <c r="M3734" s="37"/>
      <c r="N3734" s="37"/>
      <c r="O3734" s="37"/>
      <c r="P3734" s="38"/>
      <c r="Q3734" s="37"/>
      <c r="R3734" s="37"/>
      <c r="S3734" s="39"/>
      <c r="T3734" s="39"/>
      <c r="U3734" s="39"/>
      <c r="V3734" s="39"/>
      <c r="W3734" s="39"/>
      <c r="X3734" s="39"/>
      <c r="Y3734" s="39"/>
      <c r="Z3734" s="39"/>
      <c r="AD3734" s="40"/>
      <c r="AO3734" s="43"/>
      <c r="AP3734" s="44"/>
    </row>
    <row r="3735" spans="1:42" ht="15" x14ac:dyDescent="0.25">
      <c r="A3735" s="31"/>
      <c r="B3735" s="32"/>
      <c r="C3735" s="33"/>
      <c r="D3735" s="34"/>
      <c r="E3735" s="35"/>
      <c r="F3735" s="36"/>
      <c r="G3735" s="36"/>
      <c r="H3735" s="37"/>
      <c r="I3735" s="37"/>
      <c r="J3735" s="37"/>
      <c r="K3735" s="37"/>
      <c r="L3735" s="37"/>
      <c r="M3735" s="37"/>
      <c r="N3735" s="37"/>
      <c r="O3735" s="37"/>
      <c r="P3735" s="38"/>
      <c r="Q3735" s="37"/>
      <c r="R3735" s="37"/>
      <c r="S3735" s="39"/>
      <c r="T3735" s="39"/>
      <c r="U3735" s="39"/>
      <c r="V3735" s="39"/>
      <c r="W3735" s="39"/>
      <c r="X3735" s="39"/>
      <c r="Y3735" s="39"/>
      <c r="Z3735" s="39"/>
      <c r="AD3735" s="40"/>
      <c r="AO3735" s="43"/>
      <c r="AP3735" s="44"/>
    </row>
    <row r="3736" spans="1:42" ht="15" x14ac:dyDescent="0.25">
      <c r="A3736" s="31"/>
      <c r="B3736" s="32"/>
      <c r="C3736" s="33"/>
      <c r="D3736" s="34"/>
      <c r="E3736" s="35"/>
      <c r="F3736" s="36"/>
      <c r="G3736" s="36"/>
      <c r="H3736" s="37"/>
      <c r="I3736" s="37"/>
      <c r="J3736" s="37"/>
      <c r="K3736" s="37"/>
      <c r="L3736" s="37"/>
      <c r="M3736" s="37"/>
      <c r="N3736" s="37"/>
      <c r="O3736" s="37"/>
      <c r="P3736" s="38"/>
      <c r="Q3736" s="37"/>
      <c r="R3736" s="37"/>
      <c r="S3736" s="39"/>
      <c r="T3736" s="39"/>
      <c r="U3736" s="39"/>
      <c r="V3736" s="39"/>
      <c r="W3736" s="39"/>
      <c r="X3736" s="39"/>
      <c r="Y3736" s="39"/>
      <c r="Z3736" s="39"/>
      <c r="AD3736" s="40"/>
      <c r="AO3736" s="43"/>
      <c r="AP3736" s="44"/>
    </row>
    <row r="3737" spans="1:42" ht="15" x14ac:dyDescent="0.25">
      <c r="A3737" s="31"/>
      <c r="B3737" s="32"/>
      <c r="C3737" s="33"/>
      <c r="D3737" s="34"/>
      <c r="E3737" s="35"/>
      <c r="F3737" s="36"/>
      <c r="G3737" s="36"/>
      <c r="H3737" s="37"/>
      <c r="I3737" s="37"/>
      <c r="J3737" s="37"/>
      <c r="K3737" s="37"/>
      <c r="L3737" s="37"/>
      <c r="M3737" s="37"/>
      <c r="N3737" s="37"/>
      <c r="O3737" s="37"/>
      <c r="P3737" s="38"/>
      <c r="Q3737" s="37"/>
      <c r="R3737" s="37"/>
      <c r="S3737" s="39"/>
      <c r="T3737" s="39"/>
      <c r="U3737" s="39"/>
      <c r="V3737" s="39"/>
      <c r="W3737" s="39"/>
      <c r="X3737" s="39"/>
      <c r="Y3737" s="39"/>
      <c r="Z3737" s="39"/>
      <c r="AD3737" s="40"/>
      <c r="AO3737" s="43"/>
      <c r="AP3737" s="44"/>
    </row>
    <row r="3738" spans="1:42" ht="15" x14ac:dyDescent="0.25">
      <c r="A3738" s="31"/>
      <c r="B3738" s="32"/>
      <c r="C3738" s="33"/>
      <c r="D3738" s="34"/>
      <c r="E3738" s="35"/>
      <c r="F3738" s="36"/>
      <c r="G3738" s="36"/>
      <c r="H3738" s="37"/>
      <c r="I3738" s="37"/>
      <c r="J3738" s="37"/>
      <c r="K3738" s="37"/>
      <c r="L3738" s="37"/>
      <c r="M3738" s="37"/>
      <c r="N3738" s="37"/>
      <c r="O3738" s="37"/>
      <c r="P3738" s="38"/>
      <c r="Q3738" s="37"/>
      <c r="R3738" s="37"/>
      <c r="S3738" s="39"/>
      <c r="T3738" s="39"/>
      <c r="U3738" s="39"/>
      <c r="V3738" s="39"/>
      <c r="W3738" s="39"/>
      <c r="X3738" s="39"/>
      <c r="Y3738" s="39"/>
      <c r="Z3738" s="39"/>
      <c r="AD3738" s="40"/>
      <c r="AO3738" s="43"/>
      <c r="AP3738" s="44"/>
    </row>
    <row r="3739" spans="1:42" ht="15" x14ac:dyDescent="0.25">
      <c r="A3739" s="31"/>
      <c r="B3739" s="32"/>
      <c r="C3739" s="33"/>
      <c r="D3739" s="34"/>
      <c r="E3739" s="35"/>
      <c r="F3739" s="36"/>
      <c r="G3739" s="36"/>
      <c r="H3739" s="37"/>
      <c r="I3739" s="37"/>
      <c r="J3739" s="37"/>
      <c r="K3739" s="37"/>
      <c r="L3739" s="37"/>
      <c r="M3739" s="37"/>
      <c r="N3739" s="37"/>
      <c r="O3739" s="37"/>
      <c r="P3739" s="38"/>
      <c r="Q3739" s="37"/>
      <c r="R3739" s="37"/>
      <c r="S3739" s="39"/>
      <c r="T3739" s="39"/>
      <c r="U3739" s="39"/>
      <c r="V3739" s="39"/>
      <c r="W3739" s="39"/>
      <c r="X3739" s="39"/>
      <c r="Y3739" s="39"/>
      <c r="Z3739" s="39"/>
      <c r="AD3739" s="40"/>
      <c r="AO3739" s="43"/>
      <c r="AP3739" s="44"/>
    </row>
    <row r="3740" spans="1:42" ht="15" x14ac:dyDescent="0.25">
      <c r="A3740" s="31"/>
      <c r="B3740" s="32"/>
      <c r="C3740" s="33"/>
      <c r="D3740" s="34"/>
      <c r="E3740" s="35"/>
      <c r="F3740" s="36"/>
      <c r="G3740" s="36"/>
      <c r="H3740" s="37"/>
      <c r="I3740" s="37"/>
      <c r="J3740" s="37"/>
      <c r="K3740" s="37"/>
      <c r="L3740" s="37"/>
      <c r="M3740" s="37"/>
      <c r="N3740" s="37"/>
      <c r="O3740" s="37"/>
      <c r="P3740" s="38"/>
      <c r="Q3740" s="37"/>
      <c r="R3740" s="37"/>
      <c r="S3740" s="39"/>
      <c r="T3740" s="39"/>
      <c r="U3740" s="39"/>
      <c r="V3740" s="39"/>
      <c r="W3740" s="39"/>
      <c r="X3740" s="39"/>
      <c r="Y3740" s="39"/>
      <c r="Z3740" s="39"/>
      <c r="AD3740" s="40"/>
      <c r="AO3740" s="43"/>
      <c r="AP3740" s="44"/>
    </row>
    <row r="3741" spans="1:42" ht="15" x14ac:dyDescent="0.25">
      <c r="A3741" s="31"/>
      <c r="B3741" s="32"/>
      <c r="C3741" s="33"/>
      <c r="D3741" s="34"/>
      <c r="E3741" s="35"/>
      <c r="F3741" s="36"/>
      <c r="G3741" s="36"/>
      <c r="H3741" s="37"/>
      <c r="I3741" s="37"/>
      <c r="J3741" s="37"/>
      <c r="K3741" s="37"/>
      <c r="L3741" s="37"/>
      <c r="M3741" s="37"/>
      <c r="N3741" s="37"/>
      <c r="O3741" s="37"/>
      <c r="P3741" s="38"/>
      <c r="Q3741" s="37"/>
      <c r="R3741" s="37"/>
      <c r="S3741" s="39"/>
      <c r="T3741" s="39"/>
      <c r="U3741" s="39"/>
      <c r="V3741" s="39"/>
      <c r="W3741" s="39"/>
      <c r="X3741" s="39"/>
      <c r="Y3741" s="39"/>
      <c r="Z3741" s="39"/>
      <c r="AD3741" s="40"/>
      <c r="AO3741" s="43"/>
      <c r="AP3741" s="44"/>
    </row>
    <row r="3742" spans="1:42" ht="15" x14ac:dyDescent="0.25">
      <c r="A3742" s="31"/>
      <c r="B3742" s="32"/>
      <c r="C3742" s="33"/>
      <c r="D3742" s="34"/>
      <c r="E3742" s="35"/>
      <c r="F3742" s="36"/>
      <c r="G3742" s="36"/>
      <c r="H3742" s="37"/>
      <c r="I3742" s="37"/>
      <c r="J3742" s="37"/>
      <c r="K3742" s="37"/>
      <c r="L3742" s="37"/>
      <c r="M3742" s="37"/>
      <c r="N3742" s="37"/>
      <c r="O3742" s="37"/>
      <c r="P3742" s="38"/>
      <c r="Q3742" s="37"/>
      <c r="R3742" s="37"/>
      <c r="S3742" s="39"/>
      <c r="T3742" s="39"/>
      <c r="U3742" s="39"/>
      <c r="V3742" s="39"/>
      <c r="W3742" s="39"/>
      <c r="X3742" s="39"/>
      <c r="Y3742" s="39"/>
      <c r="Z3742" s="39"/>
      <c r="AD3742" s="40"/>
      <c r="AO3742" s="43"/>
      <c r="AP3742" s="44"/>
    </row>
    <row r="3743" spans="1:42" ht="15" x14ac:dyDescent="0.25">
      <c r="A3743" s="31"/>
      <c r="B3743" s="32"/>
      <c r="C3743" s="33"/>
      <c r="D3743" s="34"/>
      <c r="E3743" s="35"/>
      <c r="F3743" s="36"/>
      <c r="G3743" s="36"/>
      <c r="H3743" s="37"/>
      <c r="I3743" s="37"/>
      <c r="J3743" s="37"/>
      <c r="K3743" s="37"/>
      <c r="L3743" s="37"/>
      <c r="M3743" s="37"/>
      <c r="N3743" s="37"/>
      <c r="O3743" s="37"/>
      <c r="P3743" s="38"/>
      <c r="Q3743" s="37"/>
      <c r="R3743" s="37"/>
      <c r="S3743" s="39"/>
      <c r="T3743" s="39"/>
      <c r="U3743" s="39"/>
      <c r="V3743" s="39"/>
      <c r="W3743" s="39"/>
      <c r="X3743" s="39"/>
      <c r="Y3743" s="39"/>
      <c r="Z3743" s="39"/>
      <c r="AD3743" s="40"/>
      <c r="AO3743" s="43"/>
      <c r="AP3743" s="44"/>
    </row>
    <row r="3744" spans="1:42" ht="15" x14ac:dyDescent="0.25">
      <c r="A3744" s="31"/>
      <c r="B3744" s="32"/>
      <c r="C3744" s="33"/>
      <c r="D3744" s="34"/>
      <c r="E3744" s="35"/>
      <c r="F3744" s="36"/>
      <c r="G3744" s="36"/>
      <c r="H3744" s="37"/>
      <c r="I3744" s="37"/>
      <c r="J3744" s="37"/>
      <c r="K3744" s="37"/>
      <c r="L3744" s="37"/>
      <c r="M3744" s="37"/>
      <c r="N3744" s="37"/>
      <c r="O3744" s="37"/>
      <c r="P3744" s="38"/>
      <c r="Q3744" s="37"/>
      <c r="R3744" s="37"/>
      <c r="S3744" s="39"/>
      <c r="T3744" s="39"/>
      <c r="U3744" s="39"/>
      <c r="V3744" s="39"/>
      <c r="W3744" s="39"/>
      <c r="X3744" s="39"/>
      <c r="Y3744" s="39"/>
      <c r="Z3744" s="39"/>
      <c r="AD3744" s="40"/>
      <c r="AO3744" s="43"/>
      <c r="AP3744" s="44"/>
    </row>
    <row r="3745" spans="1:42" ht="15" x14ac:dyDescent="0.25">
      <c r="A3745" s="31"/>
      <c r="B3745" s="32"/>
      <c r="C3745" s="33"/>
      <c r="D3745" s="34"/>
      <c r="E3745" s="35"/>
      <c r="F3745" s="36"/>
      <c r="G3745" s="36"/>
      <c r="H3745" s="37"/>
      <c r="I3745" s="37"/>
      <c r="J3745" s="37"/>
      <c r="K3745" s="37"/>
      <c r="L3745" s="37"/>
      <c r="M3745" s="37"/>
      <c r="N3745" s="37"/>
      <c r="O3745" s="37"/>
      <c r="P3745" s="38"/>
      <c r="Q3745" s="37"/>
      <c r="R3745" s="37"/>
      <c r="S3745" s="39"/>
      <c r="T3745" s="39"/>
      <c r="U3745" s="39"/>
      <c r="V3745" s="39"/>
      <c r="W3745" s="39"/>
      <c r="X3745" s="39"/>
      <c r="Y3745" s="39"/>
      <c r="Z3745" s="39"/>
      <c r="AD3745" s="40"/>
      <c r="AO3745" s="43"/>
      <c r="AP3745" s="44"/>
    </row>
    <row r="3746" spans="1:42" ht="15" x14ac:dyDescent="0.25">
      <c r="A3746" s="31"/>
      <c r="B3746" s="32"/>
      <c r="C3746" s="33"/>
      <c r="D3746" s="34"/>
      <c r="E3746" s="35"/>
      <c r="F3746" s="36"/>
      <c r="G3746" s="36"/>
      <c r="H3746" s="37"/>
      <c r="I3746" s="37"/>
      <c r="J3746" s="37"/>
      <c r="K3746" s="37"/>
      <c r="L3746" s="37"/>
      <c r="M3746" s="37"/>
      <c r="N3746" s="37"/>
      <c r="O3746" s="37"/>
      <c r="P3746" s="38"/>
      <c r="Q3746" s="37"/>
      <c r="R3746" s="37"/>
      <c r="S3746" s="39"/>
      <c r="T3746" s="39"/>
      <c r="U3746" s="39"/>
      <c r="V3746" s="39"/>
      <c r="W3746" s="39"/>
      <c r="X3746" s="39"/>
      <c r="Y3746" s="39"/>
      <c r="Z3746" s="39"/>
      <c r="AD3746" s="40"/>
      <c r="AO3746" s="43"/>
      <c r="AP3746" s="44"/>
    </row>
    <row r="3747" spans="1:42" ht="15" x14ac:dyDescent="0.25">
      <c r="A3747" s="31"/>
      <c r="B3747" s="32"/>
      <c r="C3747" s="33"/>
      <c r="D3747" s="34"/>
      <c r="E3747" s="35"/>
      <c r="F3747" s="36"/>
      <c r="G3747" s="36"/>
      <c r="H3747" s="37"/>
      <c r="I3747" s="37"/>
      <c r="J3747" s="37"/>
      <c r="K3747" s="37"/>
      <c r="L3747" s="37"/>
      <c r="M3747" s="37"/>
      <c r="N3747" s="37"/>
      <c r="O3747" s="37"/>
      <c r="P3747" s="38"/>
      <c r="Q3747" s="37"/>
      <c r="R3747" s="37"/>
      <c r="S3747" s="39"/>
      <c r="T3747" s="39"/>
      <c r="U3747" s="39"/>
      <c r="V3747" s="39"/>
      <c r="W3747" s="39"/>
      <c r="X3747" s="39"/>
      <c r="Y3747" s="39"/>
      <c r="Z3747" s="39"/>
      <c r="AD3747" s="40"/>
      <c r="AO3747" s="43"/>
      <c r="AP3747" s="44"/>
    </row>
    <row r="3748" spans="1:42" ht="15" x14ac:dyDescent="0.25">
      <c r="A3748" s="31"/>
      <c r="B3748" s="32"/>
      <c r="C3748" s="33"/>
      <c r="D3748" s="34"/>
      <c r="E3748" s="35"/>
      <c r="F3748" s="36"/>
      <c r="G3748" s="36"/>
      <c r="H3748" s="37"/>
      <c r="I3748" s="37"/>
      <c r="J3748" s="37"/>
      <c r="K3748" s="37"/>
      <c r="L3748" s="37"/>
      <c r="M3748" s="37"/>
      <c r="N3748" s="37"/>
      <c r="O3748" s="37"/>
      <c r="P3748" s="38"/>
      <c r="Q3748" s="37"/>
      <c r="R3748" s="37"/>
      <c r="S3748" s="39"/>
      <c r="T3748" s="39"/>
      <c r="U3748" s="39"/>
      <c r="V3748" s="39"/>
      <c r="W3748" s="39"/>
      <c r="X3748" s="39"/>
      <c r="Y3748" s="39"/>
      <c r="Z3748" s="39"/>
      <c r="AD3748" s="40"/>
      <c r="AO3748" s="43"/>
      <c r="AP3748" s="44"/>
    </row>
    <row r="3749" spans="1:42" ht="15" x14ac:dyDescent="0.25">
      <c r="A3749" s="31"/>
      <c r="B3749" s="32"/>
      <c r="C3749" s="33"/>
      <c r="D3749" s="34"/>
      <c r="E3749" s="35"/>
      <c r="F3749" s="36"/>
      <c r="G3749" s="36"/>
      <c r="H3749" s="37"/>
      <c r="I3749" s="37"/>
      <c r="J3749" s="37"/>
      <c r="K3749" s="37"/>
      <c r="L3749" s="37"/>
      <c r="M3749" s="37"/>
      <c r="N3749" s="37"/>
      <c r="O3749" s="37"/>
      <c r="P3749" s="38"/>
      <c r="Q3749" s="37"/>
      <c r="R3749" s="37"/>
      <c r="S3749" s="39"/>
      <c r="T3749" s="39"/>
      <c r="U3749" s="39"/>
      <c r="V3749" s="39"/>
      <c r="W3749" s="39"/>
      <c r="X3749" s="39"/>
      <c r="Y3749" s="39"/>
      <c r="Z3749" s="39"/>
      <c r="AD3749" s="40"/>
      <c r="AO3749" s="43"/>
      <c r="AP3749" s="44"/>
    </row>
    <row r="3750" spans="1:42" ht="15" x14ac:dyDescent="0.25">
      <c r="A3750" s="31"/>
      <c r="B3750" s="32"/>
      <c r="C3750" s="33"/>
      <c r="D3750" s="34"/>
      <c r="E3750" s="35"/>
      <c r="F3750" s="36"/>
      <c r="G3750" s="36"/>
      <c r="H3750" s="37"/>
      <c r="I3750" s="37"/>
      <c r="J3750" s="37"/>
      <c r="K3750" s="37"/>
      <c r="L3750" s="37"/>
      <c r="M3750" s="37"/>
      <c r="N3750" s="37"/>
      <c r="O3750" s="37"/>
      <c r="P3750" s="38"/>
      <c r="Q3750" s="37"/>
      <c r="R3750" s="37"/>
      <c r="S3750" s="39"/>
      <c r="T3750" s="39"/>
      <c r="U3750" s="39"/>
      <c r="V3750" s="39"/>
      <c r="W3750" s="39"/>
      <c r="X3750" s="39"/>
      <c r="Y3750" s="39"/>
      <c r="Z3750" s="39"/>
      <c r="AD3750" s="40"/>
      <c r="AO3750" s="43"/>
      <c r="AP3750" s="44"/>
    </row>
    <row r="3751" spans="1:42" ht="15" x14ac:dyDescent="0.25">
      <c r="A3751" s="31"/>
      <c r="B3751" s="32"/>
      <c r="C3751" s="33"/>
      <c r="D3751" s="34"/>
      <c r="E3751" s="35"/>
      <c r="F3751" s="36"/>
      <c r="G3751" s="36"/>
      <c r="H3751" s="37"/>
      <c r="I3751" s="37"/>
      <c r="J3751" s="37"/>
      <c r="K3751" s="37"/>
      <c r="L3751" s="37"/>
      <c r="M3751" s="37"/>
      <c r="N3751" s="37"/>
      <c r="O3751" s="37"/>
      <c r="P3751" s="38"/>
      <c r="Q3751" s="37"/>
      <c r="R3751" s="37"/>
      <c r="S3751" s="39"/>
      <c r="T3751" s="39"/>
      <c r="U3751" s="39"/>
      <c r="V3751" s="39"/>
      <c r="W3751" s="39"/>
      <c r="X3751" s="39"/>
      <c r="Y3751" s="39"/>
      <c r="Z3751" s="39"/>
      <c r="AD3751" s="40"/>
      <c r="AO3751" s="43"/>
      <c r="AP3751" s="44"/>
    </row>
    <row r="3752" spans="1:42" ht="15" x14ac:dyDescent="0.25">
      <c r="A3752" s="31"/>
      <c r="B3752" s="32"/>
      <c r="C3752" s="33"/>
      <c r="D3752" s="34"/>
      <c r="E3752" s="35"/>
      <c r="F3752" s="36"/>
      <c r="G3752" s="36"/>
      <c r="H3752" s="37"/>
      <c r="I3752" s="37"/>
      <c r="J3752" s="37"/>
      <c r="K3752" s="37"/>
      <c r="L3752" s="37"/>
      <c r="M3752" s="37"/>
      <c r="N3752" s="37"/>
      <c r="O3752" s="37"/>
      <c r="P3752" s="38"/>
      <c r="Q3752" s="37"/>
      <c r="R3752" s="37"/>
      <c r="S3752" s="39"/>
      <c r="T3752" s="39"/>
      <c r="U3752" s="39"/>
      <c r="V3752" s="39"/>
      <c r="W3752" s="39"/>
      <c r="X3752" s="39"/>
      <c r="Y3752" s="39"/>
      <c r="Z3752" s="39"/>
      <c r="AD3752" s="40"/>
      <c r="AO3752" s="43"/>
      <c r="AP3752" s="44"/>
    </row>
    <row r="3753" spans="1:42" ht="15" x14ac:dyDescent="0.25">
      <c r="A3753" s="31"/>
      <c r="B3753" s="32"/>
      <c r="C3753" s="33"/>
      <c r="D3753" s="34"/>
      <c r="E3753" s="35"/>
      <c r="F3753" s="36"/>
      <c r="G3753" s="36"/>
      <c r="H3753" s="37"/>
      <c r="I3753" s="37"/>
      <c r="J3753" s="37"/>
      <c r="K3753" s="37"/>
      <c r="L3753" s="37"/>
      <c r="M3753" s="37"/>
      <c r="N3753" s="37"/>
      <c r="O3753" s="37"/>
      <c r="P3753" s="38"/>
      <c r="Q3753" s="37"/>
      <c r="R3753" s="37"/>
      <c r="S3753" s="39"/>
      <c r="T3753" s="39"/>
      <c r="U3753" s="39"/>
      <c r="V3753" s="39"/>
      <c r="W3753" s="39"/>
      <c r="X3753" s="39"/>
      <c r="Y3753" s="39"/>
      <c r="Z3753" s="39"/>
      <c r="AD3753" s="40"/>
      <c r="AO3753" s="43"/>
      <c r="AP3753" s="44"/>
    </row>
    <row r="3754" spans="1:42" ht="15" x14ac:dyDescent="0.25">
      <c r="A3754" s="31"/>
      <c r="B3754" s="32"/>
      <c r="C3754" s="33"/>
      <c r="D3754" s="34"/>
      <c r="E3754" s="35"/>
      <c r="F3754" s="36"/>
      <c r="G3754" s="36"/>
      <c r="H3754" s="37"/>
      <c r="I3754" s="37"/>
      <c r="J3754" s="37"/>
      <c r="K3754" s="37"/>
      <c r="L3754" s="37"/>
      <c r="M3754" s="37"/>
      <c r="N3754" s="37"/>
      <c r="O3754" s="37"/>
      <c r="P3754" s="38"/>
      <c r="Q3754" s="37"/>
      <c r="R3754" s="37"/>
      <c r="S3754" s="39"/>
      <c r="T3754" s="39"/>
      <c r="U3754" s="39"/>
      <c r="V3754" s="39"/>
      <c r="W3754" s="39"/>
      <c r="X3754" s="39"/>
      <c r="Y3754" s="39"/>
      <c r="Z3754" s="39"/>
      <c r="AD3754" s="40"/>
      <c r="AO3754" s="43"/>
      <c r="AP3754" s="44"/>
    </row>
    <row r="3755" spans="1:42" ht="15" x14ac:dyDescent="0.25">
      <c r="A3755" s="31"/>
      <c r="B3755" s="32"/>
      <c r="C3755" s="33"/>
      <c r="D3755" s="34"/>
      <c r="E3755" s="35"/>
      <c r="F3755" s="36"/>
      <c r="G3755" s="36"/>
      <c r="H3755" s="37"/>
      <c r="I3755" s="37"/>
      <c r="J3755" s="37"/>
      <c r="K3755" s="37"/>
      <c r="L3755" s="37"/>
      <c r="M3755" s="37"/>
      <c r="N3755" s="37"/>
      <c r="O3755" s="37"/>
      <c r="P3755" s="38"/>
      <c r="Q3755" s="37"/>
      <c r="R3755" s="37"/>
      <c r="S3755" s="39"/>
      <c r="T3755" s="39"/>
      <c r="U3755" s="39"/>
      <c r="V3755" s="39"/>
      <c r="W3755" s="39"/>
      <c r="X3755" s="39"/>
      <c r="Y3755" s="39"/>
      <c r="Z3755" s="39"/>
      <c r="AD3755" s="40"/>
      <c r="AO3755" s="43"/>
      <c r="AP3755" s="44"/>
    </row>
    <row r="3756" spans="1:42" ht="15" x14ac:dyDescent="0.25">
      <c r="A3756" s="31"/>
      <c r="B3756" s="32"/>
      <c r="C3756" s="33"/>
      <c r="D3756" s="34"/>
      <c r="E3756" s="35"/>
      <c r="F3756" s="36"/>
      <c r="G3756" s="36"/>
      <c r="H3756" s="37"/>
      <c r="I3756" s="37"/>
      <c r="J3756" s="37"/>
      <c r="K3756" s="37"/>
      <c r="L3756" s="37"/>
      <c r="M3756" s="37"/>
      <c r="N3756" s="37"/>
      <c r="O3756" s="37"/>
      <c r="P3756" s="38"/>
      <c r="Q3756" s="37"/>
      <c r="R3756" s="37"/>
      <c r="S3756" s="39"/>
      <c r="T3756" s="39"/>
      <c r="U3756" s="39"/>
      <c r="V3756" s="39"/>
      <c r="W3756" s="39"/>
      <c r="X3756" s="39"/>
      <c r="Y3756" s="39"/>
      <c r="Z3756" s="39"/>
      <c r="AD3756" s="40"/>
      <c r="AO3756" s="43"/>
      <c r="AP3756" s="44"/>
    </row>
    <row r="3757" spans="1:42" ht="15" x14ac:dyDescent="0.25">
      <c r="A3757" s="31"/>
      <c r="B3757" s="32"/>
      <c r="C3757" s="33"/>
      <c r="D3757" s="34"/>
      <c r="E3757" s="35"/>
      <c r="F3757" s="36"/>
      <c r="G3757" s="36"/>
      <c r="H3757" s="37"/>
      <c r="I3757" s="37"/>
      <c r="J3757" s="37"/>
      <c r="K3757" s="37"/>
      <c r="L3757" s="37"/>
      <c r="M3757" s="37"/>
      <c r="N3757" s="37"/>
      <c r="O3757" s="37"/>
      <c r="P3757" s="38"/>
      <c r="Q3757" s="37"/>
      <c r="R3757" s="37"/>
      <c r="S3757" s="39"/>
      <c r="T3757" s="39"/>
      <c r="U3757" s="39"/>
      <c r="V3757" s="39"/>
      <c r="W3757" s="39"/>
      <c r="X3757" s="39"/>
      <c r="Y3757" s="39"/>
      <c r="Z3757" s="39"/>
      <c r="AD3757" s="40"/>
      <c r="AO3757" s="43"/>
      <c r="AP3757" s="44"/>
    </row>
    <row r="3758" spans="1:42" ht="15" x14ac:dyDescent="0.25">
      <c r="A3758" s="31"/>
      <c r="B3758" s="32"/>
      <c r="C3758" s="33"/>
      <c r="D3758" s="34"/>
      <c r="E3758" s="35"/>
      <c r="F3758" s="36"/>
      <c r="G3758" s="36"/>
      <c r="H3758" s="37"/>
      <c r="I3758" s="37"/>
      <c r="J3758" s="37"/>
      <c r="K3758" s="37"/>
      <c r="L3758" s="37"/>
      <c r="M3758" s="37"/>
      <c r="N3758" s="37"/>
      <c r="O3758" s="37"/>
      <c r="P3758" s="38"/>
      <c r="Q3758" s="37"/>
      <c r="R3758" s="37"/>
      <c r="S3758" s="39"/>
      <c r="T3758" s="39"/>
      <c r="U3758" s="39"/>
      <c r="V3758" s="39"/>
      <c r="W3758" s="39"/>
      <c r="X3758" s="39"/>
      <c r="Y3758" s="39"/>
      <c r="Z3758" s="39"/>
      <c r="AD3758" s="40"/>
      <c r="AO3758" s="43"/>
      <c r="AP3758" s="44"/>
    </row>
    <row r="3759" spans="1:42" ht="15" x14ac:dyDescent="0.25">
      <c r="A3759" s="31"/>
      <c r="B3759" s="32"/>
      <c r="C3759" s="33"/>
      <c r="D3759" s="34"/>
      <c r="E3759" s="35"/>
      <c r="F3759" s="36"/>
      <c r="G3759" s="36"/>
      <c r="H3759" s="37"/>
      <c r="I3759" s="37"/>
      <c r="J3759" s="37"/>
      <c r="K3759" s="37"/>
      <c r="L3759" s="37"/>
      <c r="M3759" s="37"/>
      <c r="N3759" s="37"/>
      <c r="O3759" s="37"/>
      <c r="P3759" s="38"/>
      <c r="Q3759" s="37"/>
      <c r="R3759" s="37"/>
      <c r="S3759" s="39"/>
      <c r="T3759" s="39"/>
      <c r="U3759" s="39"/>
      <c r="V3759" s="39"/>
      <c r="W3759" s="39"/>
      <c r="X3759" s="39"/>
      <c r="Y3759" s="39"/>
      <c r="Z3759" s="39"/>
      <c r="AD3759" s="40"/>
      <c r="AO3759" s="43"/>
      <c r="AP3759" s="44"/>
    </row>
    <row r="3760" spans="1:42" ht="15" x14ac:dyDescent="0.25">
      <c r="A3760" s="31"/>
      <c r="B3760" s="32"/>
      <c r="C3760" s="33"/>
      <c r="D3760" s="34"/>
      <c r="E3760" s="35"/>
      <c r="F3760" s="36"/>
      <c r="G3760" s="36"/>
      <c r="H3760" s="37"/>
      <c r="I3760" s="37"/>
      <c r="J3760" s="37"/>
      <c r="K3760" s="37"/>
      <c r="L3760" s="37"/>
      <c r="M3760" s="37"/>
      <c r="N3760" s="37"/>
      <c r="O3760" s="37"/>
      <c r="P3760" s="38"/>
      <c r="Q3760" s="37"/>
      <c r="R3760" s="37"/>
      <c r="S3760" s="39"/>
      <c r="T3760" s="39"/>
      <c r="U3760" s="39"/>
      <c r="V3760" s="39"/>
      <c r="W3760" s="39"/>
      <c r="X3760" s="39"/>
      <c r="Y3760" s="39"/>
      <c r="Z3760" s="39"/>
      <c r="AD3760" s="40"/>
      <c r="AO3760" s="43"/>
      <c r="AP3760" s="44"/>
    </row>
    <row r="3761" spans="1:42" ht="15" x14ac:dyDescent="0.25">
      <c r="A3761" s="31"/>
      <c r="B3761" s="32"/>
      <c r="C3761" s="33"/>
      <c r="D3761" s="34"/>
      <c r="E3761" s="35"/>
      <c r="F3761" s="36"/>
      <c r="G3761" s="36"/>
      <c r="H3761" s="37"/>
      <c r="I3761" s="37"/>
      <c r="J3761" s="37"/>
      <c r="K3761" s="37"/>
      <c r="L3761" s="37"/>
      <c r="M3761" s="37"/>
      <c r="N3761" s="37"/>
      <c r="O3761" s="37"/>
      <c r="P3761" s="38"/>
      <c r="Q3761" s="37"/>
      <c r="R3761" s="37"/>
      <c r="S3761" s="39"/>
      <c r="T3761" s="39"/>
      <c r="U3761" s="39"/>
      <c r="V3761" s="39"/>
      <c r="W3761" s="39"/>
      <c r="X3761" s="39"/>
      <c r="Y3761" s="39"/>
      <c r="Z3761" s="39"/>
      <c r="AD3761" s="40"/>
      <c r="AO3761" s="43"/>
      <c r="AP3761" s="44"/>
    </row>
    <row r="3762" spans="1:42" ht="15" x14ac:dyDescent="0.25">
      <c r="A3762" s="31"/>
      <c r="B3762" s="32"/>
      <c r="C3762" s="33"/>
      <c r="D3762" s="34"/>
      <c r="E3762" s="35"/>
      <c r="F3762" s="36"/>
      <c r="G3762" s="36"/>
      <c r="H3762" s="37"/>
      <c r="I3762" s="37"/>
      <c r="J3762" s="37"/>
      <c r="K3762" s="37"/>
      <c r="L3762" s="37"/>
      <c r="M3762" s="37"/>
      <c r="N3762" s="37"/>
      <c r="O3762" s="37"/>
      <c r="P3762" s="38"/>
      <c r="Q3762" s="37"/>
      <c r="R3762" s="37"/>
      <c r="S3762" s="39"/>
      <c r="T3762" s="39"/>
      <c r="U3762" s="39"/>
      <c r="V3762" s="39"/>
      <c r="W3762" s="39"/>
      <c r="X3762" s="39"/>
      <c r="Y3762" s="39"/>
      <c r="Z3762" s="39"/>
      <c r="AD3762" s="40"/>
      <c r="AO3762" s="43"/>
      <c r="AP3762" s="44"/>
    </row>
    <row r="3763" spans="1:42" ht="15" x14ac:dyDescent="0.25">
      <c r="A3763" s="31"/>
      <c r="B3763" s="32"/>
      <c r="C3763" s="33"/>
      <c r="D3763" s="34"/>
      <c r="E3763" s="35"/>
      <c r="F3763" s="36"/>
      <c r="G3763" s="36"/>
      <c r="H3763" s="37"/>
      <c r="I3763" s="37"/>
      <c r="J3763" s="37"/>
      <c r="K3763" s="37"/>
      <c r="L3763" s="37"/>
      <c r="M3763" s="37"/>
      <c r="N3763" s="37"/>
      <c r="O3763" s="37"/>
      <c r="P3763" s="38"/>
      <c r="Q3763" s="37"/>
      <c r="R3763" s="37"/>
      <c r="S3763" s="39"/>
      <c r="T3763" s="39"/>
      <c r="U3763" s="39"/>
      <c r="V3763" s="39"/>
      <c r="W3763" s="39"/>
      <c r="X3763" s="39"/>
      <c r="Y3763" s="39"/>
      <c r="Z3763" s="39"/>
      <c r="AD3763" s="40"/>
      <c r="AO3763" s="43"/>
      <c r="AP3763" s="44"/>
    </row>
    <row r="3764" spans="1:42" ht="15" x14ac:dyDescent="0.25">
      <c r="A3764" s="31"/>
      <c r="B3764" s="32"/>
      <c r="C3764" s="33"/>
      <c r="D3764" s="34"/>
      <c r="E3764" s="35"/>
      <c r="F3764" s="36"/>
      <c r="G3764" s="36"/>
      <c r="H3764" s="37"/>
      <c r="I3764" s="37"/>
      <c r="J3764" s="37"/>
      <c r="K3764" s="37"/>
      <c r="L3764" s="37"/>
      <c r="M3764" s="37"/>
      <c r="N3764" s="37"/>
      <c r="O3764" s="37"/>
      <c r="P3764" s="38"/>
      <c r="Q3764" s="37"/>
      <c r="R3764" s="37"/>
      <c r="S3764" s="39"/>
      <c r="T3764" s="39"/>
      <c r="U3764" s="39"/>
      <c r="V3764" s="39"/>
      <c r="W3764" s="39"/>
      <c r="X3764" s="39"/>
      <c r="Y3764" s="39"/>
      <c r="Z3764" s="39"/>
      <c r="AD3764" s="40"/>
      <c r="AO3764" s="43"/>
      <c r="AP3764" s="44"/>
    </row>
    <row r="3765" spans="1:42" ht="15" x14ac:dyDescent="0.25">
      <c r="A3765" s="31"/>
      <c r="B3765" s="32"/>
      <c r="C3765" s="33"/>
      <c r="D3765" s="34"/>
      <c r="E3765" s="35"/>
      <c r="F3765" s="36"/>
      <c r="G3765" s="36"/>
      <c r="H3765" s="37"/>
      <c r="I3765" s="37"/>
      <c r="J3765" s="37"/>
      <c r="K3765" s="37"/>
      <c r="L3765" s="37"/>
      <c r="M3765" s="37"/>
      <c r="N3765" s="37"/>
      <c r="O3765" s="37"/>
      <c r="P3765" s="38"/>
      <c r="Q3765" s="37"/>
      <c r="R3765" s="37"/>
      <c r="S3765" s="39"/>
      <c r="T3765" s="39"/>
      <c r="U3765" s="39"/>
      <c r="V3765" s="39"/>
      <c r="W3765" s="39"/>
      <c r="X3765" s="39"/>
      <c r="Y3765" s="39"/>
      <c r="Z3765" s="39"/>
      <c r="AD3765" s="40"/>
      <c r="AO3765" s="43"/>
      <c r="AP3765" s="44"/>
    </row>
    <row r="3766" spans="1:42" ht="15" x14ac:dyDescent="0.25">
      <c r="A3766" s="31"/>
      <c r="B3766" s="32"/>
      <c r="C3766" s="33"/>
      <c r="D3766" s="34"/>
      <c r="E3766" s="35"/>
      <c r="F3766" s="36"/>
      <c r="G3766" s="36"/>
      <c r="H3766" s="37"/>
      <c r="I3766" s="37"/>
      <c r="J3766" s="37"/>
      <c r="K3766" s="37"/>
      <c r="L3766" s="37"/>
      <c r="M3766" s="37"/>
      <c r="N3766" s="37"/>
      <c r="O3766" s="37"/>
      <c r="P3766" s="38"/>
      <c r="Q3766" s="37"/>
      <c r="R3766" s="37"/>
      <c r="S3766" s="39"/>
      <c r="T3766" s="39"/>
      <c r="U3766" s="39"/>
      <c r="V3766" s="39"/>
      <c r="W3766" s="39"/>
      <c r="X3766" s="39"/>
      <c r="Y3766" s="39"/>
      <c r="Z3766" s="39"/>
      <c r="AD3766" s="40"/>
      <c r="AO3766" s="43"/>
      <c r="AP3766" s="44"/>
    </row>
    <row r="3767" spans="1:42" ht="15" x14ac:dyDescent="0.25">
      <c r="A3767" s="31"/>
      <c r="B3767" s="32"/>
      <c r="C3767" s="33"/>
      <c r="D3767" s="34"/>
      <c r="E3767" s="35"/>
      <c r="F3767" s="36"/>
      <c r="G3767" s="36"/>
      <c r="H3767" s="37"/>
      <c r="I3767" s="37"/>
      <c r="J3767" s="37"/>
      <c r="K3767" s="37"/>
      <c r="L3767" s="37"/>
      <c r="M3767" s="37"/>
      <c r="N3767" s="37"/>
      <c r="O3767" s="37"/>
      <c r="P3767" s="38"/>
      <c r="Q3767" s="37"/>
      <c r="R3767" s="37"/>
      <c r="S3767" s="39"/>
      <c r="T3767" s="39"/>
      <c r="U3767" s="39"/>
      <c r="V3767" s="39"/>
      <c r="W3767" s="39"/>
      <c r="X3767" s="39"/>
      <c r="Y3767" s="39"/>
      <c r="Z3767" s="39"/>
      <c r="AD3767" s="40"/>
      <c r="AO3767" s="43"/>
      <c r="AP3767" s="44"/>
    </row>
    <row r="3768" spans="1:42" ht="15" x14ac:dyDescent="0.25">
      <c r="A3768" s="31"/>
      <c r="B3768" s="32"/>
      <c r="C3768" s="33"/>
      <c r="D3768" s="34"/>
      <c r="E3768" s="35"/>
      <c r="F3768" s="36"/>
      <c r="G3768" s="36"/>
      <c r="H3768" s="37"/>
      <c r="I3768" s="37"/>
      <c r="J3768" s="37"/>
      <c r="K3768" s="37"/>
      <c r="L3768" s="37"/>
      <c r="M3768" s="37"/>
      <c r="N3768" s="37"/>
      <c r="O3768" s="37"/>
      <c r="P3768" s="38"/>
      <c r="Q3768" s="37"/>
      <c r="R3768" s="37"/>
      <c r="S3768" s="39"/>
      <c r="T3768" s="39"/>
      <c r="U3768" s="39"/>
      <c r="V3768" s="39"/>
      <c r="W3768" s="39"/>
      <c r="X3768" s="39"/>
      <c r="Y3768" s="39"/>
      <c r="Z3768" s="39"/>
      <c r="AD3768" s="40"/>
      <c r="AO3768" s="43"/>
      <c r="AP3768" s="44"/>
    </row>
    <row r="3769" spans="1:42" ht="15" x14ac:dyDescent="0.25">
      <c r="A3769" s="31"/>
      <c r="B3769" s="32"/>
      <c r="C3769" s="33"/>
      <c r="D3769" s="34"/>
      <c r="E3769" s="35"/>
      <c r="F3769" s="36"/>
      <c r="G3769" s="36"/>
      <c r="H3769" s="37"/>
      <c r="I3769" s="37"/>
      <c r="J3769" s="37"/>
      <c r="K3769" s="37"/>
      <c r="L3769" s="37"/>
      <c r="M3769" s="37"/>
      <c r="N3769" s="37"/>
      <c r="O3769" s="37"/>
      <c r="P3769" s="38"/>
      <c r="Q3769" s="37"/>
      <c r="R3769" s="37"/>
      <c r="S3769" s="39"/>
      <c r="T3769" s="39"/>
      <c r="U3769" s="39"/>
      <c r="V3769" s="39"/>
      <c r="W3769" s="39"/>
      <c r="X3769" s="39"/>
      <c r="Y3769" s="39"/>
      <c r="Z3769" s="39"/>
      <c r="AD3769" s="40"/>
      <c r="AO3769" s="43"/>
      <c r="AP3769" s="44"/>
    </row>
    <row r="3770" spans="1:42" ht="15" x14ac:dyDescent="0.25">
      <c r="A3770" s="31"/>
      <c r="B3770" s="32"/>
      <c r="C3770" s="33"/>
      <c r="D3770" s="34"/>
      <c r="E3770" s="35"/>
      <c r="F3770" s="36"/>
      <c r="G3770" s="36"/>
      <c r="H3770" s="37"/>
      <c r="I3770" s="37"/>
      <c r="J3770" s="37"/>
      <c r="K3770" s="37"/>
      <c r="L3770" s="37"/>
      <c r="M3770" s="37"/>
      <c r="N3770" s="37"/>
      <c r="O3770" s="37"/>
      <c r="P3770" s="38"/>
      <c r="Q3770" s="37"/>
      <c r="R3770" s="37"/>
      <c r="S3770" s="39"/>
      <c r="T3770" s="39"/>
      <c r="U3770" s="39"/>
      <c r="V3770" s="39"/>
      <c r="W3770" s="39"/>
      <c r="X3770" s="39"/>
      <c r="Y3770" s="39"/>
      <c r="Z3770" s="39"/>
      <c r="AD3770" s="40"/>
      <c r="AO3770" s="43"/>
      <c r="AP3770" s="44"/>
    </row>
    <row r="3771" spans="1:42" ht="15" x14ac:dyDescent="0.25">
      <c r="A3771" s="31"/>
      <c r="B3771" s="32"/>
      <c r="C3771" s="33"/>
      <c r="D3771" s="34"/>
      <c r="E3771" s="35"/>
      <c r="F3771" s="36"/>
      <c r="G3771" s="36"/>
      <c r="H3771" s="37"/>
      <c r="I3771" s="37"/>
      <c r="J3771" s="37"/>
      <c r="K3771" s="37"/>
      <c r="L3771" s="37"/>
      <c r="M3771" s="37"/>
      <c r="N3771" s="37"/>
      <c r="O3771" s="37"/>
      <c r="P3771" s="38"/>
      <c r="Q3771" s="37"/>
      <c r="R3771" s="37"/>
      <c r="S3771" s="39"/>
      <c r="T3771" s="39"/>
      <c r="U3771" s="39"/>
      <c r="V3771" s="39"/>
      <c r="W3771" s="39"/>
      <c r="X3771" s="39"/>
      <c r="Y3771" s="39"/>
      <c r="Z3771" s="39"/>
      <c r="AD3771" s="40"/>
      <c r="AO3771" s="43"/>
      <c r="AP3771" s="44"/>
    </row>
    <row r="3772" spans="1:42" ht="15" x14ac:dyDescent="0.25">
      <c r="A3772" s="31"/>
      <c r="B3772" s="32"/>
      <c r="C3772" s="33"/>
      <c r="D3772" s="34"/>
      <c r="E3772" s="35"/>
      <c r="F3772" s="36"/>
      <c r="G3772" s="36"/>
      <c r="H3772" s="37"/>
      <c r="I3772" s="37"/>
      <c r="J3772" s="37"/>
      <c r="K3772" s="37"/>
      <c r="L3772" s="37"/>
      <c r="M3772" s="37"/>
      <c r="N3772" s="37"/>
      <c r="O3772" s="37"/>
      <c r="P3772" s="38"/>
      <c r="Q3772" s="37"/>
      <c r="R3772" s="37"/>
      <c r="S3772" s="39"/>
      <c r="T3772" s="39"/>
      <c r="U3772" s="39"/>
      <c r="V3772" s="39"/>
      <c r="W3772" s="39"/>
      <c r="X3772" s="39"/>
      <c r="Y3772" s="39"/>
      <c r="Z3772" s="39"/>
      <c r="AD3772" s="40"/>
      <c r="AO3772" s="43"/>
      <c r="AP3772" s="44"/>
    </row>
    <row r="3773" spans="1:42" ht="15" x14ac:dyDescent="0.25">
      <c r="A3773" s="31"/>
      <c r="B3773" s="32"/>
      <c r="C3773" s="33"/>
      <c r="D3773" s="34"/>
      <c r="E3773" s="35"/>
      <c r="F3773" s="36"/>
      <c r="G3773" s="36"/>
      <c r="H3773" s="37"/>
      <c r="I3773" s="37"/>
      <c r="J3773" s="37"/>
      <c r="K3773" s="37"/>
      <c r="L3773" s="37"/>
      <c r="M3773" s="37"/>
      <c r="N3773" s="37"/>
      <c r="O3773" s="37"/>
      <c r="P3773" s="38"/>
      <c r="Q3773" s="37"/>
      <c r="R3773" s="37"/>
      <c r="S3773" s="39"/>
      <c r="T3773" s="39"/>
      <c r="U3773" s="39"/>
      <c r="V3773" s="39"/>
      <c r="W3773" s="39"/>
      <c r="X3773" s="39"/>
      <c r="Y3773" s="39"/>
      <c r="Z3773" s="39"/>
      <c r="AD3773" s="40"/>
      <c r="AO3773" s="43"/>
      <c r="AP3773" s="44"/>
    </row>
    <row r="3774" spans="1:42" ht="15" x14ac:dyDescent="0.25">
      <c r="A3774" s="31"/>
      <c r="B3774" s="32"/>
      <c r="C3774" s="33"/>
      <c r="D3774" s="34"/>
      <c r="E3774" s="35"/>
      <c r="F3774" s="36"/>
      <c r="G3774" s="36"/>
      <c r="H3774" s="37"/>
      <c r="I3774" s="37"/>
      <c r="J3774" s="37"/>
      <c r="K3774" s="37"/>
      <c r="L3774" s="37"/>
      <c r="M3774" s="37"/>
      <c r="N3774" s="37"/>
      <c r="O3774" s="37"/>
      <c r="P3774" s="38"/>
      <c r="Q3774" s="37"/>
      <c r="R3774" s="37"/>
      <c r="S3774" s="39"/>
      <c r="T3774" s="39"/>
      <c r="U3774" s="39"/>
      <c r="V3774" s="39"/>
      <c r="W3774" s="39"/>
      <c r="X3774" s="39"/>
      <c r="Y3774" s="39"/>
      <c r="Z3774" s="39"/>
      <c r="AD3774" s="40"/>
      <c r="AO3774" s="43"/>
      <c r="AP3774" s="44"/>
    </row>
    <row r="3775" spans="1:42" ht="15" x14ac:dyDescent="0.25">
      <c r="A3775" s="31"/>
      <c r="B3775" s="32"/>
      <c r="C3775" s="33"/>
      <c r="D3775" s="34"/>
      <c r="E3775" s="35"/>
      <c r="F3775" s="36"/>
      <c r="G3775" s="36"/>
      <c r="H3775" s="37"/>
      <c r="I3775" s="37"/>
      <c r="J3775" s="37"/>
      <c r="K3775" s="37"/>
      <c r="L3775" s="37"/>
      <c r="M3775" s="37"/>
      <c r="N3775" s="37"/>
      <c r="O3775" s="37"/>
      <c r="P3775" s="38"/>
      <c r="Q3775" s="37"/>
      <c r="R3775" s="37"/>
      <c r="S3775" s="39"/>
      <c r="T3775" s="39"/>
      <c r="U3775" s="39"/>
      <c r="V3775" s="39"/>
      <c r="W3775" s="39"/>
      <c r="X3775" s="39"/>
      <c r="Y3775" s="39"/>
      <c r="Z3775" s="39"/>
      <c r="AD3775" s="40"/>
      <c r="AO3775" s="43"/>
      <c r="AP3775" s="44"/>
    </row>
    <row r="3776" spans="1:42" ht="15" x14ac:dyDescent="0.25">
      <c r="A3776" s="31"/>
      <c r="B3776" s="32"/>
      <c r="C3776" s="33"/>
      <c r="D3776" s="34"/>
      <c r="E3776" s="35"/>
      <c r="F3776" s="36"/>
      <c r="G3776" s="36"/>
      <c r="H3776" s="37"/>
      <c r="I3776" s="37"/>
      <c r="J3776" s="37"/>
      <c r="K3776" s="37"/>
      <c r="L3776" s="37"/>
      <c r="M3776" s="37"/>
      <c r="N3776" s="37"/>
      <c r="O3776" s="37"/>
      <c r="P3776" s="38"/>
      <c r="Q3776" s="37"/>
      <c r="R3776" s="37"/>
      <c r="S3776" s="39"/>
      <c r="T3776" s="39"/>
      <c r="U3776" s="39"/>
      <c r="V3776" s="39"/>
      <c r="W3776" s="39"/>
      <c r="X3776" s="39"/>
      <c r="Y3776" s="39"/>
      <c r="Z3776" s="39"/>
      <c r="AD3776" s="40"/>
      <c r="AO3776" s="43"/>
      <c r="AP3776" s="44"/>
    </row>
    <row r="3777" spans="1:42" ht="15" x14ac:dyDescent="0.25">
      <c r="A3777" s="31"/>
      <c r="B3777" s="32"/>
      <c r="C3777" s="33"/>
      <c r="D3777" s="34"/>
      <c r="E3777" s="35"/>
      <c r="F3777" s="36"/>
      <c r="G3777" s="36"/>
      <c r="H3777" s="37"/>
      <c r="I3777" s="37"/>
      <c r="J3777" s="37"/>
      <c r="K3777" s="37"/>
      <c r="L3777" s="37"/>
      <c r="M3777" s="37"/>
      <c r="N3777" s="37"/>
      <c r="O3777" s="37"/>
      <c r="P3777" s="38"/>
      <c r="Q3777" s="37"/>
      <c r="R3777" s="37"/>
      <c r="S3777" s="39"/>
      <c r="T3777" s="39"/>
      <c r="U3777" s="39"/>
      <c r="V3777" s="39"/>
      <c r="W3777" s="39"/>
      <c r="X3777" s="39"/>
      <c r="Y3777" s="39"/>
      <c r="Z3777" s="39"/>
      <c r="AD3777" s="40"/>
      <c r="AO3777" s="43"/>
      <c r="AP3777" s="44"/>
    </row>
    <row r="3778" spans="1:42" ht="15" x14ac:dyDescent="0.25">
      <c r="A3778" s="31"/>
      <c r="B3778" s="32"/>
      <c r="C3778" s="33"/>
      <c r="D3778" s="34"/>
      <c r="E3778" s="35"/>
      <c r="F3778" s="36"/>
      <c r="G3778" s="36"/>
      <c r="H3778" s="37"/>
      <c r="I3778" s="37"/>
      <c r="J3778" s="37"/>
      <c r="K3778" s="37"/>
      <c r="L3778" s="37"/>
      <c r="M3778" s="37"/>
      <c r="N3778" s="37"/>
      <c r="O3778" s="37"/>
      <c r="P3778" s="38"/>
      <c r="Q3778" s="37"/>
      <c r="R3778" s="37"/>
      <c r="S3778" s="39"/>
      <c r="T3778" s="39"/>
      <c r="U3778" s="39"/>
      <c r="V3778" s="39"/>
      <c r="W3778" s="39"/>
      <c r="X3778" s="39"/>
      <c r="Y3778" s="39"/>
      <c r="Z3778" s="39"/>
      <c r="AD3778" s="40"/>
      <c r="AO3778" s="43"/>
      <c r="AP3778" s="44"/>
    </row>
    <row r="3779" spans="1:42" ht="15" x14ac:dyDescent="0.25">
      <c r="A3779" s="31"/>
      <c r="B3779" s="32"/>
      <c r="C3779" s="33"/>
      <c r="D3779" s="34"/>
      <c r="E3779" s="35"/>
      <c r="F3779" s="36"/>
      <c r="G3779" s="36"/>
      <c r="H3779" s="37"/>
      <c r="I3779" s="37"/>
      <c r="J3779" s="37"/>
      <c r="K3779" s="37"/>
      <c r="L3779" s="37"/>
      <c r="M3779" s="37"/>
      <c r="N3779" s="37"/>
      <c r="O3779" s="37"/>
      <c r="P3779" s="38"/>
      <c r="Q3779" s="37"/>
      <c r="R3779" s="37"/>
      <c r="S3779" s="39"/>
      <c r="T3779" s="39"/>
      <c r="U3779" s="39"/>
      <c r="V3779" s="39"/>
      <c r="W3779" s="39"/>
      <c r="X3779" s="39"/>
      <c r="Y3779" s="39"/>
      <c r="Z3779" s="39"/>
      <c r="AD3779" s="40"/>
      <c r="AO3779" s="43"/>
      <c r="AP3779" s="44"/>
    </row>
    <row r="3780" spans="1:42" ht="15" x14ac:dyDescent="0.25">
      <c r="A3780" s="31"/>
      <c r="B3780" s="32"/>
      <c r="C3780" s="33"/>
      <c r="D3780" s="34"/>
      <c r="E3780" s="35"/>
      <c r="F3780" s="36"/>
      <c r="G3780" s="36"/>
      <c r="H3780" s="37"/>
      <c r="I3780" s="37"/>
      <c r="J3780" s="37"/>
      <c r="K3780" s="37"/>
      <c r="L3780" s="37"/>
      <c r="M3780" s="37"/>
      <c r="N3780" s="37"/>
      <c r="O3780" s="37"/>
      <c r="P3780" s="38"/>
      <c r="Q3780" s="37"/>
      <c r="R3780" s="37"/>
      <c r="S3780" s="39"/>
      <c r="T3780" s="39"/>
      <c r="U3780" s="39"/>
      <c r="V3780" s="39"/>
      <c r="W3780" s="39"/>
      <c r="X3780" s="39"/>
      <c r="Y3780" s="39"/>
      <c r="Z3780" s="39"/>
      <c r="AD3780" s="40"/>
      <c r="AO3780" s="43"/>
      <c r="AP3780" s="44"/>
    </row>
    <row r="3781" spans="1:42" ht="15" x14ac:dyDescent="0.25">
      <c r="A3781" s="31"/>
      <c r="B3781" s="32"/>
      <c r="C3781" s="33"/>
      <c r="D3781" s="34"/>
      <c r="E3781" s="35"/>
      <c r="F3781" s="36"/>
      <c r="G3781" s="36"/>
      <c r="H3781" s="37"/>
      <c r="I3781" s="37"/>
      <c r="J3781" s="37"/>
      <c r="K3781" s="37"/>
      <c r="L3781" s="37"/>
      <c r="M3781" s="37"/>
      <c r="N3781" s="37"/>
      <c r="O3781" s="37"/>
      <c r="P3781" s="38"/>
      <c r="Q3781" s="37"/>
      <c r="R3781" s="37"/>
      <c r="S3781" s="39"/>
      <c r="T3781" s="39"/>
      <c r="U3781" s="39"/>
      <c r="V3781" s="39"/>
      <c r="W3781" s="39"/>
      <c r="X3781" s="39"/>
      <c r="Y3781" s="39"/>
      <c r="Z3781" s="39"/>
      <c r="AD3781" s="40"/>
      <c r="AO3781" s="43"/>
      <c r="AP3781" s="44"/>
    </row>
    <row r="3782" spans="1:42" ht="15" x14ac:dyDescent="0.25">
      <c r="A3782" s="31"/>
      <c r="B3782" s="32"/>
      <c r="C3782" s="33"/>
      <c r="D3782" s="34"/>
      <c r="E3782" s="35"/>
      <c r="F3782" s="36"/>
      <c r="G3782" s="36"/>
      <c r="H3782" s="37"/>
      <c r="I3782" s="37"/>
      <c r="J3782" s="37"/>
      <c r="K3782" s="37"/>
      <c r="L3782" s="37"/>
      <c r="M3782" s="37"/>
      <c r="N3782" s="37"/>
      <c r="O3782" s="37"/>
      <c r="P3782" s="38"/>
      <c r="Q3782" s="37"/>
      <c r="R3782" s="37"/>
      <c r="S3782" s="39"/>
      <c r="T3782" s="39"/>
      <c r="U3782" s="39"/>
      <c r="V3782" s="39"/>
      <c r="W3782" s="39"/>
      <c r="X3782" s="39"/>
      <c r="Y3782" s="39"/>
      <c r="Z3782" s="39"/>
      <c r="AD3782" s="40"/>
      <c r="AO3782" s="43"/>
      <c r="AP3782" s="44"/>
    </row>
    <row r="3783" spans="1:42" ht="15" x14ac:dyDescent="0.25">
      <c r="A3783" s="31"/>
      <c r="B3783" s="32"/>
      <c r="C3783" s="33"/>
      <c r="D3783" s="34"/>
      <c r="E3783" s="35"/>
      <c r="F3783" s="36"/>
      <c r="G3783" s="36"/>
      <c r="H3783" s="37"/>
      <c r="I3783" s="37"/>
      <c r="J3783" s="37"/>
      <c r="K3783" s="37"/>
      <c r="L3783" s="37"/>
      <c r="M3783" s="37"/>
      <c r="N3783" s="37"/>
      <c r="O3783" s="37"/>
      <c r="P3783" s="38"/>
      <c r="Q3783" s="37"/>
      <c r="R3783" s="37"/>
      <c r="S3783" s="39"/>
      <c r="T3783" s="39"/>
      <c r="U3783" s="39"/>
      <c r="V3783" s="39"/>
      <c r="W3783" s="39"/>
      <c r="X3783" s="39"/>
      <c r="Y3783" s="39"/>
      <c r="Z3783" s="39"/>
      <c r="AD3783" s="40"/>
      <c r="AO3783" s="43"/>
      <c r="AP3783" s="44"/>
    </row>
    <row r="3784" spans="1:42" ht="15" x14ac:dyDescent="0.25">
      <c r="A3784" s="31"/>
      <c r="B3784" s="32"/>
      <c r="C3784" s="33"/>
      <c r="D3784" s="34"/>
      <c r="E3784" s="35"/>
      <c r="F3784" s="36"/>
      <c r="G3784" s="36"/>
      <c r="H3784" s="37"/>
      <c r="I3784" s="37"/>
      <c r="J3784" s="37"/>
      <c r="K3784" s="37"/>
      <c r="L3784" s="37"/>
      <c r="M3784" s="37"/>
      <c r="N3784" s="37"/>
      <c r="O3784" s="37"/>
      <c r="P3784" s="38"/>
      <c r="Q3784" s="37"/>
      <c r="R3784" s="37"/>
      <c r="S3784" s="39"/>
      <c r="T3784" s="39"/>
      <c r="U3784" s="39"/>
      <c r="V3784" s="39"/>
      <c r="W3784" s="39"/>
      <c r="X3784" s="39"/>
      <c r="Y3784" s="39"/>
      <c r="Z3784" s="39"/>
      <c r="AD3784" s="40"/>
      <c r="AO3784" s="43"/>
      <c r="AP3784" s="44"/>
    </row>
    <row r="3785" spans="1:42" ht="15" x14ac:dyDescent="0.25">
      <c r="A3785" s="31"/>
      <c r="B3785" s="32"/>
      <c r="C3785" s="33"/>
      <c r="D3785" s="34"/>
      <c r="E3785" s="35"/>
      <c r="F3785" s="36"/>
      <c r="G3785" s="36"/>
      <c r="H3785" s="37"/>
      <c r="I3785" s="37"/>
      <c r="J3785" s="37"/>
      <c r="K3785" s="37"/>
      <c r="L3785" s="37"/>
      <c r="M3785" s="37"/>
      <c r="N3785" s="37"/>
      <c r="O3785" s="37"/>
      <c r="P3785" s="38"/>
      <c r="Q3785" s="37"/>
      <c r="R3785" s="37"/>
      <c r="S3785" s="39"/>
      <c r="T3785" s="39"/>
      <c r="U3785" s="39"/>
      <c r="V3785" s="39"/>
      <c r="W3785" s="39"/>
      <c r="X3785" s="39"/>
      <c r="Y3785" s="39"/>
      <c r="Z3785" s="39"/>
      <c r="AD3785" s="40"/>
      <c r="AO3785" s="43"/>
      <c r="AP3785" s="44"/>
    </row>
    <row r="3786" spans="1:42" ht="15" x14ac:dyDescent="0.25">
      <c r="A3786" s="31"/>
      <c r="B3786" s="32"/>
      <c r="C3786" s="33"/>
      <c r="D3786" s="34"/>
      <c r="E3786" s="35"/>
      <c r="F3786" s="36"/>
      <c r="G3786" s="36"/>
      <c r="H3786" s="37"/>
      <c r="I3786" s="37"/>
      <c r="J3786" s="37"/>
      <c r="K3786" s="37"/>
      <c r="L3786" s="37"/>
      <c r="M3786" s="37"/>
      <c r="N3786" s="37"/>
      <c r="O3786" s="37"/>
      <c r="P3786" s="38"/>
      <c r="Q3786" s="37"/>
      <c r="R3786" s="37"/>
      <c r="S3786" s="39"/>
      <c r="T3786" s="39"/>
      <c r="U3786" s="39"/>
      <c r="V3786" s="39"/>
      <c r="W3786" s="39"/>
      <c r="X3786" s="39"/>
      <c r="Y3786" s="39"/>
      <c r="Z3786" s="39"/>
      <c r="AD3786" s="40"/>
      <c r="AO3786" s="43"/>
      <c r="AP3786" s="44"/>
    </row>
    <row r="3787" spans="1:42" ht="15" x14ac:dyDescent="0.25">
      <c r="A3787" s="31"/>
      <c r="B3787" s="32"/>
      <c r="C3787" s="33"/>
      <c r="D3787" s="34"/>
      <c r="E3787" s="35"/>
      <c r="F3787" s="36"/>
      <c r="G3787" s="36"/>
      <c r="H3787" s="37"/>
      <c r="I3787" s="37"/>
      <c r="J3787" s="37"/>
      <c r="K3787" s="37"/>
      <c r="L3787" s="37"/>
      <c r="M3787" s="37"/>
      <c r="N3787" s="37"/>
      <c r="O3787" s="37"/>
      <c r="P3787" s="38"/>
      <c r="Q3787" s="37"/>
      <c r="R3787" s="37"/>
      <c r="S3787" s="39"/>
      <c r="T3787" s="39"/>
      <c r="U3787" s="39"/>
      <c r="V3787" s="39"/>
      <c r="W3787" s="39"/>
      <c r="X3787" s="39"/>
      <c r="Y3787" s="39"/>
      <c r="Z3787" s="39"/>
      <c r="AD3787" s="40"/>
      <c r="AO3787" s="43"/>
      <c r="AP3787" s="44"/>
    </row>
    <row r="3788" spans="1:42" ht="15" x14ac:dyDescent="0.25">
      <c r="A3788" s="31"/>
      <c r="B3788" s="32"/>
      <c r="C3788" s="33"/>
      <c r="D3788" s="34"/>
      <c r="E3788" s="35"/>
      <c r="F3788" s="36"/>
      <c r="G3788" s="36"/>
      <c r="H3788" s="37"/>
      <c r="I3788" s="37"/>
      <c r="J3788" s="37"/>
      <c r="K3788" s="37"/>
      <c r="L3788" s="37"/>
      <c r="M3788" s="37"/>
      <c r="N3788" s="37"/>
      <c r="O3788" s="37"/>
      <c r="P3788" s="38"/>
      <c r="Q3788" s="37"/>
      <c r="R3788" s="37"/>
      <c r="S3788" s="39"/>
      <c r="T3788" s="39"/>
      <c r="U3788" s="39"/>
      <c r="V3788" s="39"/>
      <c r="W3788" s="39"/>
      <c r="X3788" s="39"/>
      <c r="Y3788" s="39"/>
      <c r="Z3788" s="39"/>
      <c r="AD3788" s="40"/>
      <c r="AO3788" s="43"/>
      <c r="AP3788" s="44"/>
    </row>
    <row r="3789" spans="1:42" ht="15" x14ac:dyDescent="0.25">
      <c r="A3789" s="31"/>
      <c r="B3789" s="32"/>
      <c r="C3789" s="33"/>
      <c r="D3789" s="34"/>
      <c r="E3789" s="35"/>
      <c r="F3789" s="36"/>
      <c r="G3789" s="36"/>
      <c r="H3789" s="37"/>
      <c r="I3789" s="37"/>
      <c r="J3789" s="37"/>
      <c r="K3789" s="37"/>
      <c r="L3789" s="37"/>
      <c r="M3789" s="37"/>
      <c r="N3789" s="37"/>
      <c r="O3789" s="37"/>
      <c r="P3789" s="38"/>
      <c r="Q3789" s="37"/>
      <c r="R3789" s="37"/>
      <c r="S3789" s="39"/>
      <c r="T3789" s="39"/>
      <c r="U3789" s="39"/>
      <c r="V3789" s="39"/>
      <c r="W3789" s="39"/>
      <c r="X3789" s="39"/>
      <c r="Y3789" s="39"/>
      <c r="Z3789" s="39"/>
      <c r="AD3789" s="40"/>
      <c r="AO3789" s="43"/>
      <c r="AP3789" s="44"/>
    </row>
    <row r="3790" spans="1:42" ht="15" x14ac:dyDescent="0.25">
      <c r="A3790" s="31"/>
      <c r="B3790" s="32"/>
      <c r="C3790" s="33"/>
      <c r="D3790" s="34"/>
      <c r="E3790" s="35"/>
      <c r="F3790" s="36"/>
      <c r="G3790" s="36"/>
      <c r="H3790" s="37"/>
      <c r="I3790" s="37"/>
      <c r="J3790" s="37"/>
      <c r="K3790" s="37"/>
      <c r="L3790" s="37"/>
      <c r="M3790" s="37"/>
      <c r="N3790" s="37"/>
      <c r="O3790" s="37"/>
      <c r="P3790" s="38"/>
      <c r="Q3790" s="37"/>
      <c r="R3790" s="37"/>
      <c r="S3790" s="39"/>
      <c r="T3790" s="39"/>
      <c r="U3790" s="39"/>
      <c r="V3790" s="39"/>
      <c r="W3790" s="39"/>
      <c r="X3790" s="39"/>
      <c r="Y3790" s="39"/>
      <c r="Z3790" s="39"/>
      <c r="AD3790" s="40"/>
      <c r="AO3790" s="43"/>
      <c r="AP3790" s="44"/>
    </row>
    <row r="3791" spans="1:42" ht="15" x14ac:dyDescent="0.25">
      <c r="A3791" s="31"/>
      <c r="B3791" s="32"/>
      <c r="C3791" s="33"/>
      <c r="D3791" s="34"/>
      <c r="E3791" s="35"/>
      <c r="F3791" s="36"/>
      <c r="G3791" s="36"/>
      <c r="H3791" s="37"/>
      <c r="I3791" s="37"/>
      <c r="J3791" s="37"/>
      <c r="K3791" s="37"/>
      <c r="L3791" s="37"/>
      <c r="M3791" s="37"/>
      <c r="N3791" s="37"/>
      <c r="O3791" s="37"/>
      <c r="P3791" s="38"/>
      <c r="Q3791" s="37"/>
      <c r="R3791" s="37"/>
      <c r="S3791" s="39"/>
      <c r="T3791" s="39"/>
      <c r="U3791" s="39"/>
      <c r="V3791" s="39"/>
      <c r="W3791" s="39"/>
      <c r="X3791" s="39"/>
      <c r="Y3791" s="39"/>
      <c r="Z3791" s="39"/>
      <c r="AD3791" s="40"/>
      <c r="AO3791" s="43"/>
      <c r="AP3791" s="44"/>
    </row>
    <row r="3792" spans="1:42" ht="15" x14ac:dyDescent="0.25">
      <c r="A3792" s="31"/>
      <c r="B3792" s="32"/>
      <c r="C3792" s="33"/>
      <c r="D3792" s="34"/>
      <c r="E3792" s="35"/>
      <c r="F3792" s="36"/>
      <c r="G3792" s="36"/>
      <c r="H3792" s="37"/>
      <c r="I3792" s="37"/>
      <c r="J3792" s="37"/>
      <c r="K3792" s="37"/>
      <c r="L3792" s="37"/>
      <c r="M3792" s="37"/>
      <c r="N3792" s="37"/>
      <c r="O3792" s="37"/>
      <c r="P3792" s="38"/>
      <c r="Q3792" s="37"/>
      <c r="R3792" s="37"/>
      <c r="S3792" s="39"/>
      <c r="T3792" s="39"/>
      <c r="U3792" s="39"/>
      <c r="V3792" s="39"/>
      <c r="W3792" s="39"/>
      <c r="X3792" s="39"/>
      <c r="Y3792" s="39"/>
      <c r="Z3792" s="39"/>
      <c r="AD3792" s="40"/>
      <c r="AO3792" s="43"/>
      <c r="AP3792" s="44"/>
    </row>
    <row r="3793" spans="1:42" ht="15" x14ac:dyDescent="0.25">
      <c r="A3793" s="31"/>
      <c r="B3793" s="32"/>
      <c r="C3793" s="33"/>
      <c r="D3793" s="34"/>
      <c r="E3793" s="35"/>
      <c r="F3793" s="36"/>
      <c r="G3793" s="36"/>
      <c r="H3793" s="37"/>
      <c r="I3793" s="37"/>
      <c r="J3793" s="37"/>
      <c r="K3793" s="37"/>
      <c r="L3793" s="37"/>
      <c r="M3793" s="37"/>
      <c r="N3793" s="37"/>
      <c r="O3793" s="37"/>
      <c r="P3793" s="38"/>
      <c r="Q3793" s="37"/>
      <c r="R3793" s="37"/>
      <c r="S3793" s="39"/>
      <c r="T3793" s="39"/>
      <c r="U3793" s="39"/>
      <c r="V3793" s="39"/>
      <c r="W3793" s="39"/>
      <c r="X3793" s="39"/>
      <c r="Y3793" s="39"/>
      <c r="Z3793" s="39"/>
      <c r="AD3793" s="40"/>
      <c r="AO3793" s="43"/>
      <c r="AP3793" s="44"/>
    </row>
    <row r="3794" spans="1:42" ht="15" x14ac:dyDescent="0.25">
      <c r="A3794" s="31"/>
      <c r="B3794" s="32"/>
      <c r="C3794" s="33"/>
      <c r="D3794" s="34"/>
      <c r="E3794" s="35"/>
      <c r="F3794" s="36"/>
      <c r="G3794" s="36"/>
      <c r="H3794" s="37"/>
      <c r="I3794" s="37"/>
      <c r="J3794" s="37"/>
      <c r="K3794" s="37"/>
      <c r="L3794" s="37"/>
      <c r="M3794" s="37"/>
      <c r="N3794" s="37"/>
      <c r="O3794" s="37"/>
      <c r="P3794" s="38"/>
      <c r="Q3794" s="37"/>
      <c r="R3794" s="37"/>
      <c r="S3794" s="39"/>
      <c r="T3794" s="39"/>
      <c r="U3794" s="39"/>
      <c r="V3794" s="39"/>
      <c r="W3794" s="39"/>
      <c r="X3794" s="39"/>
      <c r="Y3794" s="39"/>
      <c r="Z3794" s="39"/>
      <c r="AD3794" s="40"/>
      <c r="AO3794" s="43"/>
      <c r="AP3794" s="44"/>
    </row>
    <row r="3795" spans="1:42" ht="15" x14ac:dyDescent="0.25">
      <c r="A3795" s="31"/>
      <c r="B3795" s="32"/>
      <c r="C3795" s="33"/>
      <c r="D3795" s="34"/>
      <c r="E3795" s="35"/>
      <c r="F3795" s="36"/>
      <c r="G3795" s="36"/>
      <c r="H3795" s="37"/>
      <c r="I3795" s="37"/>
      <c r="J3795" s="37"/>
      <c r="K3795" s="37"/>
      <c r="L3795" s="37"/>
      <c r="M3795" s="37"/>
      <c r="N3795" s="37"/>
      <c r="O3795" s="37"/>
      <c r="P3795" s="38"/>
      <c r="Q3795" s="37"/>
      <c r="R3795" s="37"/>
      <c r="S3795" s="39"/>
      <c r="T3795" s="39"/>
      <c r="U3795" s="39"/>
      <c r="V3795" s="39"/>
      <c r="W3795" s="39"/>
      <c r="X3795" s="39"/>
      <c r="Y3795" s="39"/>
      <c r="Z3795" s="39"/>
      <c r="AD3795" s="40"/>
      <c r="AO3795" s="43"/>
      <c r="AP3795" s="44"/>
    </row>
    <row r="3796" spans="1:42" ht="15" x14ac:dyDescent="0.25">
      <c r="A3796" s="31"/>
      <c r="B3796" s="32"/>
      <c r="C3796" s="33"/>
      <c r="D3796" s="34"/>
      <c r="E3796" s="35"/>
      <c r="F3796" s="36"/>
      <c r="G3796" s="36"/>
      <c r="H3796" s="37"/>
      <c r="I3796" s="37"/>
      <c r="J3796" s="37"/>
      <c r="K3796" s="37"/>
      <c r="L3796" s="37"/>
      <c r="M3796" s="37"/>
      <c r="N3796" s="37"/>
      <c r="O3796" s="37"/>
      <c r="P3796" s="38"/>
      <c r="Q3796" s="37"/>
      <c r="R3796" s="37"/>
      <c r="S3796" s="39"/>
      <c r="T3796" s="39"/>
      <c r="U3796" s="39"/>
      <c r="V3796" s="39"/>
      <c r="W3796" s="39"/>
      <c r="X3796" s="39"/>
      <c r="Y3796" s="39"/>
      <c r="Z3796" s="39"/>
      <c r="AD3796" s="40"/>
      <c r="AO3796" s="43"/>
      <c r="AP3796" s="44"/>
    </row>
    <row r="3797" spans="1:42" ht="15" x14ac:dyDescent="0.25">
      <c r="A3797" s="31"/>
      <c r="B3797" s="32"/>
      <c r="C3797" s="33"/>
      <c r="D3797" s="34"/>
      <c r="E3797" s="35"/>
      <c r="F3797" s="36"/>
      <c r="G3797" s="36"/>
      <c r="H3797" s="37"/>
      <c r="I3797" s="37"/>
      <c r="J3797" s="37"/>
      <c r="K3797" s="37"/>
      <c r="L3797" s="37"/>
      <c r="M3797" s="37"/>
      <c r="N3797" s="37"/>
      <c r="O3797" s="37"/>
      <c r="P3797" s="38"/>
      <c r="Q3797" s="37"/>
      <c r="R3797" s="37"/>
      <c r="S3797" s="39"/>
      <c r="T3797" s="39"/>
      <c r="U3797" s="39"/>
      <c r="V3797" s="39"/>
      <c r="W3797" s="39"/>
      <c r="X3797" s="39"/>
      <c r="Y3797" s="39"/>
      <c r="Z3797" s="39"/>
      <c r="AD3797" s="40"/>
      <c r="AO3797" s="43"/>
      <c r="AP3797" s="44"/>
    </row>
    <row r="3798" spans="1:42" ht="15" x14ac:dyDescent="0.25">
      <c r="A3798" s="31"/>
      <c r="B3798" s="32"/>
      <c r="C3798" s="33"/>
      <c r="D3798" s="34"/>
      <c r="E3798" s="35"/>
      <c r="F3798" s="36"/>
      <c r="G3798" s="36"/>
      <c r="H3798" s="37"/>
      <c r="I3798" s="37"/>
      <c r="J3798" s="37"/>
      <c r="K3798" s="37"/>
      <c r="L3798" s="37"/>
      <c r="M3798" s="37"/>
      <c r="N3798" s="37"/>
      <c r="O3798" s="37"/>
      <c r="P3798" s="38"/>
      <c r="Q3798" s="37"/>
      <c r="R3798" s="37"/>
      <c r="S3798" s="39"/>
      <c r="T3798" s="39"/>
      <c r="U3798" s="39"/>
      <c r="V3798" s="39"/>
      <c r="W3798" s="39"/>
      <c r="X3798" s="39"/>
      <c r="Y3798" s="39"/>
      <c r="Z3798" s="39"/>
      <c r="AD3798" s="40"/>
      <c r="AO3798" s="43"/>
      <c r="AP3798" s="44"/>
    </row>
    <row r="3799" spans="1:42" ht="15" x14ac:dyDescent="0.25">
      <c r="A3799" s="31"/>
      <c r="B3799" s="32"/>
      <c r="C3799" s="33"/>
      <c r="D3799" s="34"/>
      <c r="E3799" s="35"/>
      <c r="F3799" s="36"/>
      <c r="G3799" s="36"/>
      <c r="H3799" s="37"/>
      <c r="I3799" s="37"/>
      <c r="J3799" s="37"/>
      <c r="K3799" s="37"/>
      <c r="L3799" s="37"/>
      <c r="M3799" s="37"/>
      <c r="N3799" s="37"/>
      <c r="O3799" s="37"/>
      <c r="P3799" s="38"/>
      <c r="Q3799" s="37"/>
      <c r="R3799" s="37"/>
      <c r="S3799" s="39"/>
      <c r="T3799" s="39"/>
      <c r="U3799" s="39"/>
      <c r="V3799" s="39"/>
      <c r="W3799" s="39"/>
      <c r="X3799" s="39"/>
      <c r="Y3799" s="39"/>
      <c r="Z3799" s="39"/>
      <c r="AD3799" s="40"/>
      <c r="AO3799" s="43"/>
      <c r="AP3799" s="44"/>
    </row>
    <row r="3800" spans="1:42" ht="15" x14ac:dyDescent="0.25">
      <c r="A3800" s="31"/>
      <c r="B3800" s="32"/>
      <c r="C3800" s="33"/>
      <c r="D3800" s="34"/>
      <c r="E3800" s="35"/>
      <c r="F3800" s="36"/>
      <c r="G3800" s="36"/>
      <c r="H3800" s="37"/>
      <c r="I3800" s="37"/>
      <c r="J3800" s="37"/>
      <c r="K3800" s="37"/>
      <c r="L3800" s="37"/>
      <c r="M3800" s="37"/>
      <c r="N3800" s="37"/>
      <c r="O3800" s="37"/>
      <c r="P3800" s="38"/>
      <c r="Q3800" s="37"/>
      <c r="R3800" s="37"/>
      <c r="S3800" s="39"/>
      <c r="T3800" s="39"/>
      <c r="U3800" s="39"/>
      <c r="V3800" s="39"/>
      <c r="W3800" s="39"/>
      <c r="X3800" s="39"/>
      <c r="Y3800" s="39"/>
      <c r="Z3800" s="39"/>
      <c r="AD3800" s="40"/>
      <c r="AO3800" s="43"/>
      <c r="AP3800" s="44"/>
    </row>
    <row r="3801" spans="1:42" ht="15" x14ac:dyDescent="0.25">
      <c r="A3801" s="31"/>
      <c r="B3801" s="32"/>
      <c r="C3801" s="33"/>
      <c r="D3801" s="34"/>
      <c r="E3801" s="35"/>
      <c r="F3801" s="36"/>
      <c r="G3801" s="36"/>
      <c r="H3801" s="37"/>
      <c r="I3801" s="37"/>
      <c r="J3801" s="37"/>
      <c r="K3801" s="37"/>
      <c r="L3801" s="37"/>
      <c r="M3801" s="37"/>
      <c r="N3801" s="37"/>
      <c r="O3801" s="37"/>
      <c r="P3801" s="38"/>
      <c r="Q3801" s="37"/>
      <c r="R3801" s="37"/>
      <c r="S3801" s="39"/>
      <c r="T3801" s="39"/>
      <c r="U3801" s="39"/>
      <c r="V3801" s="39"/>
      <c r="W3801" s="39"/>
      <c r="X3801" s="39"/>
      <c r="Y3801" s="39"/>
      <c r="Z3801" s="39"/>
      <c r="AD3801" s="40"/>
      <c r="AO3801" s="43"/>
      <c r="AP3801" s="44"/>
    </row>
    <row r="3802" spans="1:42" ht="15" x14ac:dyDescent="0.25">
      <c r="A3802" s="31"/>
      <c r="B3802" s="32"/>
      <c r="C3802" s="33"/>
      <c r="D3802" s="34"/>
      <c r="E3802" s="35"/>
      <c r="F3802" s="36"/>
      <c r="G3802" s="36"/>
      <c r="H3802" s="37"/>
      <c r="I3802" s="37"/>
      <c r="J3802" s="37"/>
      <c r="K3802" s="37"/>
      <c r="L3802" s="37"/>
      <c r="M3802" s="37"/>
      <c r="N3802" s="37"/>
      <c r="O3802" s="37"/>
      <c r="P3802" s="38"/>
      <c r="Q3802" s="37"/>
      <c r="R3802" s="37"/>
      <c r="S3802" s="39"/>
      <c r="T3802" s="39"/>
      <c r="U3802" s="39"/>
      <c r="V3802" s="39"/>
      <c r="W3802" s="39"/>
      <c r="X3802" s="39"/>
      <c r="Y3802" s="39"/>
      <c r="Z3802" s="39"/>
      <c r="AD3802" s="40"/>
      <c r="AO3802" s="43"/>
      <c r="AP3802" s="44"/>
    </row>
    <row r="3803" spans="1:42" ht="15" x14ac:dyDescent="0.25">
      <c r="A3803" s="31"/>
      <c r="B3803" s="32"/>
      <c r="C3803" s="33"/>
      <c r="D3803" s="34"/>
      <c r="E3803" s="35"/>
      <c r="F3803" s="36"/>
      <c r="G3803" s="36"/>
      <c r="H3803" s="37"/>
      <c r="I3803" s="37"/>
      <c r="J3803" s="37"/>
      <c r="K3803" s="37"/>
      <c r="L3803" s="37"/>
      <c r="M3803" s="37"/>
      <c r="N3803" s="37"/>
      <c r="O3803" s="37"/>
      <c r="P3803" s="38"/>
      <c r="Q3803" s="37"/>
      <c r="R3803" s="37"/>
      <c r="S3803" s="39"/>
      <c r="T3803" s="39"/>
      <c r="U3803" s="39"/>
      <c r="V3803" s="39"/>
      <c r="W3803" s="39"/>
      <c r="X3803" s="39"/>
      <c r="Y3803" s="39"/>
      <c r="Z3803" s="39"/>
      <c r="AD3803" s="40"/>
      <c r="AO3803" s="43"/>
      <c r="AP3803" s="44"/>
    </row>
    <row r="3804" spans="1:42" ht="15" x14ac:dyDescent="0.25">
      <c r="A3804" s="31"/>
      <c r="B3804" s="32"/>
      <c r="C3804" s="33"/>
      <c r="D3804" s="34"/>
      <c r="E3804" s="35"/>
      <c r="F3804" s="36"/>
      <c r="G3804" s="36"/>
      <c r="H3804" s="37"/>
      <c r="I3804" s="37"/>
      <c r="J3804" s="37"/>
      <c r="K3804" s="37"/>
      <c r="L3804" s="37"/>
      <c r="M3804" s="37"/>
      <c r="N3804" s="37"/>
      <c r="O3804" s="37"/>
      <c r="P3804" s="38"/>
      <c r="Q3804" s="37"/>
      <c r="R3804" s="37"/>
      <c r="S3804" s="39"/>
      <c r="T3804" s="39"/>
      <c r="U3804" s="39"/>
      <c r="V3804" s="39"/>
      <c r="W3804" s="39"/>
      <c r="X3804" s="39"/>
      <c r="Y3804" s="39"/>
      <c r="Z3804" s="39"/>
      <c r="AD3804" s="40"/>
      <c r="AO3804" s="43"/>
      <c r="AP3804" s="44"/>
    </row>
    <row r="3805" spans="1:42" ht="15" x14ac:dyDescent="0.25">
      <c r="A3805" s="31"/>
      <c r="B3805" s="32"/>
      <c r="C3805" s="33"/>
      <c r="D3805" s="34"/>
      <c r="E3805" s="35"/>
      <c r="F3805" s="36"/>
      <c r="G3805" s="36"/>
      <c r="H3805" s="37"/>
      <c r="I3805" s="37"/>
      <c r="J3805" s="37"/>
      <c r="K3805" s="37"/>
      <c r="L3805" s="37"/>
      <c r="M3805" s="37"/>
      <c r="N3805" s="37"/>
      <c r="O3805" s="37"/>
      <c r="P3805" s="38"/>
      <c r="Q3805" s="37"/>
      <c r="R3805" s="37"/>
      <c r="S3805" s="39"/>
      <c r="T3805" s="39"/>
      <c r="U3805" s="39"/>
      <c r="V3805" s="39"/>
      <c r="W3805" s="39"/>
      <c r="X3805" s="39"/>
      <c r="Y3805" s="39"/>
      <c r="Z3805" s="39"/>
      <c r="AD3805" s="40"/>
      <c r="AO3805" s="43"/>
      <c r="AP3805" s="44"/>
    </row>
    <row r="3806" spans="1:42" ht="15" x14ac:dyDescent="0.25">
      <c r="A3806" s="31"/>
      <c r="B3806" s="32"/>
      <c r="C3806" s="33"/>
      <c r="D3806" s="34"/>
      <c r="E3806" s="35"/>
      <c r="F3806" s="36"/>
      <c r="G3806" s="36"/>
      <c r="H3806" s="37"/>
      <c r="I3806" s="37"/>
      <c r="J3806" s="37"/>
      <c r="K3806" s="37"/>
      <c r="L3806" s="37"/>
      <c r="M3806" s="37"/>
      <c r="N3806" s="37"/>
      <c r="O3806" s="37"/>
      <c r="P3806" s="38"/>
      <c r="Q3806" s="37"/>
      <c r="R3806" s="37"/>
      <c r="S3806" s="39"/>
      <c r="T3806" s="39"/>
      <c r="U3806" s="39"/>
      <c r="V3806" s="39"/>
      <c r="W3806" s="39"/>
      <c r="X3806" s="39"/>
      <c r="Y3806" s="39"/>
      <c r="Z3806" s="39"/>
      <c r="AD3806" s="40"/>
      <c r="AO3806" s="43"/>
      <c r="AP3806" s="44"/>
    </row>
    <row r="3807" spans="1:42" ht="15" x14ac:dyDescent="0.25">
      <c r="A3807" s="31"/>
      <c r="B3807" s="32"/>
      <c r="C3807" s="33"/>
      <c r="D3807" s="34"/>
      <c r="E3807" s="35"/>
      <c r="F3807" s="36"/>
      <c r="G3807" s="36"/>
      <c r="H3807" s="37"/>
      <c r="I3807" s="37"/>
      <c r="J3807" s="37"/>
      <c r="K3807" s="37"/>
      <c r="L3807" s="37"/>
      <c r="M3807" s="37"/>
      <c r="N3807" s="37"/>
      <c r="O3807" s="37"/>
      <c r="P3807" s="38"/>
      <c r="Q3807" s="37"/>
      <c r="R3807" s="37"/>
      <c r="S3807" s="39"/>
      <c r="T3807" s="39"/>
      <c r="U3807" s="39"/>
      <c r="V3807" s="39"/>
      <c r="W3807" s="39"/>
      <c r="X3807" s="39"/>
      <c r="Y3807" s="39"/>
      <c r="Z3807" s="39"/>
      <c r="AD3807" s="40"/>
      <c r="AO3807" s="43"/>
      <c r="AP3807" s="44"/>
    </row>
    <row r="3808" spans="1:42" ht="15" x14ac:dyDescent="0.25">
      <c r="A3808" s="31"/>
      <c r="B3808" s="32"/>
      <c r="C3808" s="33"/>
      <c r="D3808" s="34"/>
      <c r="E3808" s="35"/>
      <c r="F3808" s="36"/>
      <c r="G3808" s="36"/>
      <c r="H3808" s="37"/>
      <c r="I3808" s="37"/>
      <c r="J3808" s="37"/>
      <c r="K3808" s="37"/>
      <c r="L3808" s="37"/>
      <c r="M3808" s="37"/>
      <c r="N3808" s="37"/>
      <c r="O3808" s="37"/>
      <c r="P3808" s="38"/>
      <c r="Q3808" s="37"/>
      <c r="R3808" s="37"/>
      <c r="S3808" s="39"/>
      <c r="T3808" s="39"/>
      <c r="U3808" s="39"/>
      <c r="V3808" s="39"/>
      <c r="W3808" s="39"/>
      <c r="X3808" s="39"/>
      <c r="Y3808" s="39"/>
      <c r="Z3808" s="39"/>
      <c r="AD3808" s="40"/>
      <c r="AO3808" s="43"/>
      <c r="AP3808" s="44"/>
    </row>
    <row r="3809" spans="1:42" ht="15" x14ac:dyDescent="0.25">
      <c r="A3809" s="31"/>
      <c r="B3809" s="32"/>
      <c r="C3809" s="33"/>
      <c r="D3809" s="34"/>
      <c r="E3809" s="35"/>
      <c r="F3809" s="36"/>
      <c r="G3809" s="36"/>
      <c r="H3809" s="37"/>
      <c r="I3809" s="37"/>
      <c r="J3809" s="37"/>
      <c r="K3809" s="37"/>
      <c r="L3809" s="37"/>
      <c r="M3809" s="37"/>
      <c r="N3809" s="37"/>
      <c r="O3809" s="37"/>
      <c r="P3809" s="38"/>
      <c r="Q3809" s="37"/>
      <c r="R3809" s="37"/>
      <c r="S3809" s="39"/>
      <c r="T3809" s="39"/>
      <c r="U3809" s="39"/>
      <c r="V3809" s="39"/>
      <c r="W3809" s="39"/>
      <c r="X3809" s="39"/>
      <c r="Y3809" s="39"/>
      <c r="Z3809" s="39"/>
      <c r="AD3809" s="40"/>
      <c r="AO3809" s="43"/>
      <c r="AP3809" s="44"/>
    </row>
    <row r="3810" spans="1:42" ht="15" x14ac:dyDescent="0.25">
      <c r="A3810" s="31"/>
      <c r="B3810" s="32"/>
      <c r="C3810" s="33"/>
      <c r="D3810" s="34"/>
      <c r="E3810" s="35"/>
      <c r="F3810" s="36"/>
      <c r="G3810" s="36"/>
      <c r="H3810" s="37"/>
      <c r="I3810" s="37"/>
      <c r="J3810" s="37"/>
      <c r="K3810" s="37"/>
      <c r="L3810" s="37"/>
      <c r="M3810" s="37"/>
      <c r="N3810" s="37"/>
      <c r="O3810" s="37"/>
      <c r="P3810" s="38"/>
      <c r="Q3810" s="37"/>
      <c r="R3810" s="37"/>
      <c r="S3810" s="39"/>
      <c r="T3810" s="39"/>
      <c r="U3810" s="39"/>
      <c r="V3810" s="39"/>
      <c r="W3810" s="39"/>
      <c r="X3810" s="39"/>
      <c r="Y3810" s="39"/>
      <c r="Z3810" s="39"/>
      <c r="AD3810" s="40"/>
      <c r="AO3810" s="43"/>
      <c r="AP3810" s="44"/>
    </row>
    <row r="3811" spans="1:42" ht="15" x14ac:dyDescent="0.25">
      <c r="A3811" s="31"/>
      <c r="B3811" s="32"/>
      <c r="C3811" s="33"/>
      <c r="D3811" s="34"/>
      <c r="E3811" s="35"/>
      <c r="F3811" s="36"/>
      <c r="G3811" s="36"/>
      <c r="H3811" s="37"/>
      <c r="I3811" s="37"/>
      <c r="J3811" s="37"/>
      <c r="K3811" s="37"/>
      <c r="L3811" s="37"/>
      <c r="M3811" s="37"/>
      <c r="N3811" s="37"/>
      <c r="O3811" s="37"/>
      <c r="P3811" s="38"/>
      <c r="Q3811" s="37"/>
      <c r="R3811" s="37"/>
      <c r="S3811" s="39"/>
      <c r="T3811" s="39"/>
      <c r="U3811" s="39"/>
      <c r="V3811" s="39"/>
      <c r="W3811" s="39"/>
      <c r="X3811" s="39"/>
      <c r="Y3811" s="39"/>
      <c r="Z3811" s="39"/>
      <c r="AD3811" s="40"/>
      <c r="AO3811" s="43"/>
      <c r="AP3811" s="44"/>
    </row>
    <row r="3812" spans="1:42" ht="15" x14ac:dyDescent="0.25">
      <c r="A3812" s="31"/>
      <c r="B3812" s="32"/>
      <c r="C3812" s="33"/>
      <c r="D3812" s="34"/>
      <c r="E3812" s="35"/>
      <c r="F3812" s="36"/>
      <c r="G3812" s="36"/>
      <c r="H3812" s="37"/>
      <c r="I3812" s="37"/>
      <c r="J3812" s="37"/>
      <c r="K3812" s="37"/>
      <c r="L3812" s="37"/>
      <c r="M3812" s="37"/>
      <c r="N3812" s="37"/>
      <c r="O3812" s="37"/>
      <c r="P3812" s="38"/>
      <c r="Q3812" s="37"/>
      <c r="R3812" s="37"/>
      <c r="S3812" s="39"/>
      <c r="T3812" s="39"/>
      <c r="U3812" s="39"/>
      <c r="V3812" s="39"/>
      <c r="W3812" s="39"/>
      <c r="X3812" s="39"/>
      <c r="Y3812" s="39"/>
      <c r="Z3812" s="39"/>
      <c r="AD3812" s="40"/>
      <c r="AO3812" s="43"/>
      <c r="AP3812" s="44"/>
    </row>
    <row r="3813" spans="1:42" ht="15" x14ac:dyDescent="0.25">
      <c r="A3813" s="31"/>
      <c r="B3813" s="32"/>
      <c r="C3813" s="33"/>
      <c r="D3813" s="34"/>
      <c r="E3813" s="35"/>
      <c r="F3813" s="36"/>
      <c r="G3813" s="36"/>
      <c r="H3813" s="37"/>
      <c r="I3813" s="37"/>
      <c r="J3813" s="37"/>
      <c r="K3813" s="37"/>
      <c r="L3813" s="37"/>
      <c r="M3813" s="37"/>
      <c r="N3813" s="37"/>
      <c r="O3813" s="37"/>
      <c r="P3813" s="38"/>
      <c r="Q3813" s="37"/>
      <c r="R3813" s="37"/>
      <c r="S3813" s="39"/>
      <c r="T3813" s="39"/>
      <c r="U3813" s="39"/>
      <c r="V3813" s="39"/>
      <c r="W3813" s="39"/>
      <c r="X3813" s="39"/>
      <c r="Y3813" s="39"/>
      <c r="Z3813" s="39"/>
      <c r="AD3813" s="40"/>
      <c r="AO3813" s="43"/>
      <c r="AP3813" s="44"/>
    </row>
    <row r="3814" spans="1:42" ht="15" x14ac:dyDescent="0.25">
      <c r="A3814" s="31"/>
      <c r="B3814" s="32"/>
      <c r="C3814" s="33"/>
      <c r="D3814" s="34"/>
      <c r="E3814" s="35"/>
      <c r="F3814" s="36"/>
      <c r="G3814" s="36"/>
      <c r="H3814" s="37"/>
      <c r="I3814" s="37"/>
      <c r="J3814" s="37"/>
      <c r="K3814" s="37"/>
      <c r="L3814" s="37"/>
      <c r="M3814" s="37"/>
      <c r="N3814" s="37"/>
      <c r="O3814" s="37"/>
      <c r="P3814" s="38"/>
      <c r="Q3814" s="37"/>
      <c r="R3814" s="37"/>
      <c r="S3814" s="39"/>
      <c r="T3814" s="39"/>
      <c r="U3814" s="39"/>
      <c r="V3814" s="39"/>
      <c r="W3814" s="39"/>
      <c r="X3814" s="39"/>
      <c r="Y3814" s="39"/>
      <c r="Z3814" s="39"/>
      <c r="AD3814" s="40"/>
      <c r="AO3814" s="43"/>
      <c r="AP3814" s="44"/>
    </row>
    <row r="3815" spans="1:42" ht="15" x14ac:dyDescent="0.25">
      <c r="A3815" s="31"/>
      <c r="B3815" s="32"/>
      <c r="C3815" s="33"/>
      <c r="D3815" s="34"/>
      <c r="E3815" s="35"/>
      <c r="F3815" s="36"/>
      <c r="G3815" s="36"/>
      <c r="H3815" s="37"/>
      <c r="I3815" s="37"/>
      <c r="J3815" s="37"/>
      <c r="K3815" s="37"/>
      <c r="L3815" s="37"/>
      <c r="M3815" s="37"/>
      <c r="N3815" s="37"/>
      <c r="O3815" s="37"/>
      <c r="P3815" s="38"/>
      <c r="Q3815" s="37"/>
      <c r="R3815" s="37"/>
      <c r="S3815" s="39"/>
      <c r="T3815" s="39"/>
      <c r="U3815" s="39"/>
      <c r="V3815" s="39"/>
      <c r="W3815" s="39"/>
      <c r="X3815" s="39"/>
      <c r="Y3815" s="39"/>
      <c r="Z3815" s="39"/>
      <c r="AD3815" s="40"/>
      <c r="AO3815" s="43"/>
      <c r="AP3815" s="44"/>
    </row>
    <row r="3816" spans="1:42" ht="15" x14ac:dyDescent="0.25">
      <c r="A3816" s="31"/>
      <c r="B3816" s="32"/>
      <c r="C3816" s="33"/>
      <c r="D3816" s="34"/>
      <c r="E3816" s="35"/>
      <c r="F3816" s="36"/>
      <c r="G3816" s="36"/>
      <c r="H3816" s="37"/>
      <c r="I3816" s="37"/>
      <c r="J3816" s="37"/>
      <c r="K3816" s="37"/>
      <c r="L3816" s="37"/>
      <c r="M3816" s="37"/>
      <c r="N3816" s="37"/>
      <c r="O3816" s="37"/>
      <c r="P3816" s="38"/>
      <c r="Q3816" s="37"/>
      <c r="R3816" s="37"/>
      <c r="S3816" s="39"/>
      <c r="T3816" s="39"/>
      <c r="U3816" s="39"/>
      <c r="V3816" s="39"/>
      <c r="W3816" s="39"/>
      <c r="X3816" s="39"/>
      <c r="Y3816" s="39"/>
      <c r="Z3816" s="39"/>
      <c r="AD3816" s="40"/>
      <c r="AO3816" s="43"/>
      <c r="AP3816" s="44"/>
    </row>
    <row r="3817" spans="1:42" ht="15" x14ac:dyDescent="0.25">
      <c r="A3817" s="31"/>
      <c r="B3817" s="32"/>
      <c r="C3817" s="33"/>
      <c r="D3817" s="34"/>
      <c r="E3817" s="35"/>
      <c r="F3817" s="36"/>
      <c r="G3817" s="36"/>
      <c r="H3817" s="37"/>
      <c r="I3817" s="37"/>
      <c r="J3817" s="37"/>
      <c r="K3817" s="37"/>
      <c r="L3817" s="37"/>
      <c r="M3817" s="37"/>
      <c r="N3817" s="37"/>
      <c r="O3817" s="37"/>
      <c r="P3817" s="38"/>
      <c r="Q3817" s="37"/>
      <c r="R3817" s="37"/>
      <c r="S3817" s="39"/>
      <c r="T3817" s="39"/>
      <c r="U3817" s="39"/>
      <c r="V3817" s="39"/>
      <c r="W3817" s="39"/>
      <c r="X3817" s="39"/>
      <c r="Y3817" s="39"/>
      <c r="Z3817" s="39"/>
      <c r="AD3817" s="40"/>
      <c r="AO3817" s="43"/>
      <c r="AP3817" s="44"/>
    </row>
    <row r="3818" spans="1:42" ht="15" x14ac:dyDescent="0.25">
      <c r="A3818" s="31"/>
      <c r="B3818" s="32"/>
      <c r="C3818" s="33"/>
      <c r="D3818" s="34"/>
      <c r="E3818" s="35"/>
      <c r="F3818" s="36"/>
      <c r="G3818" s="36"/>
      <c r="H3818" s="37"/>
      <c r="I3818" s="37"/>
      <c r="J3818" s="37"/>
      <c r="K3818" s="37"/>
      <c r="L3818" s="37"/>
      <c r="M3818" s="37"/>
      <c r="N3818" s="37"/>
      <c r="O3818" s="37"/>
      <c r="P3818" s="38"/>
      <c r="Q3818" s="37"/>
      <c r="R3818" s="37"/>
      <c r="S3818" s="39"/>
      <c r="T3818" s="39"/>
      <c r="U3818" s="39"/>
      <c r="V3818" s="39"/>
      <c r="W3818" s="39"/>
      <c r="X3818" s="39"/>
      <c r="Y3818" s="39"/>
      <c r="Z3818" s="39"/>
      <c r="AD3818" s="40"/>
      <c r="AO3818" s="43"/>
      <c r="AP3818" s="44"/>
    </row>
    <row r="3819" spans="1:42" ht="15" x14ac:dyDescent="0.25">
      <c r="A3819" s="31"/>
      <c r="B3819" s="32"/>
      <c r="C3819" s="33"/>
      <c r="D3819" s="34"/>
      <c r="E3819" s="35"/>
      <c r="F3819" s="36"/>
      <c r="G3819" s="36"/>
      <c r="H3819" s="37"/>
      <c r="I3819" s="37"/>
      <c r="J3819" s="37"/>
      <c r="K3819" s="37"/>
      <c r="L3819" s="37"/>
      <c r="M3819" s="37"/>
      <c r="N3819" s="37"/>
      <c r="O3819" s="37"/>
      <c r="P3819" s="38"/>
      <c r="Q3819" s="37"/>
      <c r="R3819" s="37"/>
      <c r="S3819" s="39"/>
      <c r="T3819" s="39"/>
      <c r="U3819" s="39"/>
      <c r="V3819" s="39"/>
      <c r="W3819" s="39"/>
      <c r="X3819" s="39"/>
      <c r="Y3819" s="39"/>
      <c r="Z3819" s="39"/>
      <c r="AD3819" s="40"/>
      <c r="AO3819" s="43"/>
      <c r="AP3819" s="44"/>
    </row>
    <row r="3820" spans="1:42" ht="15" x14ac:dyDescent="0.25">
      <c r="A3820" s="31"/>
      <c r="B3820" s="32"/>
      <c r="C3820" s="33"/>
      <c r="D3820" s="34"/>
      <c r="E3820" s="35"/>
      <c r="F3820" s="36"/>
      <c r="G3820" s="36"/>
      <c r="H3820" s="37"/>
      <c r="I3820" s="37"/>
      <c r="J3820" s="37"/>
      <c r="K3820" s="37"/>
      <c r="L3820" s="37"/>
      <c r="M3820" s="37"/>
      <c r="N3820" s="37"/>
      <c r="O3820" s="37"/>
      <c r="P3820" s="38"/>
      <c r="Q3820" s="37"/>
      <c r="R3820" s="37"/>
      <c r="S3820" s="39"/>
      <c r="T3820" s="39"/>
      <c r="U3820" s="39"/>
      <c r="V3820" s="39"/>
      <c r="W3820" s="39"/>
      <c r="X3820" s="39"/>
      <c r="Y3820" s="39"/>
      <c r="Z3820" s="39"/>
      <c r="AD3820" s="40"/>
      <c r="AO3820" s="43"/>
      <c r="AP3820" s="44"/>
    </row>
    <row r="3821" spans="1:42" ht="15" x14ac:dyDescent="0.25">
      <c r="A3821" s="31"/>
      <c r="B3821" s="32"/>
      <c r="C3821" s="33"/>
      <c r="D3821" s="34"/>
      <c r="E3821" s="35"/>
      <c r="F3821" s="36"/>
      <c r="G3821" s="36"/>
      <c r="H3821" s="37"/>
      <c r="I3821" s="37"/>
      <c r="J3821" s="37"/>
      <c r="K3821" s="37"/>
      <c r="L3821" s="37"/>
      <c r="M3821" s="37"/>
      <c r="N3821" s="37"/>
      <c r="O3821" s="37"/>
      <c r="P3821" s="38"/>
      <c r="Q3821" s="37"/>
      <c r="R3821" s="37"/>
      <c r="S3821" s="39"/>
      <c r="T3821" s="39"/>
      <c r="U3821" s="39"/>
      <c r="V3821" s="39"/>
      <c r="W3821" s="39"/>
      <c r="X3821" s="39"/>
      <c r="Y3821" s="39"/>
      <c r="Z3821" s="39"/>
      <c r="AD3821" s="40"/>
      <c r="AO3821" s="43"/>
      <c r="AP3821" s="44"/>
    </row>
    <row r="3822" spans="1:42" ht="15" x14ac:dyDescent="0.25">
      <c r="A3822" s="31"/>
      <c r="B3822" s="32"/>
      <c r="C3822" s="33"/>
      <c r="D3822" s="34"/>
      <c r="E3822" s="35"/>
      <c r="F3822" s="36"/>
      <c r="G3822" s="36"/>
      <c r="H3822" s="37"/>
      <c r="I3822" s="37"/>
      <c r="J3822" s="37"/>
      <c r="K3822" s="37"/>
      <c r="L3822" s="37"/>
      <c r="M3822" s="37"/>
      <c r="N3822" s="37"/>
      <c r="O3822" s="37"/>
      <c r="P3822" s="38"/>
      <c r="Q3822" s="37"/>
      <c r="R3822" s="37"/>
      <c r="S3822" s="39"/>
      <c r="T3822" s="39"/>
      <c r="U3822" s="39"/>
      <c r="V3822" s="39"/>
      <c r="W3822" s="39"/>
      <c r="X3822" s="39"/>
      <c r="Y3822" s="39"/>
      <c r="Z3822" s="39"/>
      <c r="AD3822" s="40"/>
      <c r="AO3822" s="43"/>
      <c r="AP3822" s="44"/>
    </row>
    <row r="3823" spans="1:42" ht="15" x14ac:dyDescent="0.25">
      <c r="A3823" s="31"/>
      <c r="B3823" s="32"/>
      <c r="C3823" s="33"/>
      <c r="D3823" s="34"/>
      <c r="E3823" s="35"/>
      <c r="F3823" s="36"/>
      <c r="G3823" s="36"/>
      <c r="H3823" s="37"/>
      <c r="I3823" s="37"/>
      <c r="J3823" s="37"/>
      <c r="K3823" s="37"/>
      <c r="L3823" s="37"/>
      <c r="M3823" s="37"/>
      <c r="N3823" s="37"/>
      <c r="O3823" s="37"/>
      <c r="P3823" s="38"/>
      <c r="Q3823" s="37"/>
      <c r="R3823" s="37"/>
      <c r="S3823" s="39"/>
      <c r="T3823" s="39"/>
      <c r="U3823" s="39"/>
      <c r="V3823" s="39"/>
      <c r="W3823" s="39"/>
      <c r="X3823" s="39"/>
      <c r="Y3823" s="39"/>
      <c r="Z3823" s="39"/>
      <c r="AD3823" s="40"/>
      <c r="AO3823" s="43"/>
      <c r="AP3823" s="44"/>
    </row>
    <row r="3824" spans="1:42" ht="15" x14ac:dyDescent="0.25">
      <c r="A3824" s="31"/>
      <c r="B3824" s="32"/>
      <c r="C3824" s="33"/>
      <c r="D3824" s="34"/>
      <c r="E3824" s="35"/>
      <c r="F3824" s="36"/>
      <c r="G3824" s="36"/>
      <c r="H3824" s="37"/>
      <c r="I3824" s="37"/>
      <c r="J3824" s="37"/>
      <c r="K3824" s="37"/>
      <c r="L3824" s="37"/>
      <c r="M3824" s="37"/>
      <c r="N3824" s="37"/>
      <c r="O3824" s="37"/>
      <c r="P3824" s="38"/>
      <c r="Q3824" s="37"/>
      <c r="R3824" s="37"/>
      <c r="S3824" s="39"/>
      <c r="T3824" s="39"/>
      <c r="U3824" s="39"/>
      <c r="V3824" s="39"/>
      <c r="W3824" s="39"/>
      <c r="X3824" s="39"/>
      <c r="Y3824" s="39"/>
      <c r="Z3824" s="39"/>
      <c r="AD3824" s="40"/>
      <c r="AO3824" s="43"/>
      <c r="AP3824" s="44"/>
    </row>
    <row r="3825" spans="1:42" ht="15" x14ac:dyDescent="0.25">
      <c r="A3825" s="31"/>
      <c r="B3825" s="32"/>
      <c r="C3825" s="33"/>
      <c r="D3825" s="34"/>
      <c r="E3825" s="35"/>
      <c r="F3825" s="36"/>
      <c r="G3825" s="36"/>
      <c r="H3825" s="37"/>
      <c r="I3825" s="37"/>
      <c r="J3825" s="37"/>
      <c r="K3825" s="37"/>
      <c r="L3825" s="37"/>
      <c r="M3825" s="37"/>
      <c r="N3825" s="37"/>
      <c r="O3825" s="37"/>
      <c r="P3825" s="38"/>
      <c r="Q3825" s="37"/>
      <c r="R3825" s="37"/>
      <c r="S3825" s="39"/>
      <c r="T3825" s="39"/>
      <c r="U3825" s="39"/>
      <c r="V3825" s="39"/>
      <c r="W3825" s="39"/>
      <c r="X3825" s="39"/>
      <c r="Y3825" s="39"/>
      <c r="Z3825" s="39"/>
      <c r="AD3825" s="40"/>
      <c r="AO3825" s="43"/>
      <c r="AP3825" s="44"/>
    </row>
    <row r="3826" spans="1:42" ht="15" x14ac:dyDescent="0.25">
      <c r="A3826" s="31"/>
      <c r="B3826" s="32"/>
      <c r="C3826" s="33"/>
      <c r="D3826" s="34"/>
      <c r="E3826" s="35"/>
      <c r="F3826" s="36"/>
      <c r="G3826" s="36"/>
      <c r="H3826" s="37"/>
      <c r="I3826" s="37"/>
      <c r="J3826" s="37"/>
      <c r="K3826" s="37"/>
      <c r="L3826" s="37"/>
      <c r="M3826" s="37"/>
      <c r="N3826" s="37"/>
      <c r="O3826" s="37"/>
      <c r="P3826" s="38"/>
      <c r="Q3826" s="37"/>
      <c r="R3826" s="37"/>
      <c r="S3826" s="39"/>
      <c r="T3826" s="39"/>
      <c r="U3826" s="39"/>
      <c r="V3826" s="39"/>
      <c r="W3826" s="39"/>
      <c r="X3826" s="39"/>
      <c r="Y3826" s="39"/>
      <c r="Z3826" s="39"/>
      <c r="AD3826" s="40"/>
      <c r="AO3826" s="43"/>
      <c r="AP3826" s="44"/>
    </row>
    <row r="3827" spans="1:42" ht="15" x14ac:dyDescent="0.25">
      <c r="A3827" s="31"/>
      <c r="B3827" s="32"/>
      <c r="C3827" s="33"/>
      <c r="D3827" s="34"/>
      <c r="E3827" s="35"/>
      <c r="F3827" s="36"/>
      <c r="G3827" s="36"/>
      <c r="H3827" s="37"/>
      <c r="I3827" s="37"/>
      <c r="J3827" s="37"/>
      <c r="K3827" s="37"/>
      <c r="L3827" s="37"/>
      <c r="M3827" s="37"/>
      <c r="N3827" s="37"/>
      <c r="O3827" s="37"/>
      <c r="P3827" s="38"/>
      <c r="Q3827" s="37"/>
      <c r="R3827" s="37"/>
      <c r="S3827" s="39"/>
      <c r="T3827" s="39"/>
      <c r="U3827" s="39"/>
      <c r="V3827" s="39"/>
      <c r="W3827" s="39"/>
      <c r="X3827" s="39"/>
      <c r="Y3827" s="39"/>
      <c r="Z3827" s="39"/>
      <c r="AD3827" s="40"/>
      <c r="AO3827" s="43"/>
      <c r="AP3827" s="44"/>
    </row>
    <row r="3828" spans="1:42" ht="15" x14ac:dyDescent="0.25">
      <c r="A3828" s="31"/>
      <c r="B3828" s="32"/>
      <c r="C3828" s="33"/>
      <c r="D3828" s="34"/>
      <c r="E3828" s="35"/>
      <c r="F3828" s="36"/>
      <c r="G3828" s="36"/>
      <c r="H3828" s="37"/>
      <c r="I3828" s="37"/>
      <c r="J3828" s="37"/>
      <c r="K3828" s="37"/>
      <c r="L3828" s="37"/>
      <c r="M3828" s="37"/>
      <c r="N3828" s="37"/>
      <c r="O3828" s="37"/>
      <c r="P3828" s="38"/>
      <c r="Q3828" s="37"/>
      <c r="R3828" s="37"/>
      <c r="S3828" s="39"/>
      <c r="T3828" s="39"/>
      <c r="U3828" s="39"/>
      <c r="V3828" s="39"/>
      <c r="W3828" s="39"/>
      <c r="X3828" s="39"/>
      <c r="Y3828" s="39"/>
      <c r="Z3828" s="39"/>
      <c r="AD3828" s="40"/>
      <c r="AO3828" s="43"/>
      <c r="AP3828" s="44"/>
    </row>
    <row r="3829" spans="1:42" ht="15" x14ac:dyDescent="0.25">
      <c r="A3829" s="31"/>
      <c r="B3829" s="32"/>
      <c r="C3829" s="33"/>
      <c r="D3829" s="34"/>
      <c r="E3829" s="35"/>
      <c r="F3829" s="36"/>
      <c r="G3829" s="36"/>
      <c r="H3829" s="37"/>
      <c r="I3829" s="37"/>
      <c r="J3829" s="37"/>
      <c r="K3829" s="37"/>
      <c r="L3829" s="37"/>
      <c r="M3829" s="37"/>
      <c r="N3829" s="37"/>
      <c r="O3829" s="37"/>
      <c r="P3829" s="38"/>
      <c r="Q3829" s="37"/>
      <c r="R3829" s="37"/>
      <c r="S3829" s="39"/>
      <c r="T3829" s="39"/>
      <c r="U3829" s="39"/>
      <c r="V3829" s="39"/>
      <c r="W3829" s="39"/>
      <c r="X3829" s="39"/>
      <c r="Y3829" s="39"/>
      <c r="Z3829" s="39"/>
      <c r="AD3829" s="40"/>
      <c r="AO3829" s="43"/>
      <c r="AP3829" s="44"/>
    </row>
    <row r="3830" spans="1:42" ht="15" x14ac:dyDescent="0.25">
      <c r="A3830" s="31"/>
      <c r="B3830" s="32"/>
      <c r="C3830" s="33"/>
      <c r="D3830" s="34"/>
      <c r="E3830" s="35"/>
      <c r="F3830" s="36"/>
      <c r="G3830" s="36"/>
      <c r="H3830" s="37"/>
      <c r="I3830" s="37"/>
      <c r="J3830" s="37"/>
      <c r="K3830" s="37"/>
      <c r="L3830" s="37"/>
      <c r="M3830" s="37"/>
      <c r="N3830" s="37"/>
      <c r="O3830" s="37"/>
      <c r="P3830" s="38"/>
      <c r="Q3830" s="37"/>
      <c r="R3830" s="37"/>
      <c r="S3830" s="39"/>
      <c r="T3830" s="39"/>
      <c r="U3830" s="39"/>
      <c r="V3830" s="39"/>
      <c r="W3830" s="39"/>
      <c r="X3830" s="39"/>
      <c r="Y3830" s="39"/>
      <c r="Z3830" s="39"/>
      <c r="AD3830" s="40"/>
      <c r="AO3830" s="43"/>
      <c r="AP3830" s="44"/>
    </row>
    <row r="3831" spans="1:42" ht="15" x14ac:dyDescent="0.25">
      <c r="A3831" s="31"/>
      <c r="B3831" s="32"/>
      <c r="C3831" s="33"/>
      <c r="D3831" s="34"/>
      <c r="E3831" s="35"/>
      <c r="F3831" s="36"/>
      <c r="G3831" s="36"/>
      <c r="H3831" s="37"/>
      <c r="I3831" s="37"/>
      <c r="J3831" s="37"/>
      <c r="K3831" s="37"/>
      <c r="L3831" s="37"/>
      <c r="M3831" s="37"/>
      <c r="N3831" s="37"/>
      <c r="O3831" s="37"/>
      <c r="P3831" s="38"/>
      <c r="Q3831" s="37"/>
      <c r="R3831" s="37"/>
      <c r="S3831" s="39"/>
      <c r="T3831" s="39"/>
      <c r="U3831" s="39"/>
      <c r="V3831" s="39"/>
      <c r="W3831" s="39"/>
      <c r="X3831" s="39"/>
      <c r="Y3831" s="39"/>
      <c r="Z3831" s="39"/>
      <c r="AD3831" s="40"/>
      <c r="AO3831" s="43"/>
      <c r="AP3831" s="44"/>
    </row>
    <row r="3832" spans="1:42" ht="15" x14ac:dyDescent="0.25">
      <c r="A3832" s="31"/>
      <c r="B3832" s="32"/>
      <c r="C3832" s="33"/>
      <c r="D3832" s="34"/>
      <c r="E3832" s="35"/>
      <c r="F3832" s="36"/>
      <c r="G3832" s="36"/>
      <c r="H3832" s="37"/>
      <c r="I3832" s="37"/>
      <c r="J3832" s="37"/>
      <c r="K3832" s="37"/>
      <c r="L3832" s="37"/>
      <c r="M3832" s="37"/>
      <c r="N3832" s="37"/>
      <c r="O3832" s="37"/>
      <c r="P3832" s="38"/>
      <c r="Q3832" s="37"/>
      <c r="R3832" s="37"/>
      <c r="S3832" s="39"/>
      <c r="T3832" s="39"/>
      <c r="U3832" s="39"/>
      <c r="V3832" s="39"/>
      <c r="W3832" s="39"/>
      <c r="X3832" s="39"/>
      <c r="Y3832" s="39"/>
      <c r="Z3832" s="39"/>
      <c r="AD3832" s="40"/>
      <c r="AO3832" s="43"/>
      <c r="AP3832" s="44"/>
    </row>
    <row r="3833" spans="1:42" ht="15" x14ac:dyDescent="0.25">
      <c r="A3833" s="31"/>
      <c r="B3833" s="32"/>
      <c r="C3833" s="33"/>
      <c r="D3833" s="34"/>
      <c r="E3833" s="35"/>
      <c r="F3833" s="36"/>
      <c r="G3833" s="36"/>
      <c r="H3833" s="37"/>
      <c r="I3833" s="37"/>
      <c r="J3833" s="37"/>
      <c r="K3833" s="37"/>
      <c r="L3833" s="37"/>
      <c r="M3833" s="37"/>
      <c r="N3833" s="37"/>
      <c r="O3833" s="37"/>
      <c r="P3833" s="38"/>
      <c r="Q3833" s="37"/>
      <c r="R3833" s="37"/>
      <c r="S3833" s="39"/>
      <c r="T3833" s="39"/>
      <c r="U3833" s="39"/>
      <c r="V3833" s="39"/>
      <c r="W3833" s="39"/>
      <c r="X3833" s="39"/>
      <c r="Y3833" s="39"/>
      <c r="Z3833" s="39"/>
      <c r="AD3833" s="40"/>
      <c r="AO3833" s="43"/>
      <c r="AP3833" s="44"/>
    </row>
    <row r="3834" spans="1:42" ht="15" x14ac:dyDescent="0.25">
      <c r="A3834" s="31"/>
      <c r="B3834" s="32"/>
      <c r="C3834" s="33"/>
      <c r="D3834" s="34"/>
      <c r="E3834" s="35"/>
      <c r="F3834" s="36"/>
      <c r="G3834" s="36"/>
      <c r="H3834" s="37"/>
      <c r="I3834" s="37"/>
      <c r="J3834" s="37"/>
      <c r="K3834" s="37"/>
      <c r="L3834" s="37"/>
      <c r="M3834" s="37"/>
      <c r="N3834" s="37"/>
      <c r="O3834" s="37"/>
      <c r="P3834" s="38"/>
      <c r="Q3834" s="37"/>
      <c r="R3834" s="37"/>
      <c r="S3834" s="39"/>
      <c r="T3834" s="39"/>
      <c r="U3834" s="39"/>
      <c r="V3834" s="39"/>
      <c r="W3834" s="39"/>
      <c r="X3834" s="39"/>
      <c r="Y3834" s="39"/>
      <c r="Z3834" s="39"/>
      <c r="AD3834" s="40"/>
      <c r="AO3834" s="43"/>
      <c r="AP3834" s="44"/>
    </row>
    <row r="3835" spans="1:42" ht="15" x14ac:dyDescent="0.25">
      <c r="A3835" s="31"/>
      <c r="B3835" s="32"/>
      <c r="C3835" s="33"/>
      <c r="D3835" s="34"/>
      <c r="E3835" s="35"/>
      <c r="F3835" s="36"/>
      <c r="G3835" s="36"/>
      <c r="H3835" s="37"/>
      <c r="I3835" s="37"/>
      <c r="J3835" s="37"/>
      <c r="K3835" s="37"/>
      <c r="L3835" s="37"/>
      <c r="M3835" s="37"/>
      <c r="N3835" s="37"/>
      <c r="O3835" s="37"/>
      <c r="P3835" s="38"/>
      <c r="Q3835" s="37"/>
      <c r="R3835" s="37"/>
      <c r="S3835" s="39"/>
      <c r="T3835" s="39"/>
      <c r="U3835" s="39"/>
      <c r="V3835" s="39"/>
      <c r="W3835" s="39"/>
      <c r="X3835" s="39"/>
      <c r="Y3835" s="39"/>
      <c r="Z3835" s="39"/>
      <c r="AD3835" s="40"/>
      <c r="AO3835" s="43"/>
      <c r="AP3835" s="44"/>
    </row>
    <row r="3836" spans="1:42" ht="15" x14ac:dyDescent="0.25">
      <c r="A3836" s="31"/>
      <c r="B3836" s="32"/>
      <c r="C3836" s="33"/>
      <c r="D3836" s="34"/>
      <c r="E3836" s="35"/>
      <c r="F3836" s="36"/>
      <c r="G3836" s="36"/>
      <c r="H3836" s="37"/>
      <c r="I3836" s="37"/>
      <c r="J3836" s="37"/>
      <c r="K3836" s="37"/>
      <c r="L3836" s="37"/>
      <c r="M3836" s="37"/>
      <c r="N3836" s="37"/>
      <c r="O3836" s="37"/>
      <c r="P3836" s="38"/>
      <c r="Q3836" s="37"/>
      <c r="R3836" s="37"/>
      <c r="S3836" s="39"/>
      <c r="T3836" s="39"/>
      <c r="U3836" s="39"/>
      <c r="V3836" s="39"/>
      <c r="W3836" s="39"/>
      <c r="X3836" s="39"/>
      <c r="Y3836" s="39"/>
      <c r="Z3836" s="39"/>
      <c r="AD3836" s="40"/>
      <c r="AO3836" s="43"/>
      <c r="AP3836" s="44"/>
    </row>
    <row r="3837" spans="1:42" ht="15" x14ac:dyDescent="0.25">
      <c r="A3837" s="31"/>
      <c r="B3837" s="32"/>
      <c r="C3837" s="33"/>
      <c r="D3837" s="34"/>
      <c r="E3837" s="35"/>
      <c r="F3837" s="36"/>
      <c r="G3837" s="36"/>
      <c r="H3837" s="37"/>
      <c r="I3837" s="37"/>
      <c r="J3837" s="37"/>
      <c r="K3837" s="37"/>
      <c r="L3837" s="37"/>
      <c r="M3837" s="37"/>
      <c r="N3837" s="37"/>
      <c r="O3837" s="37"/>
      <c r="P3837" s="38"/>
      <c r="Q3837" s="37"/>
      <c r="R3837" s="37"/>
      <c r="S3837" s="39"/>
      <c r="T3837" s="39"/>
      <c r="U3837" s="39"/>
      <c r="V3837" s="39"/>
      <c r="W3837" s="39"/>
      <c r="X3837" s="39"/>
      <c r="Y3837" s="39"/>
      <c r="Z3837" s="39"/>
      <c r="AD3837" s="40"/>
      <c r="AO3837" s="43"/>
      <c r="AP3837" s="44"/>
    </row>
    <row r="3838" spans="1:42" ht="15" x14ac:dyDescent="0.25">
      <c r="A3838" s="31"/>
      <c r="B3838" s="32"/>
      <c r="C3838" s="33"/>
      <c r="D3838" s="34"/>
      <c r="E3838" s="35"/>
      <c r="F3838" s="36"/>
      <c r="G3838" s="36"/>
      <c r="H3838" s="37"/>
      <c r="I3838" s="37"/>
      <c r="J3838" s="37"/>
      <c r="K3838" s="37"/>
      <c r="L3838" s="37"/>
      <c r="M3838" s="37"/>
      <c r="N3838" s="37"/>
      <c r="O3838" s="37"/>
      <c r="P3838" s="38"/>
      <c r="Q3838" s="37"/>
      <c r="R3838" s="37"/>
      <c r="S3838" s="39"/>
      <c r="T3838" s="39"/>
      <c r="U3838" s="39"/>
      <c r="V3838" s="39"/>
      <c r="W3838" s="39"/>
      <c r="X3838" s="39"/>
      <c r="Y3838" s="39"/>
      <c r="Z3838" s="39"/>
      <c r="AD3838" s="40"/>
      <c r="AO3838" s="43"/>
      <c r="AP3838" s="44"/>
    </row>
    <row r="3839" spans="1:42" ht="15" x14ac:dyDescent="0.25">
      <c r="A3839" s="31"/>
      <c r="B3839" s="32"/>
      <c r="C3839" s="33"/>
      <c r="D3839" s="34"/>
      <c r="E3839" s="35"/>
      <c r="F3839" s="36"/>
      <c r="G3839" s="36"/>
      <c r="H3839" s="37"/>
      <c r="I3839" s="37"/>
      <c r="J3839" s="37"/>
      <c r="K3839" s="37"/>
      <c r="L3839" s="37"/>
      <c r="M3839" s="37"/>
      <c r="N3839" s="37"/>
      <c r="O3839" s="37"/>
      <c r="P3839" s="38"/>
      <c r="Q3839" s="37"/>
      <c r="R3839" s="37"/>
      <c r="S3839" s="39"/>
      <c r="T3839" s="39"/>
      <c r="U3839" s="39"/>
      <c r="V3839" s="39"/>
      <c r="W3839" s="39"/>
      <c r="X3839" s="39"/>
      <c r="Y3839" s="39"/>
      <c r="Z3839" s="39"/>
      <c r="AD3839" s="40"/>
      <c r="AO3839" s="43"/>
      <c r="AP3839" s="44"/>
    </row>
    <row r="3840" spans="1:42" ht="15" x14ac:dyDescent="0.25">
      <c r="A3840" s="31"/>
      <c r="B3840" s="32"/>
      <c r="C3840" s="33"/>
      <c r="D3840" s="34"/>
      <c r="E3840" s="35"/>
      <c r="F3840" s="36"/>
      <c r="G3840" s="36"/>
      <c r="H3840" s="37"/>
      <c r="I3840" s="37"/>
      <c r="J3840" s="37"/>
      <c r="K3840" s="37"/>
      <c r="L3840" s="37"/>
      <c r="M3840" s="37"/>
      <c r="N3840" s="37"/>
      <c r="O3840" s="37"/>
      <c r="P3840" s="38"/>
      <c r="Q3840" s="37"/>
      <c r="R3840" s="37"/>
      <c r="S3840" s="39"/>
      <c r="T3840" s="39"/>
      <c r="U3840" s="39"/>
      <c r="V3840" s="39"/>
      <c r="W3840" s="39"/>
      <c r="X3840" s="39"/>
      <c r="Y3840" s="39"/>
      <c r="Z3840" s="39"/>
      <c r="AD3840" s="40"/>
      <c r="AO3840" s="43"/>
      <c r="AP3840" s="44"/>
    </row>
    <row r="3841" spans="1:42" ht="15" x14ac:dyDescent="0.25">
      <c r="A3841" s="31"/>
      <c r="B3841" s="32"/>
      <c r="C3841" s="33"/>
      <c r="D3841" s="34"/>
      <c r="E3841" s="35"/>
      <c r="F3841" s="36"/>
      <c r="G3841" s="36"/>
      <c r="H3841" s="37"/>
      <c r="I3841" s="37"/>
      <c r="J3841" s="37"/>
      <c r="K3841" s="37"/>
      <c r="L3841" s="37"/>
      <c r="M3841" s="37"/>
      <c r="N3841" s="37"/>
      <c r="O3841" s="37"/>
      <c r="P3841" s="38"/>
      <c r="Q3841" s="37"/>
      <c r="R3841" s="37"/>
      <c r="S3841" s="39"/>
      <c r="T3841" s="39"/>
      <c r="U3841" s="39"/>
      <c r="V3841" s="39"/>
      <c r="W3841" s="39"/>
      <c r="X3841" s="39"/>
      <c r="Y3841" s="39"/>
      <c r="Z3841" s="39"/>
      <c r="AD3841" s="40"/>
      <c r="AO3841" s="43"/>
      <c r="AP3841" s="44"/>
    </row>
    <row r="3842" spans="1:42" ht="15" x14ac:dyDescent="0.25">
      <c r="A3842" s="31"/>
      <c r="B3842" s="32"/>
      <c r="C3842" s="33"/>
      <c r="D3842" s="34"/>
      <c r="E3842" s="35"/>
      <c r="F3842" s="36"/>
      <c r="G3842" s="36"/>
      <c r="H3842" s="37"/>
      <c r="I3842" s="37"/>
      <c r="J3842" s="37"/>
      <c r="K3842" s="37"/>
      <c r="L3842" s="37"/>
      <c r="M3842" s="37"/>
      <c r="N3842" s="37"/>
      <c r="O3842" s="37"/>
      <c r="P3842" s="38"/>
      <c r="Q3842" s="37"/>
      <c r="R3842" s="37"/>
      <c r="S3842" s="39"/>
      <c r="T3842" s="39"/>
      <c r="U3842" s="39"/>
      <c r="V3842" s="39"/>
      <c r="W3842" s="39"/>
      <c r="X3842" s="39"/>
      <c r="Y3842" s="39"/>
      <c r="Z3842" s="39"/>
      <c r="AD3842" s="40"/>
      <c r="AO3842" s="43"/>
      <c r="AP3842" s="44"/>
    </row>
    <row r="3843" spans="1:42" ht="15" x14ac:dyDescent="0.25">
      <c r="A3843" s="31"/>
      <c r="B3843" s="32"/>
      <c r="C3843" s="33"/>
      <c r="D3843" s="34"/>
      <c r="E3843" s="35"/>
      <c r="F3843" s="36"/>
      <c r="G3843" s="36"/>
      <c r="H3843" s="37"/>
      <c r="I3843" s="37"/>
      <c r="J3843" s="37"/>
      <c r="K3843" s="37"/>
      <c r="L3843" s="37"/>
      <c r="M3843" s="37"/>
      <c r="N3843" s="37"/>
      <c r="O3843" s="37"/>
      <c r="P3843" s="38"/>
      <c r="Q3843" s="37"/>
      <c r="R3843" s="37"/>
      <c r="S3843" s="39"/>
      <c r="T3843" s="39"/>
      <c r="U3843" s="39"/>
      <c r="V3843" s="39"/>
      <c r="W3843" s="39"/>
      <c r="X3843" s="39"/>
      <c r="Y3843" s="39"/>
      <c r="Z3843" s="39"/>
      <c r="AD3843" s="40"/>
      <c r="AO3843" s="43"/>
      <c r="AP3843" s="44"/>
    </row>
    <row r="3844" spans="1:42" ht="15" x14ac:dyDescent="0.25">
      <c r="A3844" s="31"/>
      <c r="B3844" s="32"/>
      <c r="C3844" s="33"/>
      <c r="D3844" s="34"/>
      <c r="E3844" s="35"/>
      <c r="F3844" s="36"/>
      <c r="G3844" s="36"/>
      <c r="H3844" s="37"/>
      <c r="I3844" s="37"/>
      <c r="J3844" s="37"/>
      <c r="K3844" s="37"/>
      <c r="L3844" s="37"/>
      <c r="M3844" s="37"/>
      <c r="N3844" s="37"/>
      <c r="O3844" s="37"/>
      <c r="P3844" s="38"/>
      <c r="Q3844" s="37"/>
      <c r="R3844" s="37"/>
      <c r="S3844" s="39"/>
      <c r="T3844" s="39"/>
      <c r="U3844" s="39"/>
      <c r="V3844" s="39"/>
      <c r="W3844" s="39"/>
      <c r="X3844" s="39"/>
      <c r="Y3844" s="39"/>
      <c r="Z3844" s="39"/>
      <c r="AD3844" s="40"/>
      <c r="AO3844" s="43"/>
      <c r="AP3844" s="44"/>
    </row>
    <row r="3845" spans="1:42" ht="15" x14ac:dyDescent="0.25">
      <c r="A3845" s="31"/>
      <c r="B3845" s="32"/>
      <c r="C3845" s="33"/>
      <c r="D3845" s="34"/>
      <c r="E3845" s="35"/>
      <c r="F3845" s="36"/>
      <c r="G3845" s="36"/>
      <c r="H3845" s="37"/>
      <c r="I3845" s="37"/>
      <c r="J3845" s="37"/>
      <c r="K3845" s="37"/>
      <c r="L3845" s="37"/>
      <c r="M3845" s="37"/>
      <c r="N3845" s="37"/>
      <c r="O3845" s="37"/>
      <c r="P3845" s="38"/>
      <c r="Q3845" s="37"/>
      <c r="R3845" s="37"/>
      <c r="S3845" s="39"/>
      <c r="T3845" s="39"/>
      <c r="U3845" s="39"/>
      <c r="V3845" s="39"/>
      <c r="W3845" s="39"/>
      <c r="X3845" s="39"/>
      <c r="Y3845" s="39"/>
      <c r="Z3845" s="39"/>
      <c r="AD3845" s="40"/>
      <c r="AO3845" s="43"/>
      <c r="AP3845" s="44"/>
    </row>
    <row r="3846" spans="1:42" ht="15" x14ac:dyDescent="0.25">
      <c r="A3846" s="31"/>
      <c r="B3846" s="32"/>
      <c r="C3846" s="33"/>
      <c r="D3846" s="34"/>
      <c r="E3846" s="35"/>
      <c r="F3846" s="36"/>
      <c r="G3846" s="36"/>
      <c r="H3846" s="37"/>
      <c r="I3846" s="37"/>
      <c r="J3846" s="37"/>
      <c r="K3846" s="37"/>
      <c r="L3846" s="37"/>
      <c r="M3846" s="37"/>
      <c r="N3846" s="37"/>
      <c r="O3846" s="37"/>
      <c r="P3846" s="38"/>
      <c r="Q3846" s="37"/>
      <c r="R3846" s="37"/>
      <c r="S3846" s="39"/>
      <c r="T3846" s="39"/>
      <c r="U3846" s="39"/>
      <c r="V3846" s="39"/>
      <c r="W3846" s="39"/>
      <c r="X3846" s="39"/>
      <c r="Y3846" s="39"/>
      <c r="Z3846" s="39"/>
      <c r="AD3846" s="40"/>
      <c r="AO3846" s="43"/>
      <c r="AP3846" s="44"/>
    </row>
    <row r="3847" spans="1:42" ht="15" x14ac:dyDescent="0.25">
      <c r="A3847" s="31"/>
      <c r="B3847" s="32"/>
      <c r="C3847" s="33"/>
      <c r="D3847" s="34"/>
      <c r="E3847" s="35"/>
      <c r="F3847" s="36"/>
      <c r="G3847" s="36"/>
      <c r="H3847" s="37"/>
      <c r="I3847" s="37"/>
      <c r="J3847" s="37"/>
      <c r="K3847" s="37"/>
      <c r="L3847" s="37"/>
      <c r="M3847" s="37"/>
      <c r="N3847" s="37"/>
      <c r="O3847" s="37"/>
      <c r="P3847" s="38"/>
      <c r="Q3847" s="37"/>
      <c r="R3847" s="37"/>
      <c r="S3847" s="39"/>
      <c r="T3847" s="39"/>
      <c r="U3847" s="39"/>
      <c r="V3847" s="39"/>
      <c r="W3847" s="39"/>
      <c r="X3847" s="39"/>
      <c r="Y3847" s="39"/>
      <c r="Z3847" s="39"/>
      <c r="AD3847" s="40"/>
      <c r="AO3847" s="43"/>
      <c r="AP3847" s="44"/>
    </row>
    <row r="3848" spans="1:42" ht="15" x14ac:dyDescent="0.25">
      <c r="A3848" s="31"/>
      <c r="B3848" s="32"/>
      <c r="C3848" s="33"/>
      <c r="D3848" s="34"/>
      <c r="E3848" s="35"/>
      <c r="F3848" s="36"/>
      <c r="G3848" s="36"/>
      <c r="H3848" s="37"/>
      <c r="I3848" s="37"/>
      <c r="J3848" s="37"/>
      <c r="K3848" s="37"/>
      <c r="L3848" s="37"/>
      <c r="M3848" s="37"/>
      <c r="N3848" s="37"/>
      <c r="O3848" s="37"/>
      <c r="P3848" s="38"/>
      <c r="Q3848" s="37"/>
      <c r="R3848" s="37"/>
      <c r="S3848" s="39"/>
      <c r="T3848" s="39"/>
      <c r="U3848" s="39"/>
      <c r="V3848" s="39"/>
      <c r="W3848" s="39"/>
      <c r="X3848" s="39"/>
      <c r="Y3848" s="39"/>
      <c r="Z3848" s="39"/>
      <c r="AD3848" s="40"/>
      <c r="AO3848" s="43"/>
      <c r="AP3848" s="44"/>
    </row>
    <row r="3849" spans="1:42" ht="15" x14ac:dyDescent="0.25">
      <c r="A3849" s="31"/>
      <c r="B3849" s="32"/>
      <c r="C3849" s="33"/>
      <c r="D3849" s="34"/>
      <c r="E3849" s="35"/>
      <c r="F3849" s="36"/>
      <c r="G3849" s="36"/>
      <c r="H3849" s="37"/>
      <c r="I3849" s="37"/>
      <c r="J3849" s="37"/>
      <c r="K3849" s="37"/>
      <c r="L3849" s="37"/>
      <c r="M3849" s="37"/>
      <c r="N3849" s="37"/>
      <c r="O3849" s="37"/>
      <c r="P3849" s="38"/>
      <c r="Q3849" s="37"/>
      <c r="R3849" s="37"/>
      <c r="S3849" s="39"/>
      <c r="T3849" s="39"/>
      <c r="U3849" s="39"/>
      <c r="V3849" s="39"/>
      <c r="W3849" s="39"/>
      <c r="X3849" s="39"/>
      <c r="Y3849" s="39"/>
      <c r="Z3849" s="39"/>
      <c r="AD3849" s="40"/>
      <c r="AO3849" s="43"/>
      <c r="AP3849" s="44"/>
    </row>
    <row r="3850" spans="1:42" ht="15" x14ac:dyDescent="0.25">
      <c r="A3850" s="31"/>
      <c r="B3850" s="32"/>
      <c r="C3850" s="33"/>
      <c r="D3850" s="34"/>
      <c r="E3850" s="35"/>
      <c r="F3850" s="36"/>
      <c r="G3850" s="36"/>
      <c r="H3850" s="37"/>
      <c r="I3850" s="37"/>
      <c r="J3850" s="37"/>
      <c r="K3850" s="37"/>
      <c r="L3850" s="37"/>
      <c r="M3850" s="37"/>
      <c r="N3850" s="37"/>
      <c r="O3850" s="37"/>
      <c r="P3850" s="38"/>
      <c r="Q3850" s="37"/>
      <c r="R3850" s="37"/>
      <c r="S3850" s="39"/>
      <c r="T3850" s="39"/>
      <c r="U3850" s="39"/>
      <c r="V3850" s="39"/>
      <c r="W3850" s="39"/>
      <c r="X3850" s="39"/>
      <c r="Y3850" s="39"/>
      <c r="Z3850" s="39"/>
      <c r="AD3850" s="40"/>
      <c r="AO3850" s="43"/>
      <c r="AP3850" s="44"/>
    </row>
    <row r="3851" spans="1:42" ht="15" x14ac:dyDescent="0.25">
      <c r="A3851" s="31"/>
      <c r="B3851" s="32"/>
      <c r="C3851" s="33"/>
      <c r="D3851" s="34"/>
      <c r="E3851" s="35"/>
      <c r="F3851" s="36"/>
      <c r="G3851" s="36"/>
      <c r="H3851" s="37"/>
      <c r="I3851" s="37"/>
      <c r="J3851" s="37"/>
      <c r="K3851" s="37"/>
      <c r="L3851" s="37"/>
      <c r="M3851" s="37"/>
      <c r="N3851" s="37"/>
      <c r="O3851" s="37"/>
      <c r="P3851" s="38"/>
      <c r="Q3851" s="37"/>
      <c r="R3851" s="37"/>
      <c r="S3851" s="39"/>
      <c r="T3851" s="39"/>
      <c r="U3851" s="39"/>
      <c r="V3851" s="39"/>
      <c r="W3851" s="39"/>
      <c r="X3851" s="39"/>
      <c r="Y3851" s="39"/>
      <c r="Z3851" s="39"/>
      <c r="AD3851" s="40"/>
      <c r="AO3851" s="43"/>
      <c r="AP3851" s="44"/>
    </row>
    <row r="3852" spans="1:42" ht="15" x14ac:dyDescent="0.25">
      <c r="A3852" s="31"/>
      <c r="B3852" s="32"/>
      <c r="C3852" s="33"/>
      <c r="D3852" s="34"/>
      <c r="E3852" s="35"/>
      <c r="F3852" s="36"/>
      <c r="G3852" s="36"/>
      <c r="H3852" s="37"/>
      <c r="I3852" s="37"/>
      <c r="J3852" s="37"/>
      <c r="K3852" s="37"/>
      <c r="L3852" s="37"/>
      <c r="M3852" s="37"/>
      <c r="N3852" s="37"/>
      <c r="O3852" s="37"/>
      <c r="P3852" s="38"/>
      <c r="Q3852" s="37"/>
      <c r="R3852" s="37"/>
      <c r="S3852" s="39"/>
      <c r="T3852" s="39"/>
      <c r="U3852" s="39"/>
      <c r="V3852" s="39"/>
      <c r="W3852" s="39"/>
      <c r="X3852" s="39"/>
      <c r="Y3852" s="39"/>
      <c r="Z3852" s="39"/>
      <c r="AD3852" s="40"/>
      <c r="AO3852" s="43"/>
      <c r="AP3852" s="44"/>
    </row>
    <row r="3853" spans="1:42" ht="15" x14ac:dyDescent="0.25">
      <c r="A3853" s="31"/>
      <c r="B3853" s="32"/>
      <c r="C3853" s="33"/>
      <c r="D3853" s="34"/>
      <c r="E3853" s="35"/>
      <c r="F3853" s="36"/>
      <c r="G3853" s="36"/>
      <c r="H3853" s="37"/>
      <c r="I3853" s="37"/>
      <c r="J3853" s="37"/>
      <c r="K3853" s="37"/>
      <c r="L3853" s="37"/>
      <c r="M3853" s="37"/>
      <c r="N3853" s="37"/>
      <c r="O3853" s="37"/>
      <c r="P3853" s="38"/>
      <c r="Q3853" s="37"/>
      <c r="R3853" s="37"/>
      <c r="S3853" s="39"/>
      <c r="T3853" s="39"/>
      <c r="U3853" s="39"/>
      <c r="V3853" s="39"/>
      <c r="W3853" s="39"/>
      <c r="X3853" s="39"/>
      <c r="Y3853" s="39"/>
      <c r="Z3853" s="39"/>
      <c r="AD3853" s="40"/>
      <c r="AO3853" s="43"/>
      <c r="AP3853" s="44"/>
    </row>
    <row r="3854" spans="1:42" ht="15" x14ac:dyDescent="0.25">
      <c r="A3854" s="31"/>
      <c r="B3854" s="32"/>
      <c r="C3854" s="33"/>
      <c r="D3854" s="34"/>
      <c r="E3854" s="35"/>
      <c r="F3854" s="36"/>
      <c r="G3854" s="36"/>
      <c r="H3854" s="37"/>
      <c r="I3854" s="37"/>
      <c r="J3854" s="37"/>
      <c r="K3854" s="37"/>
      <c r="L3854" s="37"/>
      <c r="M3854" s="37"/>
      <c r="N3854" s="37"/>
      <c r="O3854" s="37"/>
      <c r="P3854" s="38"/>
      <c r="Q3854" s="37"/>
      <c r="R3854" s="37"/>
      <c r="S3854" s="39"/>
      <c r="T3854" s="39"/>
      <c r="U3854" s="39"/>
      <c r="V3854" s="39"/>
      <c r="W3854" s="39"/>
      <c r="X3854" s="39"/>
      <c r="Y3854" s="39"/>
      <c r="Z3854" s="39"/>
      <c r="AD3854" s="40"/>
      <c r="AO3854" s="43"/>
      <c r="AP3854" s="44"/>
    </row>
    <row r="3855" spans="1:42" ht="15" x14ac:dyDescent="0.25">
      <c r="A3855" s="31"/>
      <c r="B3855" s="32"/>
      <c r="C3855" s="33"/>
      <c r="D3855" s="34"/>
      <c r="E3855" s="35"/>
      <c r="F3855" s="36"/>
      <c r="G3855" s="36"/>
      <c r="H3855" s="37"/>
      <c r="I3855" s="37"/>
      <c r="J3855" s="37"/>
      <c r="K3855" s="37"/>
      <c r="L3855" s="37"/>
      <c r="M3855" s="37"/>
      <c r="N3855" s="37"/>
      <c r="O3855" s="37"/>
      <c r="P3855" s="38"/>
      <c r="Q3855" s="37"/>
      <c r="R3855" s="37"/>
      <c r="S3855" s="39"/>
      <c r="T3855" s="39"/>
      <c r="U3855" s="39"/>
      <c r="V3855" s="39"/>
      <c r="W3855" s="39"/>
      <c r="X3855" s="39"/>
      <c r="Y3855" s="39"/>
      <c r="Z3855" s="39"/>
      <c r="AD3855" s="40"/>
      <c r="AO3855" s="43"/>
      <c r="AP3855" s="44"/>
    </row>
    <row r="3856" spans="1:42" ht="15" x14ac:dyDescent="0.25">
      <c r="A3856" s="31"/>
      <c r="B3856" s="32"/>
      <c r="C3856" s="33"/>
      <c r="D3856" s="34"/>
      <c r="E3856" s="35"/>
      <c r="F3856" s="36"/>
      <c r="G3856" s="36"/>
      <c r="H3856" s="37"/>
      <c r="I3856" s="37"/>
      <c r="J3856" s="37"/>
      <c r="K3856" s="37"/>
      <c r="L3856" s="37"/>
      <c r="M3856" s="37"/>
      <c r="N3856" s="37"/>
      <c r="O3856" s="37"/>
      <c r="P3856" s="38"/>
      <c r="Q3856" s="37"/>
      <c r="R3856" s="37"/>
      <c r="S3856" s="39"/>
      <c r="T3856" s="39"/>
      <c r="U3856" s="39"/>
      <c r="V3856" s="39"/>
      <c r="W3856" s="39"/>
      <c r="X3856" s="39"/>
      <c r="Y3856" s="39"/>
      <c r="Z3856" s="39"/>
      <c r="AD3856" s="40"/>
      <c r="AO3856" s="43"/>
      <c r="AP3856" s="44"/>
    </row>
    <row r="3857" spans="1:42" ht="15" x14ac:dyDescent="0.25">
      <c r="A3857" s="31"/>
      <c r="B3857" s="32"/>
      <c r="C3857" s="33"/>
      <c r="D3857" s="34"/>
      <c r="E3857" s="35"/>
      <c r="F3857" s="36"/>
      <c r="G3857" s="36"/>
      <c r="H3857" s="37"/>
      <c r="I3857" s="37"/>
      <c r="J3857" s="37"/>
      <c r="K3857" s="37"/>
      <c r="L3857" s="37"/>
      <c r="M3857" s="37"/>
      <c r="N3857" s="37"/>
      <c r="O3857" s="37"/>
      <c r="P3857" s="38"/>
      <c r="Q3857" s="37"/>
      <c r="R3857" s="37"/>
      <c r="S3857" s="39"/>
      <c r="T3857" s="39"/>
      <c r="U3857" s="39"/>
      <c r="V3857" s="39"/>
      <c r="W3857" s="39"/>
      <c r="X3857" s="39"/>
      <c r="Y3857" s="39"/>
      <c r="Z3857" s="39"/>
      <c r="AD3857" s="40"/>
      <c r="AO3857" s="43"/>
      <c r="AP3857" s="44"/>
    </row>
    <row r="3858" spans="1:42" ht="15" x14ac:dyDescent="0.25">
      <c r="A3858" s="31"/>
      <c r="B3858" s="32"/>
      <c r="C3858" s="33"/>
      <c r="D3858" s="34"/>
      <c r="E3858" s="35"/>
      <c r="F3858" s="36"/>
      <c r="G3858" s="36"/>
      <c r="H3858" s="37"/>
      <c r="I3858" s="37"/>
      <c r="J3858" s="37"/>
      <c r="K3858" s="37"/>
      <c r="L3858" s="37"/>
      <c r="M3858" s="37"/>
      <c r="N3858" s="37"/>
      <c r="O3858" s="37"/>
      <c r="P3858" s="38"/>
      <c r="Q3858" s="37"/>
      <c r="R3858" s="37"/>
      <c r="S3858" s="39"/>
      <c r="T3858" s="39"/>
      <c r="U3858" s="39"/>
      <c r="V3858" s="39"/>
      <c r="W3858" s="39"/>
      <c r="X3858" s="39"/>
      <c r="Y3858" s="39"/>
      <c r="Z3858" s="39"/>
      <c r="AD3858" s="40"/>
      <c r="AO3858" s="43"/>
      <c r="AP3858" s="44"/>
    </row>
    <row r="3859" spans="1:42" ht="15" x14ac:dyDescent="0.25">
      <c r="A3859" s="31"/>
      <c r="B3859" s="32"/>
      <c r="C3859" s="33"/>
      <c r="D3859" s="34"/>
      <c r="E3859" s="35"/>
      <c r="F3859" s="36"/>
      <c r="G3859" s="36"/>
      <c r="H3859" s="37"/>
      <c r="I3859" s="37"/>
      <c r="J3859" s="37"/>
      <c r="K3859" s="37"/>
      <c r="L3859" s="37"/>
      <c r="M3859" s="37"/>
      <c r="N3859" s="37"/>
      <c r="O3859" s="37"/>
      <c r="P3859" s="38"/>
      <c r="Q3859" s="37"/>
      <c r="R3859" s="37"/>
      <c r="S3859" s="39"/>
      <c r="T3859" s="39"/>
      <c r="U3859" s="39"/>
      <c r="V3859" s="39"/>
      <c r="W3859" s="39"/>
      <c r="X3859" s="39"/>
      <c r="Y3859" s="39"/>
      <c r="Z3859" s="39"/>
      <c r="AD3859" s="40"/>
      <c r="AO3859" s="43"/>
      <c r="AP3859" s="44"/>
    </row>
    <row r="3860" spans="1:42" ht="15" x14ac:dyDescent="0.25">
      <c r="A3860" s="31"/>
      <c r="B3860" s="32"/>
      <c r="C3860" s="33"/>
      <c r="D3860" s="34"/>
      <c r="E3860" s="35"/>
      <c r="F3860" s="36"/>
      <c r="G3860" s="36"/>
      <c r="H3860" s="37"/>
      <c r="I3860" s="37"/>
      <c r="J3860" s="37"/>
      <c r="K3860" s="37"/>
      <c r="L3860" s="37"/>
      <c r="M3860" s="37"/>
      <c r="N3860" s="37"/>
      <c r="O3860" s="37"/>
      <c r="P3860" s="38"/>
      <c r="Q3860" s="37"/>
      <c r="R3860" s="37"/>
      <c r="S3860" s="39"/>
      <c r="T3860" s="39"/>
      <c r="U3860" s="39"/>
      <c r="V3860" s="39"/>
      <c r="W3860" s="39"/>
      <c r="X3860" s="39"/>
      <c r="Y3860" s="39"/>
      <c r="Z3860" s="39"/>
      <c r="AD3860" s="40"/>
      <c r="AO3860" s="43"/>
      <c r="AP3860" s="44"/>
    </row>
    <row r="3861" spans="1:42" ht="15" x14ac:dyDescent="0.25">
      <c r="A3861" s="31"/>
      <c r="B3861" s="32"/>
      <c r="C3861" s="33"/>
      <c r="D3861" s="34"/>
      <c r="E3861" s="35"/>
      <c r="F3861" s="36"/>
      <c r="G3861" s="36"/>
      <c r="H3861" s="37"/>
      <c r="I3861" s="37"/>
      <c r="J3861" s="37"/>
      <c r="K3861" s="37"/>
      <c r="L3861" s="37"/>
      <c r="M3861" s="37"/>
      <c r="N3861" s="37"/>
      <c r="O3861" s="37"/>
      <c r="P3861" s="38"/>
      <c r="Q3861" s="37"/>
      <c r="R3861" s="37"/>
      <c r="S3861" s="39"/>
      <c r="T3861" s="39"/>
      <c r="U3861" s="39"/>
      <c r="V3861" s="39"/>
      <c r="W3861" s="39"/>
      <c r="X3861" s="39"/>
      <c r="Y3861" s="39"/>
      <c r="Z3861" s="39"/>
      <c r="AD3861" s="40"/>
      <c r="AO3861" s="43"/>
      <c r="AP3861" s="44"/>
    </row>
    <row r="3862" spans="1:42" ht="15" x14ac:dyDescent="0.25">
      <c r="A3862" s="31"/>
      <c r="B3862" s="32"/>
      <c r="C3862" s="33"/>
      <c r="D3862" s="34"/>
      <c r="E3862" s="35"/>
      <c r="F3862" s="36"/>
      <c r="G3862" s="36"/>
      <c r="H3862" s="37"/>
      <c r="I3862" s="37"/>
      <c r="J3862" s="37"/>
      <c r="K3862" s="37"/>
      <c r="L3862" s="37"/>
      <c r="M3862" s="37"/>
      <c r="N3862" s="37"/>
      <c r="O3862" s="37"/>
      <c r="P3862" s="38"/>
      <c r="Q3862" s="37"/>
      <c r="R3862" s="37"/>
      <c r="S3862" s="39"/>
      <c r="T3862" s="39"/>
      <c r="U3862" s="39"/>
      <c r="V3862" s="39"/>
      <c r="W3862" s="39"/>
      <c r="X3862" s="39"/>
      <c r="Y3862" s="39"/>
      <c r="Z3862" s="39"/>
      <c r="AD3862" s="40"/>
      <c r="AO3862" s="43"/>
      <c r="AP3862" s="44"/>
    </row>
    <row r="3863" spans="1:42" ht="15" x14ac:dyDescent="0.25">
      <c r="A3863" s="31"/>
      <c r="B3863" s="32"/>
      <c r="C3863" s="33"/>
      <c r="D3863" s="34"/>
      <c r="E3863" s="35"/>
      <c r="F3863" s="36"/>
      <c r="G3863" s="36"/>
      <c r="H3863" s="37"/>
      <c r="I3863" s="37"/>
      <c r="J3863" s="37"/>
      <c r="K3863" s="37"/>
      <c r="L3863" s="37"/>
      <c r="M3863" s="37"/>
      <c r="N3863" s="37"/>
      <c r="O3863" s="37"/>
      <c r="P3863" s="38"/>
      <c r="Q3863" s="37"/>
      <c r="R3863" s="37"/>
      <c r="S3863" s="39"/>
      <c r="T3863" s="39"/>
      <c r="U3863" s="39"/>
      <c r="V3863" s="39"/>
      <c r="W3863" s="39"/>
      <c r="X3863" s="39"/>
      <c r="Y3863" s="39"/>
      <c r="Z3863" s="39"/>
      <c r="AD3863" s="40"/>
      <c r="AO3863" s="43"/>
      <c r="AP3863" s="44"/>
    </row>
    <row r="3864" spans="1:42" ht="15" x14ac:dyDescent="0.25">
      <c r="A3864" s="31"/>
      <c r="B3864" s="32"/>
      <c r="C3864" s="33"/>
      <c r="D3864" s="34"/>
      <c r="E3864" s="35"/>
      <c r="F3864" s="36"/>
      <c r="G3864" s="36"/>
      <c r="H3864" s="37"/>
      <c r="I3864" s="37"/>
      <c r="J3864" s="37"/>
      <c r="K3864" s="37"/>
      <c r="L3864" s="37"/>
      <c r="M3864" s="37"/>
      <c r="N3864" s="37"/>
      <c r="O3864" s="37"/>
      <c r="P3864" s="38"/>
      <c r="Q3864" s="37"/>
      <c r="R3864" s="37"/>
      <c r="S3864" s="39"/>
      <c r="T3864" s="39"/>
      <c r="U3864" s="39"/>
      <c r="V3864" s="39"/>
      <c r="W3864" s="39"/>
      <c r="X3864" s="39"/>
      <c r="Y3864" s="39"/>
      <c r="Z3864" s="39"/>
      <c r="AD3864" s="40"/>
      <c r="AO3864" s="43"/>
      <c r="AP3864" s="44"/>
    </row>
    <row r="3865" spans="1:42" ht="15" x14ac:dyDescent="0.25">
      <c r="A3865" s="31"/>
      <c r="B3865" s="32"/>
      <c r="C3865" s="33"/>
      <c r="D3865" s="34"/>
      <c r="E3865" s="35"/>
      <c r="F3865" s="36"/>
      <c r="G3865" s="36"/>
      <c r="H3865" s="37"/>
      <c r="I3865" s="37"/>
      <c r="J3865" s="37"/>
      <c r="K3865" s="37"/>
      <c r="L3865" s="37"/>
      <c r="M3865" s="37"/>
      <c r="N3865" s="37"/>
      <c r="O3865" s="37"/>
      <c r="P3865" s="38"/>
      <c r="Q3865" s="37"/>
      <c r="R3865" s="37"/>
      <c r="S3865" s="39"/>
      <c r="T3865" s="39"/>
      <c r="U3865" s="39"/>
      <c r="V3865" s="39"/>
      <c r="W3865" s="39"/>
      <c r="X3865" s="39"/>
      <c r="Y3865" s="39"/>
      <c r="Z3865" s="39"/>
      <c r="AD3865" s="40"/>
      <c r="AO3865" s="43"/>
      <c r="AP3865" s="44"/>
    </row>
    <row r="3866" spans="1:42" ht="15" x14ac:dyDescent="0.25">
      <c r="A3866" s="31"/>
      <c r="B3866" s="32"/>
      <c r="C3866" s="33"/>
      <c r="D3866" s="34"/>
      <c r="E3866" s="35"/>
      <c r="F3866" s="36"/>
      <c r="G3866" s="36"/>
      <c r="H3866" s="37"/>
      <c r="I3866" s="37"/>
      <c r="J3866" s="37"/>
      <c r="K3866" s="37"/>
      <c r="L3866" s="37"/>
      <c r="M3866" s="37"/>
      <c r="N3866" s="37"/>
      <c r="O3866" s="37"/>
      <c r="P3866" s="38"/>
      <c r="Q3866" s="37"/>
      <c r="R3866" s="37"/>
      <c r="S3866" s="39"/>
      <c r="T3866" s="39"/>
      <c r="U3866" s="39"/>
      <c r="V3866" s="39"/>
      <c r="W3866" s="39"/>
      <c r="X3866" s="39"/>
      <c r="Y3866" s="39"/>
      <c r="Z3866" s="39"/>
      <c r="AD3866" s="40"/>
      <c r="AO3866" s="43"/>
      <c r="AP3866" s="44"/>
    </row>
    <row r="3867" spans="1:42" ht="15" x14ac:dyDescent="0.25">
      <c r="A3867" s="31"/>
      <c r="B3867" s="32"/>
      <c r="C3867" s="33"/>
      <c r="D3867" s="34"/>
      <c r="E3867" s="35"/>
      <c r="F3867" s="36"/>
      <c r="G3867" s="36"/>
      <c r="H3867" s="37"/>
      <c r="I3867" s="37"/>
      <c r="J3867" s="37"/>
      <c r="K3867" s="37"/>
      <c r="L3867" s="37"/>
      <c r="M3867" s="37"/>
      <c r="N3867" s="37"/>
      <c r="O3867" s="37"/>
      <c r="P3867" s="38"/>
      <c r="Q3867" s="37"/>
      <c r="R3867" s="37"/>
      <c r="S3867" s="39"/>
      <c r="T3867" s="39"/>
      <c r="U3867" s="39"/>
      <c r="V3867" s="39"/>
      <c r="W3867" s="39"/>
      <c r="X3867" s="39"/>
      <c r="Y3867" s="39"/>
      <c r="Z3867" s="39"/>
      <c r="AD3867" s="40"/>
      <c r="AO3867" s="43"/>
      <c r="AP3867" s="44"/>
    </row>
    <row r="3868" spans="1:42" ht="15" x14ac:dyDescent="0.25">
      <c r="A3868" s="31"/>
      <c r="B3868" s="32"/>
      <c r="C3868" s="33"/>
      <c r="D3868" s="34"/>
      <c r="E3868" s="35"/>
      <c r="F3868" s="36"/>
      <c r="G3868" s="36"/>
      <c r="H3868" s="37"/>
      <c r="I3868" s="37"/>
      <c r="J3868" s="37"/>
      <c r="K3868" s="37"/>
      <c r="L3868" s="37"/>
      <c r="M3868" s="37"/>
      <c r="N3868" s="37"/>
      <c r="O3868" s="37"/>
      <c r="P3868" s="38"/>
      <c r="Q3868" s="37"/>
      <c r="R3868" s="37"/>
      <c r="S3868" s="39"/>
      <c r="T3868" s="39"/>
      <c r="U3868" s="39"/>
      <c r="V3868" s="39"/>
      <c r="W3868" s="39"/>
      <c r="X3868" s="39"/>
      <c r="Y3868" s="39"/>
      <c r="Z3868" s="39"/>
      <c r="AD3868" s="40"/>
      <c r="AO3868" s="43"/>
      <c r="AP3868" s="44"/>
    </row>
    <row r="3869" spans="1:42" ht="15" x14ac:dyDescent="0.25">
      <c r="A3869" s="31"/>
      <c r="B3869" s="32"/>
      <c r="C3869" s="33"/>
      <c r="D3869" s="34"/>
      <c r="E3869" s="35"/>
      <c r="F3869" s="36"/>
      <c r="G3869" s="36"/>
      <c r="H3869" s="37"/>
      <c r="I3869" s="37"/>
      <c r="J3869" s="37"/>
      <c r="K3869" s="37"/>
      <c r="L3869" s="37"/>
      <c r="M3869" s="37"/>
      <c r="N3869" s="37"/>
      <c r="O3869" s="37"/>
      <c r="P3869" s="38"/>
      <c r="Q3869" s="37"/>
      <c r="R3869" s="37"/>
      <c r="S3869" s="39"/>
      <c r="T3869" s="39"/>
      <c r="U3869" s="39"/>
      <c r="V3869" s="39"/>
      <c r="W3869" s="39"/>
      <c r="X3869" s="39"/>
      <c r="Y3869" s="39"/>
      <c r="Z3869" s="39"/>
      <c r="AD3869" s="40"/>
      <c r="AO3869" s="43"/>
      <c r="AP3869" s="44"/>
    </row>
    <row r="3870" spans="1:42" ht="15" x14ac:dyDescent="0.25">
      <c r="A3870" s="31"/>
      <c r="B3870" s="32"/>
      <c r="C3870" s="33"/>
      <c r="D3870" s="34"/>
      <c r="E3870" s="35"/>
      <c r="F3870" s="36"/>
      <c r="G3870" s="36"/>
      <c r="H3870" s="37"/>
      <c r="I3870" s="37"/>
      <c r="J3870" s="37"/>
      <c r="K3870" s="37"/>
      <c r="L3870" s="37"/>
      <c r="M3870" s="37"/>
      <c r="N3870" s="37"/>
      <c r="O3870" s="37"/>
      <c r="P3870" s="38"/>
      <c r="Q3870" s="37"/>
      <c r="R3870" s="37"/>
      <c r="S3870" s="39"/>
      <c r="T3870" s="39"/>
      <c r="U3870" s="39"/>
      <c r="V3870" s="39"/>
      <c r="W3870" s="39"/>
      <c r="X3870" s="39"/>
      <c r="Y3870" s="39"/>
      <c r="Z3870" s="39"/>
      <c r="AD3870" s="40"/>
      <c r="AO3870" s="43"/>
      <c r="AP3870" s="44"/>
    </row>
    <row r="3871" spans="1:42" ht="15" x14ac:dyDescent="0.25">
      <c r="A3871" s="31"/>
      <c r="B3871" s="32"/>
      <c r="C3871" s="33"/>
      <c r="D3871" s="34"/>
      <c r="E3871" s="35"/>
      <c r="F3871" s="36"/>
      <c r="G3871" s="36"/>
      <c r="H3871" s="37"/>
      <c r="I3871" s="37"/>
      <c r="J3871" s="37"/>
      <c r="K3871" s="37"/>
      <c r="L3871" s="37"/>
      <c r="M3871" s="37"/>
      <c r="N3871" s="37"/>
      <c r="O3871" s="37"/>
      <c r="P3871" s="38"/>
      <c r="Q3871" s="37"/>
      <c r="R3871" s="37"/>
      <c r="S3871" s="39"/>
      <c r="T3871" s="39"/>
      <c r="U3871" s="39"/>
      <c r="V3871" s="39"/>
      <c r="W3871" s="39"/>
      <c r="X3871" s="39"/>
      <c r="Y3871" s="39"/>
      <c r="Z3871" s="39"/>
      <c r="AD3871" s="40"/>
      <c r="AO3871" s="43"/>
      <c r="AP3871" s="44"/>
    </row>
    <row r="3872" spans="1:42" ht="15" x14ac:dyDescent="0.25">
      <c r="A3872" s="31"/>
      <c r="B3872" s="32"/>
      <c r="C3872" s="33"/>
      <c r="D3872" s="34"/>
      <c r="E3872" s="35"/>
      <c r="F3872" s="36"/>
      <c r="G3872" s="36"/>
      <c r="H3872" s="37"/>
      <c r="I3872" s="37"/>
      <c r="J3872" s="37"/>
      <c r="K3872" s="37"/>
      <c r="L3872" s="37"/>
      <c r="M3872" s="37"/>
      <c r="N3872" s="37"/>
      <c r="O3872" s="37"/>
      <c r="P3872" s="38"/>
      <c r="Q3872" s="37"/>
      <c r="R3872" s="37"/>
      <c r="S3872" s="39"/>
      <c r="T3872" s="39"/>
      <c r="U3872" s="39"/>
      <c r="V3872" s="39"/>
      <c r="W3872" s="39"/>
      <c r="X3872" s="39"/>
      <c r="Y3872" s="39"/>
      <c r="Z3872" s="39"/>
      <c r="AD3872" s="40"/>
      <c r="AO3872" s="43"/>
      <c r="AP3872" s="44"/>
    </row>
    <row r="3873" spans="1:42" ht="15" x14ac:dyDescent="0.25">
      <c r="A3873" s="31"/>
      <c r="B3873" s="32"/>
      <c r="C3873" s="33"/>
      <c r="D3873" s="34"/>
      <c r="E3873" s="35"/>
      <c r="F3873" s="36"/>
      <c r="G3873" s="36"/>
      <c r="H3873" s="37"/>
      <c r="I3873" s="37"/>
      <c r="J3873" s="37"/>
      <c r="K3873" s="37"/>
      <c r="L3873" s="37"/>
      <c r="M3873" s="37"/>
      <c r="N3873" s="37"/>
      <c r="O3873" s="37"/>
      <c r="P3873" s="38"/>
      <c r="Q3873" s="37"/>
      <c r="R3873" s="37"/>
      <c r="S3873" s="39"/>
      <c r="T3873" s="39"/>
      <c r="U3873" s="39"/>
      <c r="V3873" s="39"/>
      <c r="W3873" s="39"/>
      <c r="X3873" s="39"/>
      <c r="Y3873" s="39"/>
      <c r="Z3873" s="39"/>
      <c r="AD3873" s="40"/>
      <c r="AO3873" s="43"/>
      <c r="AP3873" s="44"/>
    </row>
    <row r="3874" spans="1:42" ht="15" x14ac:dyDescent="0.25">
      <c r="A3874" s="31"/>
      <c r="B3874" s="32"/>
      <c r="C3874" s="33"/>
      <c r="D3874" s="34"/>
      <c r="E3874" s="35"/>
      <c r="F3874" s="36"/>
      <c r="G3874" s="36"/>
      <c r="H3874" s="37"/>
      <c r="I3874" s="37"/>
      <c r="J3874" s="37"/>
      <c r="K3874" s="37"/>
      <c r="L3874" s="37"/>
      <c r="M3874" s="37"/>
      <c r="N3874" s="37"/>
      <c r="O3874" s="37"/>
      <c r="P3874" s="38"/>
      <c r="Q3874" s="37"/>
      <c r="R3874" s="37"/>
      <c r="S3874" s="39"/>
      <c r="T3874" s="39"/>
      <c r="U3874" s="39"/>
      <c r="V3874" s="39"/>
      <c r="W3874" s="39"/>
      <c r="X3874" s="39"/>
      <c r="Y3874" s="39"/>
      <c r="Z3874" s="39"/>
      <c r="AD3874" s="40"/>
      <c r="AO3874" s="43"/>
      <c r="AP3874" s="44"/>
    </row>
    <row r="3875" spans="1:42" ht="15" x14ac:dyDescent="0.25">
      <c r="A3875" s="31"/>
      <c r="B3875" s="32"/>
      <c r="C3875" s="33"/>
      <c r="D3875" s="34"/>
      <c r="E3875" s="35"/>
      <c r="F3875" s="36"/>
      <c r="G3875" s="36"/>
      <c r="H3875" s="37"/>
      <c r="I3875" s="37"/>
      <c r="J3875" s="37"/>
      <c r="K3875" s="37"/>
      <c r="L3875" s="37"/>
      <c r="M3875" s="37"/>
      <c r="N3875" s="37"/>
      <c r="O3875" s="37"/>
      <c r="P3875" s="38"/>
      <c r="Q3875" s="37"/>
      <c r="R3875" s="37"/>
      <c r="S3875" s="39"/>
      <c r="T3875" s="39"/>
      <c r="U3875" s="39"/>
      <c r="V3875" s="39"/>
      <c r="W3875" s="39"/>
      <c r="X3875" s="39"/>
      <c r="Y3875" s="39"/>
      <c r="Z3875" s="39"/>
      <c r="AD3875" s="40"/>
      <c r="AO3875" s="43"/>
      <c r="AP3875" s="44"/>
    </row>
    <row r="3876" spans="1:42" ht="15" x14ac:dyDescent="0.25">
      <c r="A3876" s="31"/>
      <c r="B3876" s="32"/>
      <c r="C3876" s="33"/>
      <c r="D3876" s="34"/>
      <c r="E3876" s="35"/>
      <c r="F3876" s="36"/>
      <c r="G3876" s="36"/>
      <c r="H3876" s="37"/>
      <c r="I3876" s="37"/>
      <c r="J3876" s="37"/>
      <c r="K3876" s="37"/>
      <c r="L3876" s="37"/>
      <c r="M3876" s="37"/>
      <c r="N3876" s="37"/>
      <c r="O3876" s="37"/>
      <c r="P3876" s="38"/>
      <c r="Q3876" s="37"/>
      <c r="R3876" s="37"/>
      <c r="S3876" s="39"/>
      <c r="T3876" s="39"/>
      <c r="U3876" s="39"/>
      <c r="V3876" s="39"/>
      <c r="W3876" s="39"/>
      <c r="X3876" s="39"/>
      <c r="Y3876" s="39"/>
      <c r="Z3876" s="39"/>
      <c r="AD3876" s="40"/>
      <c r="AO3876" s="43"/>
      <c r="AP3876" s="44"/>
    </row>
    <row r="3877" spans="1:42" ht="15" x14ac:dyDescent="0.25">
      <c r="A3877" s="31"/>
      <c r="B3877" s="32"/>
      <c r="C3877" s="33"/>
      <c r="D3877" s="34"/>
      <c r="E3877" s="35"/>
      <c r="F3877" s="36"/>
      <c r="G3877" s="36"/>
      <c r="H3877" s="37"/>
      <c r="I3877" s="37"/>
      <c r="J3877" s="37"/>
      <c r="K3877" s="37"/>
      <c r="L3877" s="37"/>
      <c r="M3877" s="37"/>
      <c r="N3877" s="37"/>
      <c r="O3877" s="37"/>
      <c r="P3877" s="38"/>
      <c r="Q3877" s="37"/>
      <c r="R3877" s="37"/>
      <c r="S3877" s="39"/>
      <c r="T3877" s="39"/>
      <c r="U3877" s="39"/>
      <c r="V3877" s="39"/>
      <c r="W3877" s="39"/>
      <c r="X3877" s="39"/>
      <c r="Y3877" s="39"/>
      <c r="Z3877" s="39"/>
      <c r="AD3877" s="40"/>
      <c r="AO3877" s="43"/>
      <c r="AP3877" s="44"/>
    </row>
    <row r="3878" spans="1:42" ht="15" x14ac:dyDescent="0.25">
      <c r="A3878" s="31"/>
      <c r="B3878" s="32"/>
      <c r="C3878" s="33"/>
      <c r="D3878" s="34"/>
      <c r="E3878" s="35"/>
      <c r="F3878" s="36"/>
      <c r="G3878" s="36"/>
      <c r="H3878" s="37"/>
      <c r="I3878" s="37"/>
      <c r="J3878" s="37"/>
      <c r="K3878" s="37"/>
      <c r="L3878" s="37"/>
      <c r="M3878" s="37"/>
      <c r="N3878" s="37"/>
      <c r="O3878" s="37"/>
      <c r="P3878" s="38"/>
      <c r="Q3878" s="37"/>
      <c r="R3878" s="37"/>
      <c r="S3878" s="39"/>
      <c r="T3878" s="39"/>
      <c r="U3878" s="39"/>
      <c r="V3878" s="39"/>
      <c r="W3878" s="39"/>
      <c r="X3878" s="39"/>
      <c r="Y3878" s="39"/>
      <c r="Z3878" s="39"/>
      <c r="AD3878" s="40"/>
      <c r="AO3878" s="43"/>
      <c r="AP3878" s="44"/>
    </row>
    <row r="3879" spans="1:42" ht="15" x14ac:dyDescent="0.25">
      <c r="A3879" s="31"/>
      <c r="B3879" s="32"/>
      <c r="C3879" s="33"/>
      <c r="D3879" s="34"/>
      <c r="E3879" s="35"/>
      <c r="F3879" s="36"/>
      <c r="G3879" s="36"/>
      <c r="H3879" s="37"/>
      <c r="I3879" s="37"/>
      <c r="J3879" s="37"/>
      <c r="K3879" s="37"/>
      <c r="L3879" s="37"/>
      <c r="M3879" s="37"/>
      <c r="N3879" s="37"/>
      <c r="O3879" s="37"/>
      <c r="P3879" s="38"/>
      <c r="Q3879" s="37"/>
      <c r="R3879" s="37"/>
      <c r="S3879" s="39"/>
      <c r="T3879" s="39"/>
      <c r="U3879" s="39"/>
      <c r="V3879" s="39"/>
      <c r="W3879" s="39"/>
      <c r="X3879" s="39"/>
      <c r="Y3879" s="39"/>
      <c r="Z3879" s="39"/>
      <c r="AD3879" s="40"/>
      <c r="AO3879" s="43"/>
      <c r="AP3879" s="44"/>
    </row>
    <row r="3880" spans="1:42" ht="15" x14ac:dyDescent="0.25">
      <c r="A3880" s="31"/>
      <c r="B3880" s="32"/>
      <c r="C3880" s="33"/>
      <c r="D3880" s="34"/>
      <c r="E3880" s="35"/>
      <c r="F3880" s="36"/>
      <c r="G3880" s="36"/>
      <c r="H3880" s="37"/>
      <c r="I3880" s="37"/>
      <c r="J3880" s="37"/>
      <c r="K3880" s="37"/>
      <c r="L3880" s="37"/>
      <c r="M3880" s="37"/>
      <c r="N3880" s="37"/>
      <c r="O3880" s="37"/>
      <c r="P3880" s="38"/>
      <c r="Q3880" s="37"/>
      <c r="R3880" s="37"/>
      <c r="S3880" s="39"/>
      <c r="T3880" s="39"/>
      <c r="U3880" s="39"/>
      <c r="V3880" s="39"/>
      <c r="W3880" s="39"/>
      <c r="X3880" s="39"/>
      <c r="Y3880" s="39"/>
      <c r="Z3880" s="39"/>
      <c r="AD3880" s="40"/>
      <c r="AO3880" s="43"/>
      <c r="AP3880" s="44"/>
    </row>
    <row r="3881" spans="1:42" ht="15" x14ac:dyDescent="0.25">
      <c r="A3881" s="31"/>
      <c r="B3881" s="32"/>
      <c r="C3881" s="33"/>
      <c r="D3881" s="34"/>
      <c r="E3881" s="35"/>
      <c r="F3881" s="36"/>
      <c r="G3881" s="36"/>
      <c r="H3881" s="37"/>
      <c r="I3881" s="37"/>
      <c r="J3881" s="37"/>
      <c r="K3881" s="37"/>
      <c r="L3881" s="37"/>
      <c r="M3881" s="37"/>
      <c r="N3881" s="37"/>
      <c r="O3881" s="37"/>
      <c r="P3881" s="38"/>
      <c r="Q3881" s="37"/>
      <c r="R3881" s="37"/>
      <c r="S3881" s="39"/>
      <c r="T3881" s="39"/>
      <c r="U3881" s="39"/>
      <c r="V3881" s="39"/>
      <c r="W3881" s="39"/>
      <c r="X3881" s="39"/>
      <c r="Y3881" s="39"/>
      <c r="Z3881" s="39"/>
      <c r="AD3881" s="40"/>
      <c r="AO3881" s="43"/>
      <c r="AP3881" s="44"/>
    </row>
    <row r="3882" spans="1:42" ht="15" x14ac:dyDescent="0.25">
      <c r="A3882" s="31"/>
      <c r="B3882" s="32"/>
      <c r="C3882" s="33"/>
      <c r="D3882" s="34"/>
      <c r="E3882" s="35"/>
      <c r="F3882" s="36"/>
      <c r="G3882" s="36"/>
      <c r="H3882" s="37"/>
      <c r="I3882" s="37"/>
      <c r="J3882" s="37"/>
      <c r="K3882" s="37"/>
      <c r="L3882" s="37"/>
      <c r="M3882" s="37"/>
      <c r="N3882" s="37"/>
      <c r="O3882" s="37"/>
      <c r="P3882" s="38"/>
      <c r="Q3882" s="37"/>
      <c r="R3882" s="37"/>
      <c r="S3882" s="39"/>
      <c r="T3882" s="39"/>
      <c r="U3882" s="39"/>
      <c r="V3882" s="39"/>
      <c r="W3882" s="39"/>
      <c r="X3882" s="39"/>
      <c r="Y3882" s="39"/>
      <c r="Z3882" s="39"/>
      <c r="AD3882" s="40"/>
      <c r="AO3882" s="43"/>
      <c r="AP3882" s="44"/>
    </row>
    <row r="3883" spans="1:42" ht="15" x14ac:dyDescent="0.25">
      <c r="A3883" s="31"/>
      <c r="B3883" s="32"/>
      <c r="C3883" s="33"/>
      <c r="D3883" s="34"/>
      <c r="E3883" s="35"/>
      <c r="F3883" s="36"/>
      <c r="G3883" s="36"/>
      <c r="H3883" s="37"/>
      <c r="I3883" s="37"/>
      <c r="J3883" s="37"/>
      <c r="K3883" s="37"/>
      <c r="L3883" s="37"/>
      <c r="M3883" s="37"/>
      <c r="N3883" s="37"/>
      <c r="O3883" s="37"/>
      <c r="P3883" s="38"/>
      <c r="Q3883" s="37"/>
      <c r="R3883" s="37"/>
      <c r="S3883" s="39"/>
      <c r="T3883" s="39"/>
      <c r="U3883" s="39"/>
      <c r="V3883" s="39"/>
      <c r="W3883" s="39"/>
      <c r="X3883" s="39"/>
      <c r="Y3883" s="39"/>
      <c r="Z3883" s="39"/>
      <c r="AD3883" s="40"/>
      <c r="AO3883" s="43"/>
      <c r="AP3883" s="44"/>
    </row>
    <row r="3884" spans="1:42" ht="15" x14ac:dyDescent="0.25">
      <c r="A3884" s="31"/>
      <c r="B3884" s="32"/>
      <c r="C3884" s="33"/>
      <c r="D3884" s="34"/>
      <c r="E3884" s="35"/>
      <c r="F3884" s="36"/>
      <c r="G3884" s="36"/>
      <c r="H3884" s="37"/>
      <c r="I3884" s="37"/>
      <c r="J3884" s="37"/>
      <c r="K3884" s="37"/>
      <c r="L3884" s="37"/>
      <c r="M3884" s="37"/>
      <c r="N3884" s="37"/>
      <c r="O3884" s="37"/>
      <c r="P3884" s="38"/>
      <c r="Q3884" s="37"/>
      <c r="R3884" s="37"/>
      <c r="S3884" s="39"/>
      <c r="T3884" s="39"/>
      <c r="U3884" s="39"/>
      <c r="V3884" s="39"/>
      <c r="W3884" s="39"/>
      <c r="X3884" s="39"/>
      <c r="Y3884" s="39"/>
      <c r="Z3884" s="39"/>
      <c r="AD3884" s="40"/>
      <c r="AO3884" s="43"/>
      <c r="AP3884" s="44"/>
    </row>
    <row r="3885" spans="1:42" ht="15" x14ac:dyDescent="0.25">
      <c r="A3885" s="31"/>
      <c r="B3885" s="32"/>
      <c r="C3885" s="33"/>
      <c r="D3885" s="34"/>
      <c r="E3885" s="35"/>
      <c r="F3885" s="36"/>
      <c r="G3885" s="36"/>
      <c r="H3885" s="37"/>
      <c r="I3885" s="37"/>
      <c r="J3885" s="37"/>
      <c r="K3885" s="37"/>
      <c r="L3885" s="37"/>
      <c r="M3885" s="37"/>
      <c r="N3885" s="37"/>
      <c r="O3885" s="37"/>
      <c r="P3885" s="38"/>
      <c r="Q3885" s="37"/>
      <c r="R3885" s="37"/>
      <c r="S3885" s="39"/>
      <c r="T3885" s="39"/>
      <c r="U3885" s="39"/>
      <c r="V3885" s="39"/>
      <c r="W3885" s="39"/>
      <c r="X3885" s="39"/>
      <c r="Y3885" s="39"/>
      <c r="Z3885" s="39"/>
      <c r="AD3885" s="40"/>
      <c r="AO3885" s="43"/>
      <c r="AP3885" s="44"/>
    </row>
    <row r="3886" spans="1:42" ht="15" x14ac:dyDescent="0.25">
      <c r="A3886" s="31"/>
      <c r="B3886" s="32"/>
      <c r="C3886" s="33"/>
      <c r="D3886" s="34"/>
      <c r="E3886" s="35"/>
      <c r="F3886" s="36"/>
      <c r="G3886" s="36"/>
      <c r="H3886" s="37"/>
      <c r="I3886" s="37"/>
      <c r="J3886" s="37"/>
      <c r="K3886" s="37"/>
      <c r="L3886" s="37"/>
      <c r="M3886" s="37"/>
      <c r="N3886" s="37"/>
      <c r="O3886" s="37"/>
      <c r="P3886" s="38"/>
      <c r="Q3886" s="37"/>
      <c r="R3886" s="37"/>
      <c r="S3886" s="39"/>
      <c r="T3886" s="39"/>
      <c r="U3886" s="39"/>
      <c r="V3886" s="39"/>
      <c r="W3886" s="39"/>
      <c r="X3886" s="39"/>
      <c r="Y3886" s="39"/>
      <c r="Z3886" s="39"/>
      <c r="AD3886" s="40"/>
      <c r="AO3886" s="43"/>
      <c r="AP3886" s="44"/>
    </row>
    <row r="3887" spans="1:42" ht="15" x14ac:dyDescent="0.25">
      <c r="A3887" s="31"/>
      <c r="B3887" s="32"/>
      <c r="C3887" s="33"/>
      <c r="D3887" s="34"/>
      <c r="E3887" s="35"/>
      <c r="F3887" s="36"/>
      <c r="G3887" s="36"/>
      <c r="H3887" s="37"/>
      <c r="I3887" s="37"/>
      <c r="J3887" s="37"/>
      <c r="K3887" s="37"/>
      <c r="L3887" s="37"/>
      <c r="M3887" s="37"/>
      <c r="N3887" s="37"/>
      <c r="O3887" s="37"/>
      <c r="P3887" s="38"/>
      <c r="Q3887" s="37"/>
      <c r="R3887" s="37"/>
      <c r="S3887" s="39"/>
      <c r="T3887" s="39"/>
      <c r="U3887" s="39"/>
      <c r="V3887" s="39"/>
      <c r="W3887" s="39"/>
      <c r="X3887" s="39"/>
      <c r="Y3887" s="39"/>
      <c r="Z3887" s="39"/>
      <c r="AD3887" s="40"/>
      <c r="AO3887" s="43"/>
      <c r="AP3887" s="44"/>
    </row>
    <row r="3888" spans="1:42" ht="15" x14ac:dyDescent="0.25">
      <c r="A3888" s="31"/>
      <c r="B3888" s="32"/>
      <c r="C3888" s="33"/>
      <c r="D3888" s="34"/>
      <c r="E3888" s="35"/>
      <c r="F3888" s="36"/>
      <c r="G3888" s="36"/>
      <c r="H3888" s="37"/>
      <c r="I3888" s="37"/>
      <c r="J3888" s="37"/>
      <c r="K3888" s="37"/>
      <c r="L3888" s="37"/>
      <c r="M3888" s="37"/>
      <c r="N3888" s="37"/>
      <c r="O3888" s="37"/>
      <c r="P3888" s="38"/>
      <c r="Q3888" s="37"/>
      <c r="R3888" s="37"/>
      <c r="S3888" s="39"/>
      <c r="T3888" s="39"/>
      <c r="U3888" s="39"/>
      <c r="V3888" s="39"/>
      <c r="W3888" s="39"/>
      <c r="X3888" s="39"/>
      <c r="Y3888" s="39"/>
      <c r="Z3888" s="39"/>
      <c r="AD3888" s="40"/>
      <c r="AO3888" s="43"/>
      <c r="AP3888" s="44"/>
    </row>
    <row r="3889" spans="1:42" ht="15" x14ac:dyDescent="0.25">
      <c r="A3889" s="31"/>
      <c r="B3889" s="32"/>
      <c r="C3889" s="33"/>
      <c r="D3889" s="34"/>
      <c r="E3889" s="35"/>
      <c r="F3889" s="36"/>
      <c r="G3889" s="36"/>
      <c r="H3889" s="37"/>
      <c r="I3889" s="37"/>
      <c r="J3889" s="37"/>
      <c r="K3889" s="37"/>
      <c r="L3889" s="37"/>
      <c r="M3889" s="37"/>
      <c r="N3889" s="37"/>
      <c r="O3889" s="37"/>
      <c r="P3889" s="38"/>
      <c r="Q3889" s="37"/>
      <c r="R3889" s="37"/>
      <c r="S3889" s="39"/>
      <c r="T3889" s="39"/>
      <c r="U3889" s="39"/>
      <c r="V3889" s="39"/>
      <c r="W3889" s="39"/>
      <c r="X3889" s="39"/>
      <c r="Y3889" s="39"/>
      <c r="Z3889" s="39"/>
      <c r="AD3889" s="40"/>
      <c r="AO3889" s="43"/>
      <c r="AP3889" s="44"/>
    </row>
    <row r="3890" spans="1:42" ht="15" x14ac:dyDescent="0.25">
      <c r="A3890" s="31"/>
      <c r="B3890" s="32"/>
      <c r="C3890" s="33"/>
      <c r="D3890" s="34"/>
      <c r="E3890" s="35"/>
      <c r="F3890" s="36"/>
      <c r="G3890" s="36"/>
      <c r="H3890" s="37"/>
      <c r="I3890" s="37"/>
      <c r="J3890" s="37"/>
      <c r="K3890" s="37"/>
      <c r="L3890" s="37"/>
      <c r="M3890" s="37"/>
      <c r="N3890" s="37"/>
      <c r="O3890" s="37"/>
      <c r="P3890" s="38"/>
      <c r="Q3890" s="37"/>
      <c r="R3890" s="37"/>
      <c r="S3890" s="39"/>
      <c r="T3890" s="39"/>
      <c r="U3890" s="39"/>
      <c r="V3890" s="39"/>
      <c r="W3890" s="39"/>
      <c r="X3890" s="39"/>
      <c r="Y3890" s="39"/>
      <c r="Z3890" s="39"/>
      <c r="AD3890" s="40"/>
      <c r="AO3890" s="43"/>
      <c r="AP3890" s="44"/>
    </row>
    <row r="3891" spans="1:42" ht="15" x14ac:dyDescent="0.25">
      <c r="A3891" s="31"/>
      <c r="B3891" s="32"/>
      <c r="C3891" s="33"/>
      <c r="D3891" s="34"/>
      <c r="E3891" s="35"/>
      <c r="F3891" s="36"/>
      <c r="G3891" s="36"/>
      <c r="H3891" s="37"/>
      <c r="I3891" s="37"/>
      <c r="J3891" s="37"/>
      <c r="K3891" s="37"/>
      <c r="L3891" s="37"/>
      <c r="M3891" s="37"/>
      <c r="N3891" s="37"/>
      <c r="O3891" s="37"/>
      <c r="P3891" s="38"/>
      <c r="Q3891" s="37"/>
      <c r="R3891" s="37"/>
      <c r="S3891" s="39"/>
      <c r="T3891" s="39"/>
      <c r="U3891" s="39"/>
      <c r="V3891" s="39"/>
      <c r="W3891" s="39"/>
      <c r="X3891" s="39"/>
      <c r="Y3891" s="39"/>
      <c r="Z3891" s="39"/>
      <c r="AD3891" s="40"/>
      <c r="AO3891" s="43"/>
      <c r="AP3891" s="44"/>
    </row>
    <row r="3892" spans="1:42" ht="15" x14ac:dyDescent="0.25">
      <c r="A3892" s="31"/>
      <c r="B3892" s="32"/>
      <c r="C3892" s="33"/>
      <c r="D3892" s="34"/>
      <c r="E3892" s="35"/>
      <c r="F3892" s="36"/>
      <c r="G3892" s="36"/>
      <c r="H3892" s="37"/>
      <c r="I3892" s="37"/>
      <c r="J3892" s="37"/>
      <c r="K3892" s="37"/>
      <c r="L3892" s="37"/>
      <c r="M3892" s="37"/>
      <c r="N3892" s="37"/>
      <c r="O3892" s="37"/>
      <c r="P3892" s="38"/>
      <c r="Q3892" s="37"/>
      <c r="R3892" s="37"/>
      <c r="S3892" s="39"/>
      <c r="T3892" s="39"/>
      <c r="U3892" s="39"/>
      <c r="V3892" s="39"/>
      <c r="W3892" s="39"/>
      <c r="X3892" s="39"/>
      <c r="Y3892" s="39"/>
      <c r="Z3892" s="39"/>
      <c r="AD3892" s="40"/>
      <c r="AO3892" s="43"/>
      <c r="AP3892" s="44"/>
    </row>
    <row r="3893" spans="1:42" ht="15" x14ac:dyDescent="0.25">
      <c r="A3893" s="31"/>
      <c r="B3893" s="32"/>
      <c r="C3893" s="33"/>
      <c r="D3893" s="34"/>
      <c r="E3893" s="35"/>
      <c r="F3893" s="36"/>
      <c r="G3893" s="36"/>
      <c r="H3893" s="37"/>
      <c r="I3893" s="37"/>
      <c r="J3893" s="37"/>
      <c r="K3893" s="37"/>
      <c r="L3893" s="37"/>
      <c r="M3893" s="37"/>
      <c r="N3893" s="37"/>
      <c r="O3893" s="37"/>
      <c r="P3893" s="38"/>
      <c r="Q3893" s="37"/>
      <c r="R3893" s="37"/>
      <c r="S3893" s="39"/>
      <c r="T3893" s="39"/>
      <c r="U3893" s="39"/>
      <c r="V3893" s="39"/>
      <c r="W3893" s="39"/>
      <c r="X3893" s="39"/>
      <c r="Y3893" s="39"/>
      <c r="Z3893" s="39"/>
      <c r="AD3893" s="40"/>
      <c r="AO3893" s="43"/>
      <c r="AP3893" s="44"/>
    </row>
    <row r="3894" spans="1:42" ht="15" x14ac:dyDescent="0.25">
      <c r="A3894" s="31"/>
      <c r="B3894" s="32"/>
      <c r="C3894" s="33"/>
      <c r="D3894" s="34"/>
      <c r="E3894" s="35"/>
      <c r="F3894" s="36"/>
      <c r="G3894" s="36"/>
      <c r="H3894" s="37"/>
      <c r="I3894" s="37"/>
      <c r="J3894" s="37"/>
      <c r="K3894" s="37"/>
      <c r="L3894" s="37"/>
      <c r="M3894" s="37"/>
      <c r="N3894" s="37"/>
      <c r="O3894" s="37"/>
      <c r="P3894" s="38"/>
      <c r="Q3894" s="37"/>
      <c r="R3894" s="37"/>
      <c r="S3894" s="39"/>
      <c r="T3894" s="39"/>
      <c r="U3894" s="39"/>
      <c r="V3894" s="39"/>
      <c r="W3894" s="39"/>
      <c r="X3894" s="39"/>
      <c r="Y3894" s="39"/>
      <c r="Z3894" s="39"/>
      <c r="AD3894" s="40"/>
      <c r="AO3894" s="43"/>
      <c r="AP3894" s="44"/>
    </row>
    <row r="3895" spans="1:42" ht="15" x14ac:dyDescent="0.25">
      <c r="A3895" s="31"/>
      <c r="B3895" s="32"/>
      <c r="C3895" s="33"/>
      <c r="D3895" s="34"/>
      <c r="E3895" s="35"/>
      <c r="F3895" s="36"/>
      <c r="G3895" s="36"/>
      <c r="H3895" s="37"/>
      <c r="I3895" s="37"/>
      <c r="J3895" s="37"/>
      <c r="K3895" s="37"/>
      <c r="L3895" s="37"/>
      <c r="M3895" s="37"/>
      <c r="N3895" s="37"/>
      <c r="O3895" s="37"/>
      <c r="P3895" s="38"/>
      <c r="Q3895" s="37"/>
      <c r="R3895" s="37"/>
      <c r="S3895" s="39"/>
      <c r="T3895" s="39"/>
      <c r="U3895" s="39"/>
      <c r="V3895" s="39"/>
      <c r="W3895" s="39"/>
      <c r="X3895" s="39"/>
      <c r="Y3895" s="39"/>
      <c r="Z3895" s="39"/>
      <c r="AD3895" s="40"/>
      <c r="AO3895" s="43"/>
      <c r="AP3895" s="44"/>
    </row>
    <row r="3896" spans="1:42" ht="15" x14ac:dyDescent="0.25">
      <c r="A3896" s="31"/>
      <c r="B3896" s="32"/>
      <c r="C3896" s="33"/>
      <c r="D3896" s="34"/>
      <c r="E3896" s="35"/>
      <c r="F3896" s="36"/>
      <c r="G3896" s="36"/>
      <c r="H3896" s="37"/>
      <c r="I3896" s="37"/>
      <c r="J3896" s="37"/>
      <c r="K3896" s="37"/>
      <c r="L3896" s="37"/>
      <c r="M3896" s="37"/>
      <c r="N3896" s="37"/>
      <c r="O3896" s="37"/>
      <c r="P3896" s="38"/>
      <c r="Q3896" s="37"/>
      <c r="R3896" s="37"/>
      <c r="S3896" s="39"/>
      <c r="T3896" s="39"/>
      <c r="U3896" s="39"/>
      <c r="V3896" s="39"/>
      <c r="W3896" s="39"/>
      <c r="X3896" s="39"/>
      <c r="Y3896" s="39"/>
      <c r="Z3896" s="39"/>
      <c r="AD3896" s="40"/>
      <c r="AO3896" s="43"/>
      <c r="AP3896" s="44"/>
    </row>
    <row r="3897" spans="1:42" ht="15" x14ac:dyDescent="0.25">
      <c r="A3897" s="31"/>
      <c r="B3897" s="32"/>
      <c r="C3897" s="33"/>
      <c r="D3897" s="34"/>
      <c r="E3897" s="35"/>
      <c r="F3897" s="36"/>
      <c r="G3897" s="36"/>
      <c r="H3897" s="37"/>
      <c r="I3897" s="37"/>
      <c r="J3897" s="37"/>
      <c r="K3897" s="37"/>
      <c r="L3897" s="37"/>
      <c r="M3897" s="37"/>
      <c r="N3897" s="37"/>
      <c r="O3897" s="37"/>
      <c r="P3897" s="38"/>
      <c r="Q3897" s="37"/>
      <c r="R3897" s="37"/>
      <c r="S3897" s="39"/>
      <c r="T3897" s="39"/>
      <c r="U3897" s="39"/>
      <c r="V3897" s="39"/>
      <c r="W3897" s="39"/>
      <c r="X3897" s="39"/>
      <c r="Y3897" s="39"/>
      <c r="Z3897" s="39"/>
      <c r="AD3897" s="40"/>
      <c r="AO3897" s="43"/>
      <c r="AP3897" s="44"/>
    </row>
    <row r="3898" spans="1:42" ht="15" x14ac:dyDescent="0.25">
      <c r="A3898" s="31"/>
      <c r="B3898" s="32"/>
      <c r="C3898" s="33"/>
      <c r="D3898" s="34"/>
      <c r="E3898" s="35"/>
      <c r="F3898" s="36"/>
      <c r="G3898" s="36"/>
      <c r="H3898" s="37"/>
      <c r="I3898" s="37"/>
      <c r="J3898" s="37"/>
      <c r="K3898" s="37"/>
      <c r="L3898" s="37"/>
      <c r="M3898" s="37"/>
      <c r="N3898" s="37"/>
      <c r="O3898" s="37"/>
      <c r="P3898" s="38"/>
      <c r="Q3898" s="37"/>
      <c r="R3898" s="37"/>
      <c r="S3898" s="39"/>
      <c r="T3898" s="39"/>
      <c r="U3898" s="39"/>
      <c r="V3898" s="39"/>
      <c r="W3898" s="39"/>
      <c r="X3898" s="39"/>
      <c r="Y3898" s="39"/>
      <c r="Z3898" s="39"/>
      <c r="AD3898" s="40"/>
      <c r="AO3898" s="43"/>
      <c r="AP3898" s="44"/>
    </row>
    <row r="3899" spans="1:42" ht="15" x14ac:dyDescent="0.25">
      <c r="A3899" s="31"/>
      <c r="B3899" s="32"/>
      <c r="C3899" s="33"/>
      <c r="D3899" s="34"/>
      <c r="E3899" s="35"/>
      <c r="F3899" s="36"/>
      <c r="G3899" s="36"/>
      <c r="H3899" s="37"/>
      <c r="I3899" s="37"/>
      <c r="J3899" s="37"/>
      <c r="K3899" s="37"/>
      <c r="L3899" s="37"/>
      <c r="M3899" s="37"/>
      <c r="N3899" s="37"/>
      <c r="O3899" s="37"/>
      <c r="P3899" s="38"/>
      <c r="Q3899" s="37"/>
      <c r="R3899" s="37"/>
      <c r="S3899" s="39"/>
      <c r="T3899" s="39"/>
      <c r="U3899" s="39"/>
      <c r="V3899" s="39"/>
      <c r="W3899" s="39"/>
      <c r="X3899" s="39"/>
      <c r="Y3899" s="39"/>
      <c r="Z3899" s="39"/>
      <c r="AD3899" s="40"/>
      <c r="AO3899" s="43"/>
      <c r="AP3899" s="44"/>
    </row>
    <row r="3900" spans="1:42" ht="15" x14ac:dyDescent="0.25">
      <c r="A3900" s="31"/>
      <c r="B3900" s="32"/>
      <c r="C3900" s="33"/>
      <c r="D3900" s="34"/>
      <c r="E3900" s="35"/>
      <c r="F3900" s="36"/>
      <c r="G3900" s="36"/>
      <c r="H3900" s="37"/>
      <c r="I3900" s="37"/>
      <c r="J3900" s="37"/>
      <c r="K3900" s="37"/>
      <c r="L3900" s="37"/>
      <c r="M3900" s="37"/>
      <c r="N3900" s="37"/>
      <c r="O3900" s="37"/>
      <c r="P3900" s="38"/>
      <c r="Q3900" s="37"/>
      <c r="R3900" s="37"/>
      <c r="S3900" s="39"/>
      <c r="T3900" s="39"/>
      <c r="U3900" s="39"/>
      <c r="V3900" s="39"/>
      <c r="W3900" s="39"/>
      <c r="X3900" s="39"/>
      <c r="Y3900" s="39"/>
      <c r="Z3900" s="39"/>
      <c r="AD3900" s="40"/>
      <c r="AO3900" s="43"/>
      <c r="AP3900" s="44"/>
    </row>
    <row r="3901" spans="1:42" ht="15" x14ac:dyDescent="0.25">
      <c r="A3901" s="31"/>
      <c r="B3901" s="32"/>
      <c r="C3901" s="33"/>
      <c r="D3901" s="34"/>
      <c r="E3901" s="35"/>
      <c r="F3901" s="36"/>
      <c r="G3901" s="36"/>
      <c r="H3901" s="37"/>
      <c r="I3901" s="37"/>
      <c r="J3901" s="37"/>
      <c r="K3901" s="37"/>
      <c r="L3901" s="37"/>
      <c r="M3901" s="37"/>
      <c r="N3901" s="37"/>
      <c r="O3901" s="37"/>
      <c r="P3901" s="38"/>
      <c r="Q3901" s="37"/>
      <c r="R3901" s="37"/>
      <c r="S3901" s="39"/>
      <c r="T3901" s="39"/>
      <c r="U3901" s="39"/>
      <c r="V3901" s="39"/>
      <c r="W3901" s="39"/>
      <c r="X3901" s="39"/>
      <c r="Y3901" s="39"/>
      <c r="Z3901" s="39"/>
      <c r="AD3901" s="40"/>
      <c r="AO3901" s="43"/>
      <c r="AP3901" s="44"/>
    </row>
    <row r="3902" spans="1:42" ht="15" x14ac:dyDescent="0.25">
      <c r="A3902" s="31"/>
      <c r="B3902" s="32"/>
      <c r="C3902" s="33"/>
      <c r="D3902" s="34"/>
      <c r="E3902" s="35"/>
      <c r="F3902" s="36"/>
      <c r="G3902" s="36"/>
      <c r="H3902" s="37"/>
      <c r="I3902" s="37"/>
      <c r="J3902" s="37"/>
      <c r="K3902" s="37"/>
      <c r="L3902" s="37"/>
      <c r="M3902" s="37"/>
      <c r="N3902" s="37"/>
      <c r="O3902" s="37"/>
      <c r="P3902" s="38"/>
      <c r="Q3902" s="37"/>
      <c r="R3902" s="37"/>
      <c r="S3902" s="39"/>
      <c r="T3902" s="39"/>
      <c r="U3902" s="39"/>
      <c r="V3902" s="39"/>
      <c r="W3902" s="39"/>
      <c r="X3902" s="39"/>
      <c r="Y3902" s="39"/>
      <c r="Z3902" s="39"/>
      <c r="AD3902" s="40"/>
      <c r="AO3902" s="43"/>
      <c r="AP3902" s="44"/>
    </row>
    <row r="3903" spans="1:42" ht="15" x14ac:dyDescent="0.25">
      <c r="A3903" s="31"/>
      <c r="B3903" s="32"/>
      <c r="C3903" s="33"/>
      <c r="D3903" s="34"/>
      <c r="E3903" s="35"/>
      <c r="F3903" s="36"/>
      <c r="G3903" s="36"/>
      <c r="H3903" s="37"/>
      <c r="I3903" s="37"/>
      <c r="J3903" s="37"/>
      <c r="K3903" s="37"/>
      <c r="L3903" s="37"/>
      <c r="M3903" s="37"/>
      <c r="N3903" s="37"/>
      <c r="O3903" s="37"/>
      <c r="P3903" s="38"/>
      <c r="Q3903" s="37"/>
      <c r="R3903" s="37"/>
      <c r="S3903" s="39"/>
      <c r="T3903" s="39"/>
      <c r="U3903" s="39"/>
      <c r="V3903" s="39"/>
      <c r="W3903" s="39"/>
      <c r="X3903" s="39"/>
      <c r="Y3903" s="39"/>
      <c r="Z3903" s="39"/>
      <c r="AD3903" s="40"/>
      <c r="AO3903" s="43"/>
      <c r="AP3903" s="44"/>
    </row>
    <row r="3904" spans="1:42" ht="15" x14ac:dyDescent="0.25">
      <c r="A3904" s="31"/>
      <c r="B3904" s="32"/>
      <c r="C3904" s="33"/>
      <c r="D3904" s="34"/>
      <c r="E3904" s="35"/>
      <c r="F3904" s="36"/>
      <c r="G3904" s="36"/>
      <c r="H3904" s="37"/>
      <c r="I3904" s="37"/>
      <c r="J3904" s="37"/>
      <c r="K3904" s="37"/>
      <c r="L3904" s="37"/>
      <c r="M3904" s="37"/>
      <c r="N3904" s="37"/>
      <c r="O3904" s="37"/>
      <c r="P3904" s="38"/>
      <c r="Q3904" s="37"/>
      <c r="R3904" s="37"/>
      <c r="S3904" s="39"/>
      <c r="T3904" s="39"/>
      <c r="U3904" s="39"/>
      <c r="V3904" s="39"/>
      <c r="W3904" s="39"/>
      <c r="X3904" s="39"/>
      <c r="Y3904" s="39"/>
      <c r="Z3904" s="39"/>
      <c r="AD3904" s="40"/>
      <c r="AO3904" s="43"/>
      <c r="AP3904" s="44"/>
    </row>
    <row r="3905" spans="1:42" ht="15" x14ac:dyDescent="0.25">
      <c r="A3905" s="31"/>
      <c r="B3905" s="32"/>
      <c r="C3905" s="33"/>
      <c r="D3905" s="34"/>
      <c r="E3905" s="35"/>
      <c r="F3905" s="36"/>
      <c r="G3905" s="36"/>
      <c r="H3905" s="37"/>
      <c r="I3905" s="37"/>
      <c r="J3905" s="37"/>
      <c r="K3905" s="37"/>
      <c r="L3905" s="37"/>
      <c r="M3905" s="37"/>
      <c r="N3905" s="37"/>
      <c r="O3905" s="37"/>
      <c r="P3905" s="38"/>
      <c r="Q3905" s="37"/>
      <c r="R3905" s="37"/>
      <c r="S3905" s="39"/>
      <c r="T3905" s="39"/>
      <c r="U3905" s="39"/>
      <c r="V3905" s="39"/>
      <c r="W3905" s="39"/>
      <c r="X3905" s="39"/>
      <c r="Y3905" s="39"/>
      <c r="Z3905" s="39"/>
      <c r="AD3905" s="40"/>
      <c r="AO3905" s="43"/>
      <c r="AP3905" s="44"/>
    </row>
    <row r="3906" spans="1:42" ht="15" x14ac:dyDescent="0.25">
      <c r="A3906" s="31"/>
      <c r="B3906" s="32"/>
      <c r="C3906" s="33"/>
      <c r="D3906" s="34"/>
      <c r="E3906" s="35"/>
      <c r="F3906" s="36"/>
      <c r="G3906" s="36"/>
      <c r="H3906" s="37"/>
      <c r="I3906" s="37"/>
      <c r="J3906" s="37"/>
      <c r="K3906" s="37"/>
      <c r="L3906" s="37"/>
      <c r="M3906" s="37"/>
      <c r="N3906" s="37"/>
      <c r="O3906" s="37"/>
      <c r="P3906" s="38"/>
      <c r="Q3906" s="37"/>
      <c r="R3906" s="37"/>
      <c r="S3906" s="39"/>
      <c r="T3906" s="39"/>
      <c r="U3906" s="39"/>
      <c r="V3906" s="39"/>
      <c r="W3906" s="39"/>
      <c r="X3906" s="39"/>
      <c r="Y3906" s="39"/>
      <c r="Z3906" s="39"/>
      <c r="AD3906" s="40"/>
      <c r="AO3906" s="43"/>
      <c r="AP3906" s="44"/>
    </row>
    <row r="3907" spans="1:42" ht="15" x14ac:dyDescent="0.25">
      <c r="A3907" s="31"/>
      <c r="B3907" s="32"/>
      <c r="C3907" s="33"/>
      <c r="D3907" s="34"/>
      <c r="E3907" s="35"/>
      <c r="F3907" s="36"/>
      <c r="G3907" s="36"/>
      <c r="H3907" s="37"/>
      <c r="I3907" s="37"/>
      <c r="J3907" s="37"/>
      <c r="K3907" s="37"/>
      <c r="L3907" s="37"/>
      <c r="M3907" s="37"/>
      <c r="N3907" s="37"/>
      <c r="O3907" s="37"/>
      <c r="P3907" s="38"/>
      <c r="Q3907" s="37"/>
      <c r="R3907" s="37"/>
      <c r="S3907" s="39"/>
      <c r="T3907" s="39"/>
      <c r="U3907" s="39"/>
      <c r="V3907" s="39"/>
      <c r="W3907" s="39"/>
      <c r="X3907" s="39"/>
      <c r="Y3907" s="39"/>
      <c r="Z3907" s="39"/>
      <c r="AD3907" s="40"/>
      <c r="AO3907" s="43"/>
      <c r="AP3907" s="44"/>
    </row>
    <row r="3908" spans="1:42" ht="15" x14ac:dyDescent="0.25">
      <c r="A3908" s="31"/>
      <c r="B3908" s="32"/>
      <c r="C3908" s="33"/>
      <c r="D3908" s="34"/>
      <c r="E3908" s="35"/>
      <c r="F3908" s="36"/>
      <c r="G3908" s="36"/>
      <c r="H3908" s="37"/>
      <c r="I3908" s="37"/>
      <c r="J3908" s="37"/>
      <c r="K3908" s="37"/>
      <c r="L3908" s="37"/>
      <c r="M3908" s="37"/>
      <c r="N3908" s="37"/>
      <c r="O3908" s="37"/>
      <c r="P3908" s="38"/>
      <c r="Q3908" s="37"/>
      <c r="R3908" s="37"/>
      <c r="S3908" s="39"/>
      <c r="T3908" s="39"/>
      <c r="U3908" s="39"/>
      <c r="V3908" s="39"/>
      <c r="W3908" s="39"/>
      <c r="X3908" s="39"/>
      <c r="Y3908" s="39"/>
      <c r="Z3908" s="39"/>
      <c r="AD3908" s="40"/>
      <c r="AO3908" s="43"/>
      <c r="AP3908" s="44"/>
    </row>
    <row r="3909" spans="1:42" ht="15" x14ac:dyDescent="0.25">
      <c r="A3909" s="31"/>
      <c r="B3909" s="32"/>
      <c r="C3909" s="33"/>
      <c r="D3909" s="34"/>
      <c r="E3909" s="35"/>
      <c r="F3909" s="36"/>
      <c r="G3909" s="36"/>
      <c r="H3909" s="37"/>
      <c r="I3909" s="37"/>
      <c r="J3909" s="37"/>
      <c r="K3909" s="37"/>
      <c r="L3909" s="37"/>
      <c r="M3909" s="37"/>
      <c r="N3909" s="37"/>
      <c r="O3909" s="37"/>
      <c r="P3909" s="38"/>
      <c r="Q3909" s="37"/>
      <c r="R3909" s="37"/>
      <c r="S3909" s="39"/>
      <c r="T3909" s="39"/>
      <c r="U3909" s="39"/>
      <c r="V3909" s="39"/>
      <c r="W3909" s="39"/>
      <c r="X3909" s="39"/>
      <c r="Y3909" s="39"/>
      <c r="Z3909" s="39"/>
      <c r="AD3909" s="40"/>
      <c r="AO3909" s="43"/>
      <c r="AP3909" s="44"/>
    </row>
    <row r="3910" spans="1:42" ht="15" x14ac:dyDescent="0.25">
      <c r="A3910" s="31"/>
      <c r="B3910" s="32"/>
      <c r="C3910" s="33"/>
      <c r="D3910" s="34"/>
      <c r="E3910" s="35"/>
      <c r="F3910" s="36"/>
      <c r="G3910" s="36"/>
      <c r="H3910" s="37"/>
      <c r="I3910" s="37"/>
      <c r="J3910" s="37"/>
      <c r="K3910" s="37"/>
      <c r="L3910" s="37"/>
      <c r="M3910" s="37"/>
      <c r="N3910" s="37"/>
      <c r="O3910" s="37"/>
      <c r="P3910" s="38"/>
      <c r="Q3910" s="37"/>
      <c r="R3910" s="37"/>
      <c r="S3910" s="39"/>
      <c r="T3910" s="39"/>
      <c r="U3910" s="39"/>
      <c r="V3910" s="39"/>
      <c r="W3910" s="39"/>
      <c r="X3910" s="39"/>
      <c r="Y3910" s="39"/>
      <c r="Z3910" s="39"/>
      <c r="AD3910" s="40"/>
      <c r="AO3910" s="43"/>
      <c r="AP3910" s="44"/>
    </row>
    <row r="3911" spans="1:42" ht="15" x14ac:dyDescent="0.25">
      <c r="A3911" s="31"/>
      <c r="B3911" s="32"/>
      <c r="C3911" s="33"/>
      <c r="D3911" s="34"/>
      <c r="E3911" s="35"/>
      <c r="F3911" s="36"/>
      <c r="G3911" s="36"/>
      <c r="H3911" s="37"/>
      <c r="I3911" s="37"/>
      <c r="J3911" s="37"/>
      <c r="K3911" s="37"/>
      <c r="L3911" s="37"/>
      <c r="M3911" s="37"/>
      <c r="N3911" s="37"/>
      <c r="O3911" s="37"/>
      <c r="P3911" s="38"/>
      <c r="Q3911" s="37"/>
      <c r="R3911" s="37"/>
      <c r="S3911" s="39"/>
      <c r="T3911" s="39"/>
      <c r="U3911" s="39"/>
      <c r="V3911" s="39"/>
      <c r="W3911" s="39"/>
      <c r="X3911" s="39"/>
      <c r="Y3911" s="39"/>
      <c r="Z3911" s="39"/>
      <c r="AD3911" s="40"/>
      <c r="AO3911" s="43"/>
      <c r="AP3911" s="44"/>
    </row>
    <row r="3912" spans="1:42" ht="15" x14ac:dyDescent="0.25">
      <c r="A3912" s="31"/>
      <c r="B3912" s="32"/>
      <c r="C3912" s="33"/>
      <c r="D3912" s="34"/>
      <c r="E3912" s="35"/>
      <c r="F3912" s="36"/>
      <c r="G3912" s="36"/>
      <c r="H3912" s="37"/>
      <c r="I3912" s="37"/>
      <c r="J3912" s="37"/>
      <c r="K3912" s="37"/>
      <c r="L3912" s="37"/>
      <c r="M3912" s="37"/>
      <c r="N3912" s="37"/>
      <c r="O3912" s="37"/>
      <c r="P3912" s="38"/>
      <c r="Q3912" s="37"/>
      <c r="R3912" s="37"/>
      <c r="S3912" s="39"/>
      <c r="T3912" s="39"/>
      <c r="U3912" s="39"/>
      <c r="V3912" s="39"/>
      <c r="W3912" s="39"/>
      <c r="X3912" s="39"/>
      <c r="Y3912" s="39"/>
      <c r="Z3912" s="39"/>
      <c r="AD3912" s="40"/>
      <c r="AO3912" s="43"/>
      <c r="AP3912" s="44"/>
    </row>
    <row r="3913" spans="1:42" ht="15" x14ac:dyDescent="0.25">
      <c r="A3913" s="31"/>
      <c r="B3913" s="32"/>
      <c r="C3913" s="33"/>
      <c r="D3913" s="34"/>
      <c r="E3913" s="35"/>
      <c r="F3913" s="36"/>
      <c r="G3913" s="36"/>
      <c r="H3913" s="37"/>
      <c r="I3913" s="37"/>
      <c r="J3913" s="37"/>
      <c r="K3913" s="37"/>
      <c r="L3913" s="37"/>
      <c r="M3913" s="37"/>
      <c r="N3913" s="37"/>
      <c r="O3913" s="37"/>
      <c r="P3913" s="38"/>
      <c r="Q3913" s="37"/>
      <c r="R3913" s="37"/>
      <c r="S3913" s="39"/>
      <c r="T3913" s="39"/>
      <c r="U3913" s="39"/>
      <c r="V3913" s="39"/>
      <c r="W3913" s="39"/>
      <c r="X3913" s="39"/>
      <c r="Y3913" s="39"/>
      <c r="Z3913" s="39"/>
      <c r="AD3913" s="40"/>
      <c r="AO3913" s="43"/>
      <c r="AP3913" s="44"/>
    </row>
    <row r="3914" spans="1:42" ht="15" x14ac:dyDescent="0.25">
      <c r="A3914" s="31"/>
      <c r="B3914" s="32"/>
      <c r="C3914" s="33"/>
      <c r="D3914" s="34"/>
      <c r="E3914" s="35"/>
      <c r="F3914" s="36"/>
      <c r="G3914" s="36"/>
      <c r="H3914" s="37"/>
      <c r="I3914" s="37"/>
      <c r="J3914" s="37"/>
      <c r="K3914" s="37"/>
      <c r="L3914" s="37"/>
      <c r="M3914" s="37"/>
      <c r="N3914" s="37"/>
      <c r="O3914" s="37"/>
      <c r="P3914" s="38"/>
      <c r="Q3914" s="37"/>
      <c r="R3914" s="37"/>
      <c r="S3914" s="39"/>
      <c r="T3914" s="39"/>
      <c r="U3914" s="39"/>
      <c r="V3914" s="39"/>
      <c r="W3914" s="39"/>
      <c r="X3914" s="39"/>
      <c r="Y3914" s="39"/>
      <c r="Z3914" s="39"/>
      <c r="AD3914" s="40"/>
      <c r="AO3914" s="43"/>
      <c r="AP3914" s="44"/>
    </row>
    <row r="3915" spans="1:42" ht="15" x14ac:dyDescent="0.25">
      <c r="A3915" s="31"/>
      <c r="B3915" s="32"/>
      <c r="C3915" s="33"/>
      <c r="D3915" s="34"/>
      <c r="E3915" s="35"/>
      <c r="F3915" s="36"/>
      <c r="G3915" s="36"/>
      <c r="H3915" s="37"/>
      <c r="I3915" s="37"/>
      <c r="J3915" s="37"/>
      <c r="K3915" s="37"/>
      <c r="L3915" s="37"/>
      <c r="M3915" s="37"/>
      <c r="N3915" s="37"/>
      <c r="O3915" s="37"/>
      <c r="P3915" s="38"/>
      <c r="Q3915" s="37"/>
      <c r="R3915" s="37"/>
      <c r="S3915" s="39"/>
      <c r="T3915" s="39"/>
      <c r="U3915" s="39"/>
      <c r="V3915" s="39"/>
      <c r="W3915" s="39"/>
      <c r="X3915" s="39"/>
      <c r="Y3915" s="39"/>
      <c r="Z3915" s="39"/>
      <c r="AD3915" s="40"/>
      <c r="AO3915" s="43"/>
      <c r="AP3915" s="44"/>
    </row>
    <row r="3916" spans="1:42" ht="15" x14ac:dyDescent="0.25">
      <c r="A3916" s="31"/>
      <c r="B3916" s="32"/>
      <c r="C3916" s="33"/>
      <c r="D3916" s="34"/>
      <c r="E3916" s="35"/>
      <c r="F3916" s="36"/>
      <c r="G3916" s="36"/>
      <c r="H3916" s="37"/>
      <c r="I3916" s="37"/>
      <c r="J3916" s="37"/>
      <c r="K3916" s="37"/>
      <c r="L3916" s="37"/>
      <c r="M3916" s="37"/>
      <c r="N3916" s="37"/>
      <c r="O3916" s="37"/>
      <c r="P3916" s="38"/>
      <c r="Q3916" s="37"/>
      <c r="R3916" s="37"/>
      <c r="S3916" s="39"/>
      <c r="T3916" s="39"/>
      <c r="U3916" s="39"/>
      <c r="V3916" s="39"/>
      <c r="W3916" s="39"/>
      <c r="X3916" s="39"/>
      <c r="Y3916" s="39"/>
      <c r="Z3916" s="39"/>
      <c r="AD3916" s="40"/>
      <c r="AO3916" s="43"/>
      <c r="AP3916" s="44"/>
    </row>
    <row r="3917" spans="1:42" ht="15" x14ac:dyDescent="0.25">
      <c r="A3917" s="31"/>
      <c r="B3917" s="32"/>
      <c r="C3917" s="33"/>
      <c r="D3917" s="34"/>
      <c r="E3917" s="35"/>
      <c r="F3917" s="36"/>
      <c r="G3917" s="36"/>
      <c r="H3917" s="37"/>
      <c r="I3917" s="37"/>
      <c r="J3917" s="37"/>
      <c r="K3917" s="37"/>
      <c r="L3917" s="37"/>
      <c r="M3917" s="37"/>
      <c r="N3917" s="37"/>
      <c r="O3917" s="37"/>
      <c r="P3917" s="38"/>
      <c r="Q3917" s="37"/>
      <c r="R3917" s="37"/>
      <c r="S3917" s="39"/>
      <c r="T3917" s="39"/>
      <c r="U3917" s="39"/>
      <c r="V3917" s="39"/>
      <c r="W3917" s="39"/>
      <c r="X3917" s="39"/>
      <c r="Y3917" s="39"/>
      <c r="Z3917" s="39"/>
      <c r="AD3917" s="40"/>
      <c r="AO3917" s="43"/>
      <c r="AP3917" s="44"/>
    </row>
    <row r="3918" spans="1:42" ht="15" x14ac:dyDescent="0.25">
      <c r="A3918" s="31"/>
      <c r="B3918" s="32"/>
      <c r="C3918" s="33"/>
      <c r="D3918" s="34"/>
      <c r="E3918" s="35"/>
      <c r="F3918" s="36"/>
      <c r="G3918" s="36"/>
      <c r="H3918" s="37"/>
      <c r="I3918" s="37"/>
      <c r="J3918" s="37"/>
      <c r="K3918" s="37"/>
      <c r="L3918" s="37"/>
      <c r="M3918" s="37"/>
      <c r="N3918" s="37"/>
      <c r="O3918" s="37"/>
      <c r="P3918" s="38"/>
      <c r="Q3918" s="37"/>
      <c r="R3918" s="37"/>
      <c r="S3918" s="39"/>
      <c r="T3918" s="39"/>
      <c r="U3918" s="39"/>
      <c r="V3918" s="39"/>
      <c r="W3918" s="39"/>
      <c r="X3918" s="39"/>
      <c r="Y3918" s="39"/>
      <c r="Z3918" s="39"/>
      <c r="AD3918" s="40"/>
      <c r="AO3918" s="43"/>
      <c r="AP3918" s="44"/>
    </row>
    <row r="3919" spans="1:42" ht="15" x14ac:dyDescent="0.25">
      <c r="A3919" s="31"/>
      <c r="B3919" s="32"/>
      <c r="C3919" s="33"/>
      <c r="D3919" s="34"/>
      <c r="E3919" s="35"/>
      <c r="F3919" s="36"/>
      <c r="G3919" s="36"/>
      <c r="H3919" s="37"/>
      <c r="I3919" s="37"/>
      <c r="J3919" s="37"/>
      <c r="K3919" s="37"/>
      <c r="L3919" s="37"/>
      <c r="M3919" s="37"/>
      <c r="N3919" s="37"/>
      <c r="O3919" s="37"/>
      <c r="P3919" s="38"/>
      <c r="Q3919" s="37"/>
      <c r="R3919" s="37"/>
      <c r="S3919" s="39"/>
      <c r="T3919" s="39"/>
      <c r="U3919" s="39"/>
      <c r="V3919" s="39"/>
      <c r="W3919" s="39"/>
      <c r="X3919" s="39"/>
      <c r="Y3919" s="39"/>
      <c r="Z3919" s="39"/>
      <c r="AD3919" s="40"/>
      <c r="AO3919" s="43"/>
      <c r="AP3919" s="44"/>
    </row>
    <row r="3920" spans="1:42" ht="15" x14ac:dyDescent="0.25">
      <c r="A3920" s="31"/>
      <c r="B3920" s="32"/>
      <c r="C3920" s="33"/>
      <c r="D3920" s="34"/>
      <c r="E3920" s="35"/>
      <c r="F3920" s="36"/>
      <c r="G3920" s="36"/>
      <c r="H3920" s="37"/>
      <c r="I3920" s="37"/>
      <c r="J3920" s="37"/>
      <c r="K3920" s="37"/>
      <c r="L3920" s="37"/>
      <c r="M3920" s="37"/>
      <c r="N3920" s="37"/>
      <c r="O3920" s="37"/>
      <c r="P3920" s="38"/>
      <c r="Q3920" s="37"/>
      <c r="R3920" s="37"/>
      <c r="S3920" s="39"/>
      <c r="T3920" s="39"/>
      <c r="U3920" s="39"/>
      <c r="V3920" s="39"/>
      <c r="W3920" s="39"/>
      <c r="X3920" s="39"/>
      <c r="Y3920" s="39"/>
      <c r="Z3920" s="39"/>
      <c r="AD3920" s="40"/>
      <c r="AO3920" s="43"/>
      <c r="AP3920" s="44"/>
    </row>
    <row r="3921" spans="1:42" ht="15" x14ac:dyDescent="0.25">
      <c r="A3921" s="31"/>
      <c r="B3921" s="32"/>
      <c r="C3921" s="33"/>
      <c r="D3921" s="34"/>
      <c r="E3921" s="35"/>
      <c r="F3921" s="36"/>
      <c r="G3921" s="36"/>
      <c r="H3921" s="37"/>
      <c r="I3921" s="37"/>
      <c r="J3921" s="37"/>
      <c r="K3921" s="37"/>
      <c r="L3921" s="37"/>
      <c r="M3921" s="37"/>
      <c r="N3921" s="37"/>
      <c r="O3921" s="37"/>
      <c r="P3921" s="38"/>
      <c r="Q3921" s="37"/>
      <c r="R3921" s="37"/>
      <c r="S3921" s="39"/>
      <c r="T3921" s="39"/>
      <c r="U3921" s="39"/>
      <c r="V3921" s="39"/>
      <c r="W3921" s="39"/>
      <c r="X3921" s="39"/>
      <c r="Y3921" s="39"/>
      <c r="Z3921" s="39"/>
      <c r="AD3921" s="40"/>
      <c r="AO3921" s="43"/>
      <c r="AP3921" s="44"/>
    </row>
    <row r="3922" spans="1:42" ht="15" x14ac:dyDescent="0.25">
      <c r="A3922" s="31"/>
      <c r="B3922" s="32"/>
      <c r="C3922" s="33"/>
      <c r="D3922" s="34"/>
      <c r="E3922" s="35"/>
      <c r="F3922" s="36"/>
      <c r="G3922" s="36"/>
      <c r="H3922" s="37"/>
      <c r="I3922" s="37"/>
      <c r="J3922" s="37"/>
      <c r="K3922" s="37"/>
      <c r="L3922" s="37"/>
      <c r="M3922" s="37"/>
      <c r="N3922" s="37"/>
      <c r="O3922" s="37"/>
      <c r="P3922" s="38"/>
      <c r="Q3922" s="37"/>
      <c r="R3922" s="37"/>
      <c r="S3922" s="39"/>
      <c r="T3922" s="39"/>
      <c r="U3922" s="39"/>
      <c r="V3922" s="39"/>
      <c r="W3922" s="39"/>
      <c r="X3922" s="39"/>
      <c r="Y3922" s="39"/>
      <c r="Z3922" s="39"/>
      <c r="AD3922" s="40"/>
      <c r="AO3922" s="43"/>
      <c r="AP3922" s="44"/>
    </row>
    <row r="3923" spans="1:42" ht="15" x14ac:dyDescent="0.25">
      <c r="A3923" s="31"/>
      <c r="B3923" s="32"/>
      <c r="C3923" s="33"/>
      <c r="D3923" s="34"/>
      <c r="E3923" s="35"/>
      <c r="F3923" s="36"/>
      <c r="G3923" s="36"/>
      <c r="H3923" s="37"/>
      <c r="I3923" s="37"/>
      <c r="J3923" s="37"/>
      <c r="K3923" s="37"/>
      <c r="L3923" s="37"/>
      <c r="M3923" s="37"/>
      <c r="N3923" s="37"/>
      <c r="O3923" s="37"/>
      <c r="P3923" s="38"/>
      <c r="Q3923" s="37"/>
      <c r="R3923" s="37"/>
      <c r="S3923" s="39"/>
      <c r="T3923" s="39"/>
      <c r="U3923" s="39"/>
      <c r="V3923" s="39"/>
      <c r="W3923" s="39"/>
      <c r="X3923" s="39"/>
      <c r="Y3923" s="39"/>
      <c r="Z3923" s="39"/>
      <c r="AD3923" s="40"/>
      <c r="AO3923" s="43"/>
      <c r="AP3923" s="44"/>
    </row>
    <row r="3924" spans="1:42" ht="15" x14ac:dyDescent="0.25">
      <c r="A3924" s="31"/>
      <c r="B3924" s="32"/>
      <c r="C3924" s="33"/>
      <c r="D3924" s="34"/>
      <c r="E3924" s="35"/>
      <c r="F3924" s="36"/>
      <c r="G3924" s="36"/>
      <c r="H3924" s="37"/>
      <c r="I3924" s="37"/>
      <c r="J3924" s="37"/>
      <c r="K3924" s="37"/>
      <c r="L3924" s="37"/>
      <c r="M3924" s="37"/>
      <c r="N3924" s="37"/>
      <c r="O3924" s="37"/>
      <c r="P3924" s="38"/>
      <c r="Q3924" s="37"/>
      <c r="R3924" s="37"/>
      <c r="S3924" s="39"/>
      <c r="T3924" s="39"/>
      <c r="U3924" s="39"/>
      <c r="V3924" s="39"/>
      <c r="W3924" s="39"/>
      <c r="X3924" s="39"/>
      <c r="Y3924" s="39"/>
      <c r="Z3924" s="39"/>
      <c r="AD3924" s="40"/>
      <c r="AO3924" s="43"/>
      <c r="AP3924" s="44"/>
    </row>
    <row r="3925" spans="1:42" ht="15" x14ac:dyDescent="0.25">
      <c r="A3925" s="31"/>
      <c r="B3925" s="32"/>
      <c r="C3925" s="33"/>
      <c r="D3925" s="34"/>
      <c r="E3925" s="35"/>
      <c r="F3925" s="36"/>
      <c r="G3925" s="36"/>
      <c r="H3925" s="37"/>
      <c r="I3925" s="37"/>
      <c r="J3925" s="37"/>
      <c r="K3925" s="37"/>
      <c r="L3925" s="37"/>
      <c r="M3925" s="37"/>
      <c r="N3925" s="37"/>
      <c r="O3925" s="37"/>
      <c r="P3925" s="38"/>
      <c r="Q3925" s="37"/>
      <c r="R3925" s="37"/>
      <c r="S3925" s="39"/>
      <c r="T3925" s="39"/>
      <c r="U3925" s="39"/>
      <c r="V3925" s="39"/>
      <c r="W3925" s="39"/>
      <c r="X3925" s="39"/>
      <c r="Y3925" s="39"/>
      <c r="Z3925" s="39"/>
      <c r="AD3925" s="40"/>
      <c r="AO3925" s="43"/>
      <c r="AP3925" s="44"/>
    </row>
    <row r="3926" spans="1:42" ht="15" x14ac:dyDescent="0.25">
      <c r="A3926" s="31"/>
      <c r="B3926" s="32"/>
      <c r="C3926" s="33"/>
      <c r="D3926" s="34"/>
      <c r="E3926" s="35"/>
      <c r="F3926" s="36"/>
      <c r="G3926" s="36"/>
      <c r="H3926" s="37"/>
      <c r="I3926" s="37"/>
      <c r="J3926" s="37"/>
      <c r="K3926" s="37"/>
      <c r="L3926" s="37"/>
      <c r="M3926" s="37"/>
      <c r="N3926" s="37"/>
      <c r="O3926" s="37"/>
      <c r="P3926" s="38"/>
      <c r="Q3926" s="37"/>
      <c r="R3926" s="37"/>
      <c r="S3926" s="39"/>
      <c r="T3926" s="39"/>
      <c r="U3926" s="39"/>
      <c r="V3926" s="39"/>
      <c r="W3926" s="39"/>
      <c r="X3926" s="39"/>
      <c r="Y3926" s="39"/>
      <c r="Z3926" s="39"/>
      <c r="AD3926" s="40"/>
      <c r="AO3926" s="43"/>
      <c r="AP3926" s="44"/>
    </row>
    <row r="3927" spans="1:42" ht="15" x14ac:dyDescent="0.25">
      <c r="A3927" s="31"/>
      <c r="B3927" s="32"/>
      <c r="C3927" s="33"/>
      <c r="D3927" s="34"/>
      <c r="E3927" s="35"/>
      <c r="F3927" s="36"/>
      <c r="G3927" s="36"/>
      <c r="H3927" s="37"/>
      <c r="I3927" s="37"/>
      <c r="J3927" s="37"/>
      <c r="K3927" s="37"/>
      <c r="L3927" s="37"/>
      <c r="M3927" s="37"/>
      <c r="N3927" s="37"/>
      <c r="O3927" s="37"/>
      <c r="P3927" s="38"/>
      <c r="Q3927" s="37"/>
      <c r="R3927" s="37"/>
      <c r="S3927" s="39"/>
      <c r="T3927" s="39"/>
      <c r="U3927" s="39"/>
      <c r="V3927" s="39"/>
      <c r="W3927" s="39"/>
      <c r="X3927" s="39"/>
      <c r="Y3927" s="39"/>
      <c r="Z3927" s="39"/>
      <c r="AD3927" s="40"/>
      <c r="AO3927" s="43"/>
      <c r="AP3927" s="44"/>
    </row>
    <row r="3928" spans="1:42" ht="15" x14ac:dyDescent="0.25">
      <c r="A3928" s="31"/>
      <c r="B3928" s="32"/>
      <c r="C3928" s="33"/>
      <c r="D3928" s="34"/>
      <c r="E3928" s="35"/>
      <c r="F3928" s="36"/>
      <c r="G3928" s="36"/>
      <c r="H3928" s="37"/>
      <c r="I3928" s="37"/>
      <c r="J3928" s="37"/>
      <c r="K3928" s="37"/>
      <c r="L3928" s="37"/>
      <c r="M3928" s="37"/>
      <c r="N3928" s="37"/>
      <c r="O3928" s="37"/>
      <c r="P3928" s="38"/>
      <c r="Q3928" s="37"/>
      <c r="R3928" s="37"/>
      <c r="S3928" s="39"/>
      <c r="T3928" s="39"/>
      <c r="U3928" s="39"/>
      <c r="V3928" s="39"/>
      <c r="W3928" s="39"/>
      <c r="X3928" s="39"/>
      <c r="Y3928" s="39"/>
      <c r="Z3928" s="39"/>
      <c r="AD3928" s="40"/>
      <c r="AO3928" s="43"/>
      <c r="AP3928" s="44"/>
    </row>
    <row r="3929" spans="1:42" ht="15" x14ac:dyDescent="0.25">
      <c r="A3929" s="31"/>
      <c r="B3929" s="32"/>
      <c r="C3929" s="33"/>
      <c r="D3929" s="34"/>
      <c r="E3929" s="35"/>
      <c r="F3929" s="36"/>
      <c r="G3929" s="36"/>
      <c r="H3929" s="37"/>
      <c r="I3929" s="37"/>
      <c r="J3929" s="37"/>
      <c r="K3929" s="37"/>
      <c r="L3929" s="37"/>
      <c r="M3929" s="37"/>
      <c r="N3929" s="37"/>
      <c r="O3929" s="37"/>
      <c r="P3929" s="38"/>
      <c r="Q3929" s="37"/>
      <c r="R3929" s="37"/>
      <c r="S3929" s="39"/>
      <c r="T3929" s="39"/>
      <c r="U3929" s="39"/>
      <c r="V3929" s="39"/>
      <c r="W3929" s="39"/>
      <c r="X3929" s="39"/>
      <c r="Y3929" s="39"/>
      <c r="Z3929" s="39"/>
      <c r="AD3929" s="40"/>
      <c r="AO3929" s="43"/>
      <c r="AP3929" s="44"/>
    </row>
    <row r="3930" spans="1:42" ht="15" x14ac:dyDescent="0.25">
      <c r="A3930" s="31"/>
      <c r="B3930" s="32"/>
      <c r="C3930" s="33"/>
      <c r="D3930" s="34"/>
      <c r="E3930" s="35"/>
      <c r="F3930" s="36"/>
      <c r="G3930" s="36"/>
      <c r="H3930" s="37"/>
      <c r="I3930" s="37"/>
      <c r="J3930" s="37"/>
      <c r="K3930" s="37"/>
      <c r="L3930" s="37"/>
      <c r="M3930" s="37"/>
      <c r="N3930" s="37"/>
      <c r="O3930" s="37"/>
      <c r="P3930" s="38"/>
      <c r="Q3930" s="37"/>
      <c r="R3930" s="37"/>
      <c r="S3930" s="39"/>
      <c r="T3930" s="39"/>
      <c r="U3930" s="39"/>
      <c r="V3930" s="39"/>
      <c r="W3930" s="39"/>
      <c r="X3930" s="39"/>
      <c r="Y3930" s="39"/>
      <c r="Z3930" s="39"/>
      <c r="AD3930" s="40"/>
      <c r="AO3930" s="43"/>
      <c r="AP3930" s="44"/>
    </row>
    <row r="3931" spans="1:42" ht="15" x14ac:dyDescent="0.25">
      <c r="A3931" s="31"/>
      <c r="B3931" s="32"/>
      <c r="C3931" s="33"/>
      <c r="D3931" s="34"/>
      <c r="E3931" s="35"/>
      <c r="F3931" s="36"/>
      <c r="G3931" s="36"/>
      <c r="H3931" s="37"/>
      <c r="I3931" s="37"/>
      <c r="J3931" s="37"/>
      <c r="K3931" s="37"/>
      <c r="L3931" s="37"/>
      <c r="M3931" s="37"/>
      <c r="N3931" s="37"/>
      <c r="O3931" s="37"/>
      <c r="P3931" s="38"/>
      <c r="Q3931" s="37"/>
      <c r="R3931" s="37"/>
      <c r="S3931" s="39"/>
      <c r="T3931" s="39"/>
      <c r="U3931" s="39"/>
      <c r="V3931" s="39"/>
      <c r="W3931" s="39"/>
      <c r="X3931" s="39"/>
      <c r="Y3931" s="39"/>
      <c r="Z3931" s="39"/>
      <c r="AD3931" s="40"/>
      <c r="AO3931" s="43"/>
      <c r="AP3931" s="44"/>
    </row>
    <row r="3932" spans="1:42" ht="15" x14ac:dyDescent="0.25">
      <c r="A3932" s="31"/>
      <c r="B3932" s="32"/>
      <c r="C3932" s="33"/>
      <c r="D3932" s="34"/>
      <c r="E3932" s="35"/>
      <c r="F3932" s="36"/>
      <c r="G3932" s="36"/>
      <c r="H3932" s="37"/>
      <c r="I3932" s="37"/>
      <c r="J3932" s="37"/>
      <c r="K3932" s="37"/>
      <c r="L3932" s="37"/>
      <c r="M3932" s="37"/>
      <c r="N3932" s="37"/>
      <c r="O3932" s="37"/>
      <c r="P3932" s="38"/>
      <c r="Q3932" s="37"/>
      <c r="R3932" s="37"/>
      <c r="S3932" s="39"/>
      <c r="T3932" s="39"/>
      <c r="U3932" s="39"/>
      <c r="V3932" s="39"/>
      <c r="W3932" s="39"/>
      <c r="X3932" s="39"/>
      <c r="Y3932" s="39"/>
      <c r="Z3932" s="39"/>
      <c r="AD3932" s="40"/>
      <c r="AO3932" s="43"/>
      <c r="AP3932" s="44"/>
    </row>
    <row r="3933" spans="1:42" ht="15" x14ac:dyDescent="0.25">
      <c r="A3933" s="31"/>
      <c r="B3933" s="32"/>
      <c r="C3933" s="33"/>
      <c r="D3933" s="34"/>
      <c r="E3933" s="35"/>
      <c r="F3933" s="36"/>
      <c r="G3933" s="36"/>
      <c r="H3933" s="37"/>
      <c r="I3933" s="37"/>
      <c r="J3933" s="37"/>
      <c r="K3933" s="37"/>
      <c r="L3933" s="37"/>
      <c r="M3933" s="37"/>
      <c r="N3933" s="37"/>
      <c r="O3933" s="37"/>
      <c r="P3933" s="38"/>
      <c r="Q3933" s="37"/>
      <c r="R3933" s="37"/>
      <c r="S3933" s="39"/>
      <c r="T3933" s="39"/>
      <c r="U3933" s="39"/>
      <c r="V3933" s="39"/>
      <c r="W3933" s="39"/>
      <c r="X3933" s="39"/>
      <c r="Y3933" s="39"/>
      <c r="Z3933" s="39"/>
      <c r="AD3933" s="40"/>
      <c r="AO3933" s="43"/>
      <c r="AP3933" s="44"/>
    </row>
    <row r="3934" spans="1:42" ht="15" x14ac:dyDescent="0.25">
      <c r="A3934" s="31"/>
      <c r="B3934" s="32"/>
      <c r="C3934" s="33"/>
      <c r="D3934" s="34"/>
      <c r="E3934" s="35"/>
      <c r="F3934" s="36"/>
      <c r="G3934" s="36"/>
      <c r="H3934" s="37"/>
      <c r="I3934" s="37"/>
      <c r="J3934" s="37"/>
      <c r="K3934" s="37"/>
      <c r="L3934" s="37"/>
      <c r="M3934" s="37"/>
      <c r="N3934" s="37"/>
      <c r="O3934" s="37"/>
      <c r="P3934" s="38"/>
      <c r="Q3934" s="37"/>
      <c r="R3934" s="37"/>
      <c r="S3934" s="39"/>
      <c r="T3934" s="39"/>
      <c r="U3934" s="39"/>
      <c r="V3934" s="39"/>
      <c r="W3934" s="39"/>
      <c r="X3934" s="39"/>
      <c r="Y3934" s="39"/>
      <c r="Z3934" s="39"/>
      <c r="AD3934" s="40"/>
      <c r="AO3934" s="43"/>
      <c r="AP3934" s="44"/>
    </row>
    <row r="3935" spans="1:42" ht="15" x14ac:dyDescent="0.25">
      <c r="A3935" s="31"/>
      <c r="B3935" s="32"/>
      <c r="C3935" s="33"/>
      <c r="D3935" s="34"/>
      <c r="E3935" s="35"/>
      <c r="F3935" s="36"/>
      <c r="G3935" s="36"/>
      <c r="H3935" s="37"/>
      <c r="I3935" s="37"/>
      <c r="J3935" s="37"/>
      <c r="K3935" s="37"/>
      <c r="L3935" s="37"/>
      <c r="M3935" s="37"/>
      <c r="N3935" s="37"/>
      <c r="O3935" s="37"/>
      <c r="P3935" s="38"/>
      <c r="Q3935" s="37"/>
      <c r="R3935" s="37"/>
      <c r="S3935" s="39"/>
      <c r="T3935" s="39"/>
      <c r="U3935" s="39"/>
      <c r="V3935" s="39"/>
      <c r="W3935" s="39"/>
      <c r="X3935" s="39"/>
      <c r="Y3935" s="39"/>
      <c r="Z3935" s="39"/>
      <c r="AD3935" s="40"/>
      <c r="AO3935" s="43"/>
      <c r="AP3935" s="44"/>
    </row>
    <row r="3936" spans="1:42" ht="15" x14ac:dyDescent="0.25">
      <c r="A3936" s="31"/>
      <c r="B3936" s="32"/>
      <c r="C3936" s="33"/>
      <c r="D3936" s="34"/>
      <c r="E3936" s="35"/>
      <c r="F3936" s="36"/>
      <c r="G3936" s="36"/>
      <c r="H3936" s="37"/>
      <c r="I3936" s="37"/>
      <c r="J3936" s="37"/>
      <c r="K3936" s="37"/>
      <c r="L3936" s="37"/>
      <c r="M3936" s="37"/>
      <c r="N3936" s="37"/>
      <c r="O3936" s="37"/>
      <c r="P3936" s="38"/>
      <c r="Q3936" s="37"/>
      <c r="R3936" s="37"/>
      <c r="S3936" s="39"/>
      <c r="T3936" s="39"/>
      <c r="U3936" s="39"/>
      <c r="V3936" s="39"/>
      <c r="W3936" s="39"/>
      <c r="X3936" s="39"/>
      <c r="Y3936" s="39"/>
      <c r="Z3936" s="39"/>
      <c r="AD3936" s="40"/>
      <c r="AO3936" s="43"/>
      <c r="AP3936" s="44"/>
    </row>
    <row r="3937" spans="1:42" ht="15" x14ac:dyDescent="0.25">
      <c r="A3937" s="31"/>
      <c r="B3937" s="32"/>
      <c r="C3937" s="33"/>
      <c r="D3937" s="34"/>
      <c r="E3937" s="35"/>
      <c r="F3937" s="36"/>
      <c r="G3937" s="36"/>
      <c r="H3937" s="37"/>
      <c r="I3937" s="37"/>
      <c r="J3937" s="37"/>
      <c r="K3937" s="37"/>
      <c r="L3937" s="37"/>
      <c r="M3937" s="37"/>
      <c r="N3937" s="37"/>
      <c r="O3937" s="37"/>
      <c r="P3937" s="38"/>
      <c r="Q3937" s="37"/>
      <c r="R3937" s="37"/>
      <c r="S3937" s="39"/>
      <c r="T3937" s="39"/>
      <c r="U3937" s="39"/>
      <c r="V3937" s="39"/>
      <c r="W3937" s="39"/>
      <c r="X3937" s="39"/>
      <c r="Y3937" s="39"/>
      <c r="Z3937" s="39"/>
      <c r="AD3937" s="40"/>
      <c r="AO3937" s="43"/>
      <c r="AP3937" s="44"/>
    </row>
    <row r="3938" spans="1:42" ht="15" x14ac:dyDescent="0.25">
      <c r="A3938" s="31"/>
      <c r="B3938" s="32"/>
      <c r="C3938" s="33"/>
      <c r="D3938" s="34"/>
      <c r="E3938" s="35"/>
      <c r="F3938" s="36"/>
      <c r="G3938" s="36"/>
      <c r="H3938" s="37"/>
      <c r="I3938" s="37"/>
      <c r="J3938" s="37"/>
      <c r="K3938" s="37"/>
      <c r="L3938" s="37"/>
      <c r="M3938" s="37"/>
      <c r="N3938" s="37"/>
      <c r="O3938" s="37"/>
      <c r="P3938" s="38"/>
      <c r="Q3938" s="37"/>
      <c r="R3938" s="37"/>
      <c r="S3938" s="39"/>
      <c r="T3938" s="39"/>
      <c r="U3938" s="39"/>
      <c r="V3938" s="39"/>
      <c r="W3938" s="39"/>
      <c r="X3938" s="39"/>
      <c r="Y3938" s="39"/>
      <c r="Z3938" s="39"/>
      <c r="AD3938" s="40"/>
      <c r="AO3938" s="43"/>
      <c r="AP3938" s="44"/>
    </row>
    <row r="3939" spans="1:42" ht="15" x14ac:dyDescent="0.25">
      <c r="A3939" s="31"/>
      <c r="B3939" s="32"/>
      <c r="C3939" s="33"/>
      <c r="D3939" s="34"/>
      <c r="E3939" s="35"/>
      <c r="F3939" s="36"/>
      <c r="G3939" s="36"/>
      <c r="H3939" s="37"/>
      <c r="I3939" s="37"/>
      <c r="J3939" s="37"/>
      <c r="K3939" s="37"/>
      <c r="L3939" s="37"/>
      <c r="M3939" s="37"/>
      <c r="N3939" s="37"/>
      <c r="O3939" s="37"/>
      <c r="P3939" s="38"/>
      <c r="Q3939" s="37"/>
      <c r="R3939" s="37"/>
      <c r="S3939" s="39"/>
      <c r="T3939" s="39"/>
      <c r="U3939" s="39"/>
      <c r="V3939" s="39"/>
      <c r="W3939" s="39"/>
      <c r="X3939" s="39"/>
      <c r="Y3939" s="39"/>
      <c r="Z3939" s="39"/>
      <c r="AD3939" s="40"/>
      <c r="AO3939" s="43"/>
      <c r="AP3939" s="44"/>
    </row>
    <row r="3940" spans="1:42" ht="15" x14ac:dyDescent="0.25">
      <c r="A3940" s="31"/>
      <c r="B3940" s="32"/>
      <c r="C3940" s="33"/>
      <c r="D3940" s="34"/>
      <c r="E3940" s="35"/>
      <c r="F3940" s="36"/>
      <c r="G3940" s="36"/>
      <c r="H3940" s="37"/>
      <c r="I3940" s="37"/>
      <c r="J3940" s="37"/>
      <c r="K3940" s="37"/>
      <c r="L3940" s="37"/>
      <c r="M3940" s="37"/>
      <c r="N3940" s="37"/>
      <c r="O3940" s="37"/>
      <c r="P3940" s="38"/>
      <c r="Q3940" s="37"/>
      <c r="R3940" s="37"/>
      <c r="S3940" s="39"/>
      <c r="T3940" s="39"/>
      <c r="U3940" s="39"/>
      <c r="V3940" s="39"/>
      <c r="W3940" s="39"/>
      <c r="X3940" s="39"/>
      <c r="Y3940" s="39"/>
      <c r="Z3940" s="39"/>
      <c r="AD3940" s="40"/>
      <c r="AO3940" s="43"/>
      <c r="AP3940" s="44"/>
    </row>
    <row r="3941" spans="1:42" ht="15" x14ac:dyDescent="0.25">
      <c r="A3941" s="31"/>
      <c r="B3941" s="32"/>
      <c r="C3941" s="33"/>
      <c r="D3941" s="34"/>
      <c r="E3941" s="35"/>
      <c r="F3941" s="36"/>
      <c r="G3941" s="36"/>
      <c r="H3941" s="37"/>
      <c r="I3941" s="37"/>
      <c r="J3941" s="37"/>
      <c r="K3941" s="37"/>
      <c r="L3941" s="37"/>
      <c r="M3941" s="37"/>
      <c r="N3941" s="37"/>
      <c r="O3941" s="37"/>
      <c r="P3941" s="38"/>
      <c r="Q3941" s="37"/>
      <c r="R3941" s="37"/>
      <c r="S3941" s="39"/>
      <c r="T3941" s="39"/>
      <c r="U3941" s="39"/>
      <c r="V3941" s="39"/>
      <c r="W3941" s="39"/>
      <c r="X3941" s="39"/>
      <c r="Y3941" s="39"/>
      <c r="Z3941" s="39"/>
      <c r="AD3941" s="40"/>
      <c r="AO3941" s="43"/>
      <c r="AP3941" s="44"/>
    </row>
    <row r="3942" spans="1:42" ht="15" x14ac:dyDescent="0.25">
      <c r="A3942" s="31"/>
      <c r="B3942" s="32"/>
      <c r="C3942" s="33"/>
      <c r="D3942" s="34"/>
      <c r="E3942" s="35"/>
      <c r="F3942" s="36"/>
      <c r="G3942" s="36"/>
      <c r="H3942" s="37"/>
      <c r="I3942" s="37"/>
      <c r="J3942" s="37"/>
      <c r="K3942" s="37"/>
      <c r="L3942" s="37"/>
      <c r="M3942" s="37"/>
      <c r="N3942" s="37"/>
      <c r="O3942" s="37"/>
      <c r="P3942" s="38"/>
      <c r="Q3942" s="37"/>
      <c r="R3942" s="37"/>
      <c r="S3942" s="39"/>
      <c r="T3942" s="39"/>
      <c r="U3942" s="39"/>
      <c r="V3942" s="39"/>
      <c r="W3942" s="39"/>
      <c r="X3942" s="39"/>
      <c r="Y3942" s="39"/>
      <c r="Z3942" s="39"/>
      <c r="AD3942" s="40"/>
      <c r="AO3942" s="43"/>
      <c r="AP3942" s="44"/>
    </row>
    <row r="3943" spans="1:42" ht="15" x14ac:dyDescent="0.25">
      <c r="A3943" s="31"/>
      <c r="B3943" s="32"/>
      <c r="C3943" s="33"/>
      <c r="D3943" s="34"/>
      <c r="E3943" s="35"/>
      <c r="F3943" s="36"/>
      <c r="G3943" s="36"/>
      <c r="H3943" s="37"/>
      <c r="I3943" s="37"/>
      <c r="J3943" s="37"/>
      <c r="K3943" s="37"/>
      <c r="L3943" s="37"/>
      <c r="M3943" s="37"/>
      <c r="N3943" s="37"/>
      <c r="O3943" s="37"/>
      <c r="P3943" s="38"/>
      <c r="Q3943" s="37"/>
      <c r="R3943" s="37"/>
      <c r="S3943" s="39"/>
      <c r="T3943" s="39"/>
      <c r="U3943" s="39"/>
      <c r="V3943" s="39"/>
      <c r="W3943" s="39"/>
      <c r="X3943" s="39"/>
      <c r="Y3943" s="39"/>
      <c r="Z3943" s="39"/>
      <c r="AD3943" s="40"/>
      <c r="AO3943" s="43"/>
      <c r="AP3943" s="44"/>
    </row>
    <row r="3944" spans="1:42" ht="15" x14ac:dyDescent="0.25">
      <c r="A3944" s="31"/>
      <c r="B3944" s="32"/>
      <c r="C3944" s="33"/>
      <c r="D3944" s="34"/>
      <c r="E3944" s="35"/>
      <c r="F3944" s="36"/>
      <c r="G3944" s="36"/>
      <c r="H3944" s="37"/>
      <c r="I3944" s="37"/>
      <c r="J3944" s="37"/>
      <c r="K3944" s="37"/>
      <c r="L3944" s="37"/>
      <c r="M3944" s="37"/>
      <c r="N3944" s="37"/>
      <c r="O3944" s="37"/>
      <c r="P3944" s="38"/>
      <c r="Q3944" s="37"/>
      <c r="R3944" s="37"/>
      <c r="S3944" s="39"/>
      <c r="T3944" s="39"/>
      <c r="U3944" s="39"/>
      <c r="V3944" s="39"/>
      <c r="W3944" s="39"/>
      <c r="X3944" s="39"/>
      <c r="Y3944" s="39"/>
      <c r="Z3944" s="39"/>
      <c r="AD3944" s="40"/>
      <c r="AO3944" s="43"/>
      <c r="AP3944" s="44"/>
    </row>
    <row r="3945" spans="1:42" ht="15" x14ac:dyDescent="0.25">
      <c r="A3945" s="31"/>
      <c r="B3945" s="32"/>
      <c r="C3945" s="33"/>
      <c r="D3945" s="34"/>
      <c r="E3945" s="35"/>
      <c r="F3945" s="36"/>
      <c r="G3945" s="36"/>
      <c r="H3945" s="37"/>
      <c r="I3945" s="37"/>
      <c r="J3945" s="37"/>
      <c r="K3945" s="37"/>
      <c r="L3945" s="37"/>
      <c r="M3945" s="37"/>
      <c r="N3945" s="37"/>
      <c r="O3945" s="37"/>
      <c r="P3945" s="38"/>
      <c r="Q3945" s="37"/>
      <c r="R3945" s="37"/>
      <c r="S3945" s="39"/>
      <c r="T3945" s="39"/>
      <c r="U3945" s="39"/>
      <c r="V3945" s="39"/>
      <c r="W3945" s="39"/>
      <c r="X3945" s="39"/>
      <c r="Y3945" s="39"/>
      <c r="Z3945" s="39"/>
      <c r="AD3945" s="40"/>
      <c r="AO3945" s="43"/>
      <c r="AP3945" s="44"/>
    </row>
    <row r="3946" spans="1:42" ht="15" x14ac:dyDescent="0.25">
      <c r="A3946" s="31"/>
      <c r="B3946" s="32"/>
      <c r="C3946" s="33"/>
      <c r="D3946" s="34"/>
      <c r="E3946" s="35"/>
      <c r="F3946" s="36"/>
      <c r="G3946" s="36"/>
      <c r="H3946" s="37"/>
      <c r="I3946" s="37"/>
      <c r="J3946" s="37"/>
      <c r="K3946" s="37"/>
      <c r="L3946" s="37"/>
      <c r="M3946" s="37"/>
      <c r="N3946" s="37"/>
      <c r="O3946" s="37"/>
      <c r="P3946" s="38"/>
      <c r="Q3946" s="37"/>
      <c r="R3946" s="37"/>
      <c r="S3946" s="39"/>
      <c r="T3946" s="39"/>
      <c r="U3946" s="39"/>
      <c r="V3946" s="39"/>
      <c r="W3946" s="39"/>
      <c r="X3946" s="39"/>
      <c r="Y3946" s="39"/>
      <c r="Z3946" s="39"/>
      <c r="AD3946" s="40"/>
      <c r="AO3946" s="43"/>
      <c r="AP3946" s="44"/>
    </row>
    <row r="3947" spans="1:42" ht="15" x14ac:dyDescent="0.25">
      <c r="A3947" s="31"/>
      <c r="B3947" s="32"/>
      <c r="C3947" s="33"/>
      <c r="D3947" s="34"/>
      <c r="E3947" s="35"/>
      <c r="F3947" s="36"/>
      <c r="G3947" s="36"/>
      <c r="H3947" s="37"/>
      <c r="I3947" s="37"/>
      <c r="J3947" s="37"/>
      <c r="K3947" s="37"/>
      <c r="L3947" s="37"/>
      <c r="M3947" s="37"/>
      <c r="N3947" s="37"/>
      <c r="O3947" s="37"/>
      <c r="P3947" s="38"/>
      <c r="Q3947" s="37"/>
      <c r="R3947" s="37"/>
      <c r="S3947" s="39"/>
      <c r="T3947" s="39"/>
      <c r="U3947" s="39"/>
      <c r="V3947" s="39"/>
      <c r="W3947" s="39"/>
      <c r="X3947" s="39"/>
      <c r="Y3947" s="39"/>
      <c r="Z3947" s="39"/>
      <c r="AD3947" s="40"/>
      <c r="AO3947" s="43"/>
      <c r="AP3947" s="44"/>
    </row>
    <row r="3948" spans="1:42" ht="15" x14ac:dyDescent="0.25">
      <c r="A3948" s="31"/>
      <c r="B3948" s="32"/>
      <c r="C3948" s="33"/>
      <c r="D3948" s="34"/>
      <c r="E3948" s="35"/>
      <c r="F3948" s="36"/>
      <c r="G3948" s="36"/>
      <c r="H3948" s="37"/>
      <c r="I3948" s="37"/>
      <c r="J3948" s="37"/>
      <c r="K3948" s="37"/>
      <c r="L3948" s="37"/>
      <c r="M3948" s="37"/>
      <c r="N3948" s="37"/>
      <c r="O3948" s="37"/>
      <c r="P3948" s="38"/>
      <c r="Q3948" s="37"/>
      <c r="R3948" s="37"/>
      <c r="S3948" s="39"/>
      <c r="T3948" s="39"/>
      <c r="U3948" s="39"/>
      <c r="V3948" s="39"/>
      <c r="W3948" s="39"/>
      <c r="X3948" s="39"/>
      <c r="Y3948" s="39"/>
      <c r="Z3948" s="39"/>
      <c r="AD3948" s="40"/>
      <c r="AO3948" s="43"/>
      <c r="AP3948" s="44"/>
    </row>
    <row r="3949" spans="1:42" ht="15" x14ac:dyDescent="0.25">
      <c r="A3949" s="31"/>
      <c r="B3949" s="32"/>
      <c r="C3949" s="33"/>
      <c r="D3949" s="34"/>
      <c r="E3949" s="35"/>
      <c r="F3949" s="36"/>
      <c r="G3949" s="36"/>
      <c r="H3949" s="37"/>
      <c r="I3949" s="37"/>
      <c r="J3949" s="37"/>
      <c r="K3949" s="37"/>
      <c r="L3949" s="37"/>
      <c r="M3949" s="37"/>
      <c r="N3949" s="37"/>
      <c r="O3949" s="37"/>
      <c r="P3949" s="38"/>
      <c r="Q3949" s="37"/>
      <c r="R3949" s="37"/>
      <c r="S3949" s="39"/>
      <c r="T3949" s="39"/>
      <c r="U3949" s="39"/>
      <c r="V3949" s="39"/>
      <c r="W3949" s="39"/>
      <c r="X3949" s="39"/>
      <c r="Y3949" s="39"/>
      <c r="Z3949" s="39"/>
      <c r="AD3949" s="40"/>
      <c r="AO3949" s="43"/>
      <c r="AP3949" s="44"/>
    </row>
    <row r="3950" spans="1:42" ht="15" x14ac:dyDescent="0.25">
      <c r="A3950" s="31"/>
      <c r="B3950" s="32"/>
      <c r="C3950" s="33"/>
      <c r="D3950" s="34"/>
      <c r="E3950" s="35"/>
      <c r="F3950" s="36"/>
      <c r="G3950" s="36"/>
      <c r="H3950" s="37"/>
      <c r="I3950" s="37"/>
      <c r="J3950" s="37"/>
      <c r="K3950" s="37"/>
      <c r="L3950" s="37"/>
      <c r="M3950" s="37"/>
      <c r="N3950" s="37"/>
      <c r="O3950" s="37"/>
      <c r="P3950" s="38"/>
      <c r="Q3950" s="37"/>
      <c r="R3950" s="37"/>
      <c r="S3950" s="39"/>
      <c r="T3950" s="39"/>
      <c r="U3950" s="39"/>
      <c r="V3950" s="39"/>
      <c r="W3950" s="39"/>
      <c r="X3950" s="39"/>
      <c r="Y3950" s="39"/>
      <c r="Z3950" s="39"/>
      <c r="AD3950" s="40"/>
      <c r="AO3950" s="43"/>
      <c r="AP3950" s="44"/>
    </row>
    <row r="3951" spans="1:42" ht="15" x14ac:dyDescent="0.25">
      <c r="A3951" s="31"/>
      <c r="B3951" s="32"/>
      <c r="C3951" s="33"/>
      <c r="D3951" s="34"/>
      <c r="E3951" s="35"/>
      <c r="F3951" s="36"/>
      <c r="G3951" s="36"/>
      <c r="H3951" s="37"/>
      <c r="I3951" s="37"/>
      <c r="J3951" s="37"/>
      <c r="K3951" s="37"/>
      <c r="L3951" s="37"/>
      <c r="M3951" s="37"/>
      <c r="N3951" s="37"/>
      <c r="O3951" s="37"/>
      <c r="P3951" s="38"/>
      <c r="Q3951" s="37"/>
      <c r="R3951" s="37"/>
      <c r="S3951" s="39"/>
      <c r="T3951" s="39"/>
      <c r="U3951" s="39"/>
      <c r="V3951" s="39"/>
      <c r="W3951" s="39"/>
      <c r="X3951" s="39"/>
      <c r="Y3951" s="39"/>
      <c r="Z3951" s="39"/>
      <c r="AD3951" s="40"/>
      <c r="AO3951" s="43"/>
      <c r="AP3951" s="44"/>
    </row>
    <row r="3952" spans="1:42" ht="15" x14ac:dyDescent="0.25">
      <c r="A3952" s="31"/>
      <c r="B3952" s="32"/>
      <c r="C3952" s="33"/>
      <c r="D3952" s="34"/>
      <c r="E3952" s="35"/>
      <c r="F3952" s="36"/>
      <c r="G3952" s="36"/>
      <c r="H3952" s="37"/>
      <c r="I3952" s="37"/>
      <c r="J3952" s="37"/>
      <c r="K3952" s="37"/>
      <c r="L3952" s="37"/>
      <c r="M3952" s="37"/>
      <c r="N3952" s="37"/>
      <c r="O3952" s="37"/>
      <c r="P3952" s="38"/>
      <c r="Q3952" s="37"/>
      <c r="R3952" s="37"/>
      <c r="S3952" s="39"/>
      <c r="T3952" s="39"/>
      <c r="U3952" s="39"/>
      <c r="V3952" s="39"/>
      <c r="W3952" s="39"/>
      <c r="X3952" s="39"/>
      <c r="Y3952" s="39"/>
      <c r="Z3952" s="39"/>
      <c r="AD3952" s="40"/>
      <c r="AO3952" s="43"/>
      <c r="AP3952" s="44"/>
    </row>
    <row r="3953" spans="1:42" ht="15" x14ac:dyDescent="0.25">
      <c r="A3953" s="31"/>
      <c r="B3953" s="32"/>
      <c r="C3953" s="33"/>
      <c r="D3953" s="34"/>
      <c r="E3953" s="35"/>
      <c r="F3953" s="36"/>
      <c r="G3953" s="36"/>
      <c r="H3953" s="37"/>
      <c r="I3953" s="37"/>
      <c r="J3953" s="37"/>
      <c r="K3953" s="37"/>
      <c r="L3953" s="37"/>
      <c r="M3953" s="37"/>
      <c r="N3953" s="37"/>
      <c r="O3953" s="37"/>
      <c r="P3953" s="38"/>
      <c r="Q3953" s="37"/>
      <c r="R3953" s="37"/>
      <c r="S3953" s="39"/>
      <c r="T3953" s="39"/>
      <c r="U3953" s="39"/>
      <c r="V3953" s="39"/>
      <c r="W3953" s="39"/>
      <c r="X3953" s="39"/>
      <c r="Y3953" s="39"/>
      <c r="Z3953" s="39"/>
      <c r="AD3953" s="40"/>
      <c r="AO3953" s="43"/>
      <c r="AP3953" s="44"/>
    </row>
    <row r="3954" spans="1:42" ht="15" x14ac:dyDescent="0.25">
      <c r="A3954" s="31"/>
      <c r="B3954" s="32"/>
      <c r="C3954" s="33"/>
      <c r="D3954" s="34"/>
      <c r="E3954" s="35"/>
      <c r="F3954" s="36"/>
      <c r="G3954" s="36"/>
      <c r="H3954" s="37"/>
      <c r="I3954" s="37"/>
      <c r="J3954" s="37"/>
      <c r="K3954" s="37"/>
      <c r="L3954" s="37"/>
      <c r="M3954" s="37"/>
      <c r="N3954" s="37"/>
      <c r="O3954" s="37"/>
      <c r="P3954" s="38"/>
      <c r="Q3954" s="37"/>
      <c r="R3954" s="37"/>
      <c r="S3954" s="39"/>
      <c r="T3954" s="39"/>
      <c r="U3954" s="39"/>
      <c r="V3954" s="39"/>
      <c r="W3954" s="39"/>
      <c r="X3954" s="39"/>
      <c r="Y3954" s="39"/>
      <c r="Z3954" s="39"/>
      <c r="AD3954" s="40"/>
      <c r="AO3954" s="43"/>
      <c r="AP3954" s="44"/>
    </row>
    <row r="3955" spans="1:42" ht="15" x14ac:dyDescent="0.25">
      <c r="A3955" s="31"/>
      <c r="B3955" s="32"/>
      <c r="C3955" s="33"/>
      <c r="D3955" s="34"/>
      <c r="E3955" s="35"/>
      <c r="F3955" s="36"/>
      <c r="G3955" s="36"/>
      <c r="H3955" s="37"/>
      <c r="I3955" s="37"/>
      <c r="J3955" s="37"/>
      <c r="K3955" s="37"/>
      <c r="L3955" s="37"/>
      <c r="M3955" s="37"/>
      <c r="N3955" s="37"/>
      <c r="O3955" s="37"/>
      <c r="P3955" s="38"/>
      <c r="Q3955" s="37"/>
      <c r="R3955" s="37"/>
      <c r="S3955" s="39"/>
      <c r="T3955" s="39"/>
      <c r="U3955" s="39"/>
      <c r="V3955" s="39"/>
      <c r="W3955" s="39"/>
      <c r="X3955" s="39"/>
      <c r="Y3955" s="39"/>
      <c r="Z3955" s="39"/>
      <c r="AD3955" s="40"/>
      <c r="AO3955" s="43"/>
      <c r="AP3955" s="44"/>
    </row>
    <row r="3956" spans="1:42" ht="15" x14ac:dyDescent="0.25">
      <c r="A3956" s="31"/>
      <c r="B3956" s="32"/>
      <c r="C3956" s="33"/>
      <c r="D3956" s="34"/>
      <c r="E3956" s="35"/>
      <c r="F3956" s="36"/>
      <c r="G3956" s="36"/>
      <c r="H3956" s="37"/>
      <c r="I3956" s="37"/>
      <c r="J3956" s="37"/>
      <c r="K3956" s="37"/>
      <c r="L3956" s="37"/>
      <c r="M3956" s="37"/>
      <c r="N3956" s="37"/>
      <c r="O3956" s="37"/>
      <c r="P3956" s="38"/>
      <c r="Q3956" s="37"/>
      <c r="R3956" s="37"/>
      <c r="S3956" s="39"/>
      <c r="T3956" s="39"/>
      <c r="U3956" s="39"/>
      <c r="V3956" s="39"/>
      <c r="W3956" s="39"/>
      <c r="X3956" s="39"/>
      <c r="Y3956" s="39"/>
      <c r="Z3956" s="39"/>
      <c r="AD3956" s="40"/>
      <c r="AO3956" s="43"/>
      <c r="AP3956" s="44"/>
    </row>
    <row r="3957" spans="1:42" ht="15" x14ac:dyDescent="0.25">
      <c r="A3957" s="31"/>
      <c r="B3957" s="32"/>
      <c r="C3957" s="33"/>
      <c r="D3957" s="34"/>
      <c r="E3957" s="35"/>
      <c r="F3957" s="36"/>
      <c r="G3957" s="36"/>
      <c r="H3957" s="37"/>
      <c r="I3957" s="37"/>
      <c r="J3957" s="37"/>
      <c r="K3957" s="37"/>
      <c r="L3957" s="37"/>
      <c r="M3957" s="37"/>
      <c r="N3957" s="37"/>
      <c r="O3957" s="37"/>
      <c r="P3957" s="38"/>
      <c r="Q3957" s="37"/>
      <c r="R3957" s="37"/>
      <c r="S3957" s="39"/>
      <c r="T3957" s="39"/>
      <c r="U3957" s="39"/>
      <c r="V3957" s="39"/>
      <c r="W3957" s="39"/>
      <c r="X3957" s="39"/>
      <c r="Y3957" s="39"/>
      <c r="Z3957" s="39"/>
      <c r="AD3957" s="40"/>
      <c r="AO3957" s="43"/>
      <c r="AP3957" s="44"/>
    </row>
    <row r="3958" spans="1:42" ht="15" x14ac:dyDescent="0.25">
      <c r="A3958" s="31"/>
      <c r="B3958" s="32"/>
      <c r="C3958" s="33"/>
      <c r="D3958" s="34"/>
      <c r="E3958" s="35"/>
      <c r="F3958" s="36"/>
      <c r="G3958" s="36"/>
      <c r="H3958" s="37"/>
      <c r="I3958" s="37"/>
      <c r="J3958" s="37"/>
      <c r="K3958" s="37"/>
      <c r="L3958" s="37"/>
      <c r="M3958" s="37"/>
      <c r="N3958" s="37"/>
      <c r="O3958" s="37"/>
      <c r="P3958" s="38"/>
      <c r="Q3958" s="37"/>
      <c r="R3958" s="37"/>
      <c r="S3958" s="39"/>
      <c r="T3958" s="39"/>
      <c r="U3958" s="39"/>
      <c r="V3958" s="39"/>
      <c r="W3958" s="39"/>
      <c r="X3958" s="39"/>
      <c r="Y3958" s="39"/>
      <c r="Z3958" s="39"/>
      <c r="AD3958" s="40"/>
      <c r="AO3958" s="43"/>
      <c r="AP3958" s="44"/>
    </row>
    <row r="3959" spans="1:42" ht="15" x14ac:dyDescent="0.25">
      <c r="A3959" s="31"/>
      <c r="B3959" s="32"/>
      <c r="C3959" s="33"/>
      <c r="D3959" s="34"/>
      <c r="E3959" s="35"/>
      <c r="F3959" s="36"/>
      <c r="G3959" s="36"/>
      <c r="H3959" s="37"/>
      <c r="I3959" s="37"/>
      <c r="J3959" s="37"/>
      <c r="K3959" s="37"/>
      <c r="L3959" s="37"/>
      <c r="M3959" s="37"/>
      <c r="N3959" s="37"/>
      <c r="O3959" s="37"/>
      <c r="P3959" s="38"/>
      <c r="Q3959" s="37"/>
      <c r="R3959" s="37"/>
      <c r="S3959" s="39"/>
      <c r="T3959" s="39"/>
      <c r="U3959" s="39"/>
      <c r="V3959" s="39"/>
      <c r="W3959" s="39"/>
      <c r="X3959" s="39"/>
      <c r="Y3959" s="39"/>
      <c r="Z3959" s="39"/>
      <c r="AD3959" s="40"/>
      <c r="AO3959" s="43"/>
      <c r="AP3959" s="44"/>
    </row>
    <row r="3960" spans="1:42" ht="15" x14ac:dyDescent="0.25">
      <c r="A3960" s="31"/>
      <c r="B3960" s="32"/>
      <c r="C3960" s="33"/>
      <c r="D3960" s="34"/>
      <c r="E3960" s="35"/>
      <c r="F3960" s="36"/>
      <c r="G3960" s="36"/>
      <c r="H3960" s="37"/>
      <c r="I3960" s="37"/>
      <c r="J3960" s="37"/>
      <c r="K3960" s="37"/>
      <c r="L3960" s="37"/>
      <c r="M3960" s="37"/>
      <c r="N3960" s="37"/>
      <c r="O3960" s="37"/>
      <c r="P3960" s="38"/>
      <c r="Q3960" s="37"/>
      <c r="R3960" s="37"/>
      <c r="S3960" s="39"/>
      <c r="T3960" s="39"/>
      <c r="U3960" s="39"/>
      <c r="V3960" s="39"/>
      <c r="W3960" s="39"/>
      <c r="X3960" s="39"/>
      <c r="Y3960" s="39"/>
      <c r="Z3960" s="39"/>
      <c r="AD3960" s="40"/>
      <c r="AO3960" s="43"/>
      <c r="AP3960" s="44"/>
    </row>
    <row r="3961" spans="1:42" ht="15" x14ac:dyDescent="0.25">
      <c r="A3961" s="31"/>
      <c r="B3961" s="32"/>
      <c r="C3961" s="33"/>
      <c r="D3961" s="34"/>
      <c r="E3961" s="35"/>
      <c r="F3961" s="36"/>
      <c r="G3961" s="36"/>
      <c r="H3961" s="37"/>
      <c r="I3961" s="37"/>
      <c r="J3961" s="37"/>
      <c r="K3961" s="37"/>
      <c r="L3961" s="37"/>
      <c r="M3961" s="37"/>
      <c r="N3961" s="37"/>
      <c r="O3961" s="37"/>
      <c r="P3961" s="38"/>
      <c r="Q3961" s="37"/>
      <c r="R3961" s="37"/>
      <c r="S3961" s="39"/>
      <c r="T3961" s="39"/>
      <c r="U3961" s="39"/>
      <c r="V3961" s="39"/>
      <c r="W3961" s="39"/>
      <c r="X3961" s="39"/>
      <c r="Y3961" s="39"/>
      <c r="Z3961" s="39"/>
      <c r="AD3961" s="40"/>
      <c r="AO3961" s="43"/>
      <c r="AP3961" s="44"/>
    </row>
    <row r="3962" spans="1:42" ht="15" x14ac:dyDescent="0.25">
      <c r="A3962" s="31"/>
      <c r="B3962" s="32"/>
      <c r="C3962" s="33"/>
      <c r="D3962" s="34"/>
      <c r="E3962" s="35"/>
      <c r="F3962" s="36"/>
      <c r="G3962" s="36"/>
      <c r="H3962" s="37"/>
      <c r="I3962" s="37"/>
      <c r="J3962" s="37"/>
      <c r="K3962" s="37"/>
      <c r="L3962" s="37"/>
      <c r="M3962" s="37"/>
      <c r="N3962" s="37"/>
      <c r="O3962" s="37"/>
      <c r="P3962" s="38"/>
      <c r="Q3962" s="37"/>
      <c r="R3962" s="37"/>
      <c r="S3962" s="39"/>
      <c r="T3962" s="39"/>
      <c r="U3962" s="39"/>
      <c r="V3962" s="39"/>
      <c r="W3962" s="39"/>
      <c r="X3962" s="39"/>
      <c r="Y3962" s="39"/>
      <c r="Z3962" s="39"/>
      <c r="AD3962" s="40"/>
      <c r="AO3962" s="43"/>
      <c r="AP3962" s="44"/>
    </row>
    <row r="3963" spans="1:42" ht="15" x14ac:dyDescent="0.25">
      <c r="A3963" s="31"/>
      <c r="B3963" s="32"/>
      <c r="C3963" s="33"/>
      <c r="D3963" s="34"/>
      <c r="E3963" s="35"/>
      <c r="F3963" s="36"/>
      <c r="G3963" s="36"/>
      <c r="H3963" s="37"/>
      <c r="I3963" s="37"/>
      <c r="J3963" s="37"/>
      <c r="K3963" s="37"/>
      <c r="L3963" s="37"/>
      <c r="M3963" s="37"/>
      <c r="N3963" s="37"/>
      <c r="O3963" s="37"/>
      <c r="P3963" s="38"/>
      <c r="Q3963" s="37"/>
      <c r="R3963" s="37"/>
      <c r="S3963" s="39"/>
      <c r="T3963" s="39"/>
      <c r="U3963" s="39"/>
      <c r="V3963" s="39"/>
      <c r="W3963" s="39"/>
      <c r="X3963" s="39"/>
      <c r="Y3963" s="39"/>
      <c r="Z3963" s="39"/>
      <c r="AD3963" s="40"/>
      <c r="AO3963" s="43"/>
      <c r="AP3963" s="44"/>
    </row>
    <row r="3964" spans="1:42" ht="15" x14ac:dyDescent="0.25">
      <c r="A3964" s="31"/>
      <c r="B3964" s="32"/>
      <c r="C3964" s="33"/>
      <c r="D3964" s="34"/>
      <c r="E3964" s="35"/>
      <c r="F3964" s="36"/>
      <c r="G3964" s="36"/>
      <c r="H3964" s="37"/>
      <c r="I3964" s="37"/>
      <c r="J3964" s="37"/>
      <c r="K3964" s="37"/>
      <c r="L3964" s="37"/>
      <c r="M3964" s="37"/>
      <c r="N3964" s="37"/>
      <c r="O3964" s="37"/>
      <c r="P3964" s="38"/>
      <c r="Q3964" s="37"/>
      <c r="R3964" s="37"/>
      <c r="S3964" s="39"/>
      <c r="T3964" s="39"/>
      <c r="U3964" s="39"/>
      <c r="V3964" s="39"/>
      <c r="W3964" s="39"/>
      <c r="X3964" s="39"/>
      <c r="Y3964" s="39"/>
      <c r="Z3964" s="39"/>
      <c r="AD3964" s="40"/>
      <c r="AO3964" s="43"/>
      <c r="AP3964" s="44"/>
    </row>
    <row r="3965" spans="1:42" ht="15" x14ac:dyDescent="0.25">
      <c r="A3965" s="31"/>
      <c r="B3965" s="32"/>
      <c r="C3965" s="33"/>
      <c r="D3965" s="34"/>
      <c r="E3965" s="35"/>
      <c r="F3965" s="36"/>
      <c r="G3965" s="36"/>
      <c r="H3965" s="37"/>
      <c r="I3965" s="37"/>
      <c r="J3965" s="37"/>
      <c r="K3965" s="37"/>
      <c r="L3965" s="37"/>
      <c r="M3965" s="37"/>
      <c r="N3965" s="37"/>
      <c r="O3965" s="37"/>
      <c r="P3965" s="38"/>
      <c r="Q3965" s="37"/>
      <c r="R3965" s="37"/>
      <c r="S3965" s="39"/>
      <c r="T3965" s="39"/>
      <c r="U3965" s="39"/>
      <c r="V3965" s="39"/>
      <c r="W3965" s="39"/>
      <c r="X3965" s="39"/>
      <c r="Y3965" s="39"/>
      <c r="Z3965" s="39"/>
      <c r="AD3965" s="40"/>
      <c r="AO3965" s="43"/>
      <c r="AP3965" s="44"/>
    </row>
    <row r="3966" spans="1:42" ht="15" x14ac:dyDescent="0.25">
      <c r="A3966" s="31"/>
      <c r="B3966" s="32"/>
      <c r="C3966" s="33"/>
      <c r="D3966" s="34"/>
      <c r="E3966" s="35"/>
      <c r="F3966" s="36"/>
      <c r="G3966" s="36"/>
      <c r="H3966" s="37"/>
      <c r="I3966" s="37"/>
      <c r="J3966" s="37"/>
      <c r="K3966" s="37"/>
      <c r="L3966" s="37"/>
      <c r="M3966" s="37"/>
      <c r="N3966" s="37"/>
      <c r="O3966" s="37"/>
      <c r="P3966" s="38"/>
      <c r="Q3966" s="37"/>
      <c r="R3966" s="37"/>
      <c r="S3966" s="39"/>
      <c r="T3966" s="39"/>
      <c r="U3966" s="39"/>
      <c r="V3966" s="39"/>
      <c r="W3966" s="39"/>
      <c r="X3966" s="39"/>
      <c r="Y3966" s="39"/>
      <c r="Z3966" s="39"/>
      <c r="AD3966" s="40"/>
      <c r="AO3966" s="43"/>
      <c r="AP3966" s="44"/>
    </row>
    <row r="3967" spans="1:42" ht="15" x14ac:dyDescent="0.25">
      <c r="A3967" s="31"/>
      <c r="B3967" s="32"/>
      <c r="C3967" s="33"/>
      <c r="D3967" s="34"/>
      <c r="E3967" s="35"/>
      <c r="F3967" s="36"/>
      <c r="G3967" s="36"/>
      <c r="H3967" s="37"/>
      <c r="I3967" s="37"/>
      <c r="J3967" s="37"/>
      <c r="K3967" s="37"/>
      <c r="L3967" s="37"/>
      <c r="M3967" s="37"/>
      <c r="N3967" s="37"/>
      <c r="O3967" s="37"/>
      <c r="P3967" s="38"/>
      <c r="Q3967" s="37"/>
      <c r="R3967" s="37"/>
      <c r="S3967" s="39"/>
      <c r="T3967" s="39"/>
      <c r="U3967" s="39"/>
      <c r="V3967" s="39"/>
      <c r="W3967" s="39"/>
      <c r="X3967" s="39"/>
      <c r="Y3967" s="39"/>
      <c r="Z3967" s="39"/>
      <c r="AD3967" s="40"/>
      <c r="AO3967" s="43"/>
      <c r="AP3967" s="44"/>
    </row>
    <row r="3968" spans="1:42" ht="15" x14ac:dyDescent="0.25">
      <c r="A3968" s="31"/>
      <c r="B3968" s="32"/>
      <c r="C3968" s="33"/>
      <c r="D3968" s="34"/>
      <c r="E3968" s="35"/>
      <c r="F3968" s="36"/>
      <c r="G3968" s="36"/>
      <c r="H3968" s="37"/>
      <c r="I3968" s="37"/>
      <c r="J3968" s="37"/>
      <c r="K3968" s="37"/>
      <c r="L3968" s="37"/>
      <c r="M3968" s="37"/>
      <c r="N3968" s="37"/>
      <c r="O3968" s="37"/>
      <c r="P3968" s="38"/>
      <c r="Q3968" s="37"/>
      <c r="R3968" s="37"/>
      <c r="S3968" s="39"/>
      <c r="T3968" s="39"/>
      <c r="U3968" s="39"/>
      <c r="V3968" s="39"/>
      <c r="W3968" s="39"/>
      <c r="X3968" s="39"/>
      <c r="Y3968" s="39"/>
      <c r="Z3968" s="39"/>
      <c r="AD3968" s="40"/>
      <c r="AO3968" s="43"/>
      <c r="AP3968" s="44"/>
    </row>
    <row r="3969" spans="1:42" ht="15" x14ac:dyDescent="0.25">
      <c r="A3969" s="31"/>
      <c r="B3969" s="32"/>
      <c r="C3969" s="33"/>
      <c r="D3969" s="34"/>
      <c r="E3969" s="35"/>
      <c r="F3969" s="36"/>
      <c r="G3969" s="36"/>
      <c r="H3969" s="37"/>
      <c r="I3969" s="37"/>
      <c r="J3969" s="37"/>
      <c r="K3969" s="37"/>
      <c r="L3969" s="37"/>
      <c r="M3969" s="37"/>
      <c r="N3969" s="37"/>
      <c r="O3969" s="37"/>
      <c r="P3969" s="38"/>
      <c r="Q3969" s="37"/>
      <c r="R3969" s="37"/>
      <c r="S3969" s="39"/>
      <c r="T3969" s="39"/>
      <c r="U3969" s="39"/>
      <c r="V3969" s="39"/>
      <c r="W3969" s="39"/>
      <c r="X3969" s="39"/>
      <c r="Y3969" s="39"/>
      <c r="Z3969" s="39"/>
      <c r="AD3969" s="40"/>
      <c r="AO3969" s="43"/>
      <c r="AP3969" s="44"/>
    </row>
    <row r="3970" spans="1:42" ht="15" x14ac:dyDescent="0.25">
      <c r="A3970" s="31"/>
      <c r="B3970" s="32"/>
      <c r="C3970" s="33"/>
      <c r="D3970" s="34"/>
      <c r="E3970" s="35"/>
      <c r="F3970" s="36"/>
      <c r="G3970" s="36"/>
      <c r="H3970" s="37"/>
      <c r="I3970" s="37"/>
      <c r="J3970" s="37"/>
      <c r="K3970" s="37"/>
      <c r="L3970" s="37"/>
      <c r="M3970" s="37"/>
      <c r="N3970" s="37"/>
      <c r="O3970" s="37"/>
      <c r="P3970" s="38"/>
      <c r="Q3970" s="37"/>
      <c r="R3970" s="37"/>
      <c r="S3970" s="39"/>
      <c r="T3970" s="39"/>
      <c r="U3970" s="39"/>
      <c r="V3970" s="39"/>
      <c r="W3970" s="39"/>
      <c r="X3970" s="39"/>
      <c r="Y3970" s="39"/>
      <c r="Z3970" s="39"/>
      <c r="AD3970" s="40"/>
      <c r="AO3970" s="43"/>
      <c r="AP3970" s="44"/>
    </row>
    <row r="3971" spans="1:42" ht="15" x14ac:dyDescent="0.25">
      <c r="A3971" s="31"/>
      <c r="B3971" s="32"/>
      <c r="C3971" s="33"/>
      <c r="D3971" s="34"/>
      <c r="E3971" s="35"/>
      <c r="F3971" s="36"/>
      <c r="G3971" s="36"/>
      <c r="H3971" s="37"/>
      <c r="I3971" s="37"/>
      <c r="J3971" s="37"/>
      <c r="K3971" s="37"/>
      <c r="L3971" s="37"/>
      <c r="M3971" s="37"/>
      <c r="N3971" s="37"/>
      <c r="O3971" s="37"/>
      <c r="P3971" s="38"/>
      <c r="Q3971" s="37"/>
      <c r="R3971" s="37"/>
      <c r="S3971" s="39"/>
      <c r="T3971" s="39"/>
      <c r="U3971" s="39"/>
      <c r="V3971" s="39"/>
      <c r="W3971" s="39"/>
      <c r="X3971" s="39"/>
      <c r="Y3971" s="39"/>
      <c r="Z3971" s="39"/>
      <c r="AD3971" s="40"/>
      <c r="AO3971" s="43"/>
      <c r="AP3971" s="44"/>
    </row>
    <row r="3972" spans="1:42" ht="15" x14ac:dyDescent="0.25">
      <c r="A3972" s="31"/>
      <c r="B3972" s="32"/>
      <c r="C3972" s="33"/>
      <c r="D3972" s="34"/>
      <c r="E3972" s="35"/>
      <c r="F3972" s="36"/>
      <c r="G3972" s="36"/>
      <c r="H3972" s="37"/>
      <c r="I3972" s="37"/>
      <c r="J3972" s="37"/>
      <c r="K3972" s="37"/>
      <c r="L3972" s="37"/>
      <c r="M3972" s="37"/>
      <c r="N3972" s="37"/>
      <c r="O3972" s="37"/>
      <c r="P3972" s="38"/>
      <c r="Q3972" s="37"/>
      <c r="R3972" s="37"/>
      <c r="S3972" s="39"/>
      <c r="T3972" s="39"/>
      <c r="U3972" s="39"/>
      <c r="V3972" s="39"/>
      <c r="W3972" s="39"/>
      <c r="X3972" s="39"/>
      <c r="Y3972" s="39"/>
      <c r="Z3972" s="39"/>
      <c r="AD3972" s="40"/>
      <c r="AO3972" s="43"/>
      <c r="AP3972" s="44"/>
    </row>
    <row r="3973" spans="1:42" ht="15" x14ac:dyDescent="0.25">
      <c r="A3973" s="31"/>
      <c r="B3973" s="32"/>
      <c r="C3973" s="33"/>
      <c r="D3973" s="34"/>
      <c r="E3973" s="35"/>
      <c r="F3973" s="36"/>
      <c r="G3973" s="36"/>
      <c r="H3973" s="37"/>
      <c r="I3973" s="37"/>
      <c r="J3973" s="37"/>
      <c r="K3973" s="37"/>
      <c r="L3973" s="37"/>
      <c r="M3973" s="37"/>
      <c r="N3973" s="37"/>
      <c r="O3973" s="37"/>
      <c r="P3973" s="38"/>
      <c r="Q3973" s="37"/>
      <c r="R3973" s="37"/>
      <c r="S3973" s="39"/>
      <c r="T3973" s="39"/>
      <c r="U3973" s="39"/>
      <c r="V3973" s="39"/>
      <c r="W3973" s="39"/>
      <c r="X3973" s="39"/>
      <c r="Y3973" s="39"/>
      <c r="Z3973" s="39"/>
      <c r="AD3973" s="40"/>
      <c r="AO3973" s="43"/>
      <c r="AP3973" s="44"/>
    </row>
    <row r="3974" spans="1:42" ht="15" x14ac:dyDescent="0.25">
      <c r="A3974" s="31"/>
      <c r="B3974" s="32"/>
      <c r="C3974" s="33"/>
      <c r="D3974" s="34"/>
      <c r="E3974" s="35"/>
      <c r="F3974" s="36"/>
      <c r="G3974" s="36"/>
      <c r="H3974" s="37"/>
      <c r="I3974" s="37"/>
      <c r="J3974" s="37"/>
      <c r="K3974" s="37"/>
      <c r="L3974" s="37"/>
      <c r="M3974" s="37"/>
      <c r="N3974" s="37"/>
      <c r="O3974" s="37"/>
      <c r="P3974" s="38"/>
      <c r="Q3974" s="37"/>
      <c r="R3974" s="37"/>
      <c r="S3974" s="39"/>
      <c r="T3974" s="39"/>
      <c r="U3974" s="39"/>
      <c r="V3974" s="39"/>
      <c r="W3974" s="39"/>
      <c r="X3974" s="39"/>
      <c r="Y3974" s="39"/>
      <c r="Z3974" s="39"/>
      <c r="AD3974" s="40"/>
      <c r="AO3974" s="43"/>
      <c r="AP3974" s="44"/>
    </row>
    <row r="3975" spans="1:42" ht="15" x14ac:dyDescent="0.25">
      <c r="A3975" s="31"/>
      <c r="B3975" s="32"/>
      <c r="C3975" s="33"/>
      <c r="D3975" s="34"/>
      <c r="E3975" s="35"/>
      <c r="F3975" s="36"/>
      <c r="G3975" s="36"/>
      <c r="H3975" s="37"/>
      <c r="I3975" s="37"/>
      <c r="J3975" s="37"/>
      <c r="K3975" s="37"/>
      <c r="L3975" s="37"/>
      <c r="M3975" s="37"/>
      <c r="N3975" s="37"/>
      <c r="O3975" s="37"/>
      <c r="P3975" s="38"/>
      <c r="Q3975" s="37"/>
      <c r="R3975" s="37"/>
      <c r="S3975" s="39"/>
      <c r="T3975" s="39"/>
      <c r="U3975" s="39"/>
      <c r="V3975" s="39"/>
      <c r="W3975" s="39"/>
      <c r="X3975" s="39"/>
      <c r="Y3975" s="39"/>
      <c r="Z3975" s="39"/>
      <c r="AD3975" s="40"/>
      <c r="AO3975" s="43"/>
      <c r="AP3975" s="44"/>
    </row>
    <row r="3976" spans="1:42" ht="15" x14ac:dyDescent="0.25">
      <c r="A3976" s="31"/>
      <c r="B3976" s="32"/>
      <c r="C3976" s="33"/>
      <c r="D3976" s="34"/>
      <c r="E3976" s="35"/>
      <c r="F3976" s="36"/>
      <c r="G3976" s="36"/>
      <c r="H3976" s="37"/>
      <c r="I3976" s="37"/>
      <c r="J3976" s="37"/>
      <c r="K3976" s="37"/>
      <c r="L3976" s="37"/>
      <c r="M3976" s="37"/>
      <c r="N3976" s="37"/>
      <c r="O3976" s="37"/>
      <c r="P3976" s="38"/>
      <c r="Q3976" s="37"/>
      <c r="R3976" s="37"/>
      <c r="S3976" s="39"/>
      <c r="T3976" s="39"/>
      <c r="U3976" s="39"/>
      <c r="V3976" s="39"/>
      <c r="W3976" s="39"/>
      <c r="X3976" s="39"/>
      <c r="Y3976" s="39"/>
      <c r="Z3976" s="39"/>
      <c r="AD3976" s="40"/>
      <c r="AO3976" s="43"/>
      <c r="AP3976" s="44"/>
    </row>
    <row r="3977" spans="1:42" ht="15" x14ac:dyDescent="0.25">
      <c r="A3977" s="31"/>
      <c r="B3977" s="32"/>
      <c r="C3977" s="33"/>
      <c r="D3977" s="34"/>
      <c r="E3977" s="35"/>
      <c r="F3977" s="36"/>
      <c r="G3977" s="36"/>
      <c r="H3977" s="37"/>
      <c r="I3977" s="37"/>
      <c r="J3977" s="37"/>
      <c r="K3977" s="37"/>
      <c r="L3977" s="37"/>
      <c r="M3977" s="37"/>
      <c r="N3977" s="37"/>
      <c r="O3977" s="37"/>
      <c r="P3977" s="38"/>
      <c r="Q3977" s="37"/>
      <c r="R3977" s="37"/>
      <c r="S3977" s="39"/>
      <c r="T3977" s="39"/>
      <c r="U3977" s="39"/>
      <c r="V3977" s="39"/>
      <c r="W3977" s="39"/>
      <c r="X3977" s="39"/>
      <c r="Y3977" s="39"/>
      <c r="Z3977" s="39"/>
      <c r="AD3977" s="40"/>
      <c r="AO3977" s="43"/>
      <c r="AP3977" s="44"/>
    </row>
    <row r="3978" spans="1:42" ht="15" x14ac:dyDescent="0.25">
      <c r="A3978" s="31"/>
      <c r="B3978" s="32"/>
      <c r="C3978" s="33"/>
      <c r="D3978" s="34"/>
      <c r="E3978" s="35"/>
      <c r="F3978" s="36"/>
      <c r="G3978" s="36"/>
      <c r="H3978" s="37"/>
      <c r="I3978" s="37"/>
      <c r="J3978" s="37"/>
      <c r="K3978" s="37"/>
      <c r="L3978" s="37"/>
      <c r="M3978" s="37"/>
      <c r="N3978" s="37"/>
      <c r="O3978" s="37"/>
      <c r="P3978" s="38"/>
      <c r="Q3978" s="37"/>
      <c r="R3978" s="37"/>
      <c r="S3978" s="39"/>
      <c r="T3978" s="39"/>
      <c r="U3978" s="39"/>
      <c r="V3978" s="39"/>
      <c r="W3978" s="39"/>
      <c r="X3978" s="39"/>
      <c r="Y3978" s="39"/>
      <c r="Z3978" s="39"/>
      <c r="AD3978" s="40"/>
      <c r="AO3978" s="43"/>
      <c r="AP3978" s="44"/>
    </row>
    <row r="3979" spans="1:42" ht="15" x14ac:dyDescent="0.25">
      <c r="A3979" s="31"/>
      <c r="B3979" s="32"/>
      <c r="C3979" s="33"/>
      <c r="D3979" s="34"/>
      <c r="E3979" s="35"/>
      <c r="F3979" s="36"/>
      <c r="G3979" s="36"/>
      <c r="H3979" s="37"/>
      <c r="I3979" s="37"/>
      <c r="J3979" s="37"/>
      <c r="K3979" s="37"/>
      <c r="L3979" s="37"/>
      <c r="M3979" s="37"/>
      <c r="N3979" s="37"/>
      <c r="O3979" s="37"/>
      <c r="P3979" s="38"/>
      <c r="Q3979" s="37"/>
      <c r="R3979" s="37"/>
      <c r="S3979" s="39"/>
      <c r="T3979" s="39"/>
      <c r="U3979" s="39"/>
      <c r="V3979" s="39"/>
      <c r="W3979" s="39"/>
      <c r="X3979" s="39"/>
      <c r="Y3979" s="39"/>
      <c r="Z3979" s="39"/>
      <c r="AD3979" s="40"/>
      <c r="AO3979" s="43"/>
      <c r="AP3979" s="44"/>
    </row>
    <row r="3980" spans="1:42" ht="15" x14ac:dyDescent="0.25">
      <c r="A3980" s="31"/>
      <c r="B3980" s="32"/>
      <c r="C3980" s="33"/>
      <c r="D3980" s="34"/>
      <c r="E3980" s="35"/>
      <c r="F3980" s="36"/>
      <c r="G3980" s="36"/>
      <c r="H3980" s="37"/>
      <c r="I3980" s="37"/>
      <c r="J3980" s="37"/>
      <c r="K3980" s="37"/>
      <c r="L3980" s="37"/>
      <c r="M3980" s="37"/>
      <c r="N3980" s="37"/>
      <c r="O3980" s="37"/>
      <c r="P3980" s="38"/>
      <c r="Q3980" s="37"/>
      <c r="R3980" s="37"/>
      <c r="S3980" s="39"/>
      <c r="T3980" s="39"/>
      <c r="U3980" s="39"/>
      <c r="V3980" s="39"/>
      <c r="W3980" s="39"/>
      <c r="X3980" s="39"/>
      <c r="Y3980" s="39"/>
      <c r="Z3980" s="39"/>
      <c r="AD3980" s="40"/>
      <c r="AO3980" s="43"/>
      <c r="AP3980" s="44"/>
    </row>
    <row r="3981" spans="1:42" ht="15" x14ac:dyDescent="0.25">
      <c r="A3981" s="31"/>
      <c r="B3981" s="32"/>
      <c r="C3981" s="33"/>
      <c r="D3981" s="34"/>
      <c r="E3981" s="35"/>
      <c r="F3981" s="36"/>
      <c r="G3981" s="36"/>
      <c r="H3981" s="37"/>
      <c r="I3981" s="37"/>
      <c r="J3981" s="37"/>
      <c r="K3981" s="37"/>
      <c r="L3981" s="37"/>
      <c r="M3981" s="37"/>
      <c r="N3981" s="37"/>
      <c r="O3981" s="37"/>
      <c r="P3981" s="38"/>
      <c r="Q3981" s="37"/>
      <c r="R3981" s="37"/>
      <c r="S3981" s="39"/>
      <c r="T3981" s="39"/>
      <c r="U3981" s="39"/>
      <c r="V3981" s="39"/>
      <c r="W3981" s="39"/>
      <c r="X3981" s="39"/>
      <c r="Y3981" s="39"/>
      <c r="Z3981" s="39"/>
      <c r="AD3981" s="40"/>
      <c r="AO3981" s="43"/>
      <c r="AP3981" s="44"/>
    </row>
    <row r="3982" spans="1:42" ht="15" x14ac:dyDescent="0.25">
      <c r="A3982" s="31"/>
      <c r="B3982" s="32"/>
      <c r="C3982" s="33"/>
      <c r="D3982" s="34"/>
      <c r="E3982" s="35"/>
      <c r="F3982" s="36"/>
      <c r="G3982" s="36"/>
      <c r="H3982" s="37"/>
      <c r="I3982" s="37"/>
      <c r="J3982" s="37"/>
      <c r="K3982" s="37"/>
      <c r="L3982" s="37"/>
      <c r="M3982" s="37"/>
      <c r="N3982" s="37"/>
      <c r="O3982" s="37"/>
      <c r="P3982" s="38"/>
      <c r="Q3982" s="37"/>
      <c r="R3982" s="37"/>
      <c r="S3982" s="39"/>
      <c r="T3982" s="39"/>
      <c r="U3982" s="39"/>
      <c r="V3982" s="39"/>
      <c r="W3982" s="39"/>
      <c r="X3982" s="39"/>
      <c r="Y3982" s="39"/>
      <c r="Z3982" s="39"/>
      <c r="AD3982" s="40"/>
      <c r="AO3982" s="43"/>
      <c r="AP3982" s="44"/>
    </row>
    <row r="3983" spans="1:42" ht="15" x14ac:dyDescent="0.25">
      <c r="A3983" s="31"/>
      <c r="B3983" s="32"/>
      <c r="C3983" s="33"/>
      <c r="D3983" s="34"/>
      <c r="E3983" s="35"/>
      <c r="F3983" s="36"/>
      <c r="G3983" s="36"/>
      <c r="H3983" s="37"/>
      <c r="I3983" s="37"/>
      <c r="J3983" s="37"/>
      <c r="K3983" s="37"/>
      <c r="L3983" s="37"/>
      <c r="M3983" s="37"/>
      <c r="N3983" s="37"/>
      <c r="O3983" s="37"/>
      <c r="P3983" s="38"/>
      <c r="Q3983" s="37"/>
      <c r="R3983" s="37"/>
      <c r="S3983" s="39"/>
      <c r="T3983" s="39"/>
      <c r="U3983" s="39"/>
      <c r="V3983" s="39"/>
      <c r="W3983" s="39"/>
      <c r="X3983" s="39"/>
      <c r="Y3983" s="39"/>
      <c r="Z3983" s="39"/>
      <c r="AD3983" s="40"/>
      <c r="AO3983" s="43"/>
      <c r="AP3983" s="44"/>
    </row>
    <row r="3984" spans="1:42" ht="15" x14ac:dyDescent="0.25">
      <c r="A3984" s="31"/>
      <c r="B3984" s="32"/>
      <c r="C3984" s="33"/>
      <c r="D3984" s="34"/>
      <c r="E3984" s="35"/>
      <c r="F3984" s="36"/>
      <c r="G3984" s="36"/>
      <c r="H3984" s="37"/>
      <c r="I3984" s="37"/>
      <c r="J3984" s="37"/>
      <c r="K3984" s="37"/>
      <c r="L3984" s="37"/>
      <c r="M3984" s="37"/>
      <c r="N3984" s="37"/>
      <c r="O3984" s="37"/>
      <c r="P3984" s="38"/>
      <c r="Q3984" s="37"/>
      <c r="R3984" s="37"/>
      <c r="S3984" s="39"/>
      <c r="T3984" s="39"/>
      <c r="U3984" s="39"/>
      <c r="V3984" s="39"/>
      <c r="W3984" s="39"/>
      <c r="X3984" s="39"/>
      <c r="Y3984" s="39"/>
      <c r="Z3984" s="39"/>
      <c r="AD3984" s="40"/>
      <c r="AO3984" s="43"/>
      <c r="AP3984" s="44"/>
    </row>
    <row r="3985" spans="1:42" ht="15" x14ac:dyDescent="0.25">
      <c r="A3985" s="31"/>
      <c r="B3985" s="32"/>
      <c r="C3985" s="33"/>
      <c r="D3985" s="34"/>
      <c r="E3985" s="35"/>
      <c r="F3985" s="36"/>
      <c r="G3985" s="36"/>
      <c r="H3985" s="37"/>
      <c r="I3985" s="37"/>
      <c r="J3985" s="37"/>
      <c r="K3985" s="37"/>
      <c r="L3985" s="37"/>
      <c r="M3985" s="37"/>
      <c r="N3985" s="37"/>
      <c r="O3985" s="37"/>
      <c r="P3985" s="38"/>
      <c r="Q3985" s="37"/>
      <c r="R3985" s="37"/>
      <c r="S3985" s="39"/>
      <c r="T3985" s="39"/>
      <c r="U3985" s="39"/>
      <c r="V3985" s="39"/>
      <c r="W3985" s="39"/>
      <c r="X3985" s="39"/>
      <c r="Y3985" s="39"/>
      <c r="Z3985" s="39"/>
      <c r="AD3985" s="40"/>
      <c r="AO3985" s="43"/>
      <c r="AP3985" s="44"/>
    </row>
    <row r="3986" spans="1:42" ht="15" x14ac:dyDescent="0.25">
      <c r="A3986" s="31"/>
      <c r="B3986" s="32"/>
      <c r="C3986" s="33"/>
      <c r="D3986" s="34"/>
      <c r="E3986" s="35"/>
      <c r="F3986" s="36"/>
      <c r="G3986" s="36"/>
      <c r="H3986" s="37"/>
      <c r="I3986" s="37"/>
      <c r="J3986" s="37"/>
      <c r="K3986" s="37"/>
      <c r="L3986" s="37"/>
      <c r="M3986" s="37"/>
      <c r="N3986" s="37"/>
      <c r="O3986" s="37"/>
      <c r="P3986" s="38"/>
      <c r="Q3986" s="37"/>
      <c r="R3986" s="37"/>
      <c r="S3986" s="39"/>
      <c r="T3986" s="39"/>
      <c r="U3986" s="39"/>
      <c r="V3986" s="39"/>
      <c r="W3986" s="39"/>
      <c r="X3986" s="39"/>
      <c r="Y3986" s="39"/>
      <c r="Z3986" s="39"/>
      <c r="AD3986" s="40"/>
      <c r="AO3986" s="43"/>
      <c r="AP3986" s="44"/>
    </row>
    <row r="3987" spans="1:42" ht="15" x14ac:dyDescent="0.25">
      <c r="A3987" s="31"/>
      <c r="B3987" s="32"/>
      <c r="C3987" s="33"/>
      <c r="D3987" s="34"/>
      <c r="E3987" s="35"/>
      <c r="F3987" s="36"/>
      <c r="G3987" s="36"/>
      <c r="H3987" s="37"/>
      <c r="I3987" s="37"/>
      <c r="J3987" s="37"/>
      <c r="K3987" s="37"/>
      <c r="L3987" s="37"/>
      <c r="M3987" s="37"/>
      <c r="N3987" s="37"/>
      <c r="O3987" s="37"/>
      <c r="P3987" s="38"/>
      <c r="Q3987" s="37"/>
      <c r="R3987" s="37"/>
      <c r="S3987" s="39"/>
      <c r="T3987" s="39"/>
      <c r="U3987" s="39"/>
      <c r="V3987" s="39"/>
      <c r="W3987" s="39"/>
      <c r="X3987" s="39"/>
      <c r="Y3987" s="39"/>
      <c r="Z3987" s="39"/>
      <c r="AD3987" s="40"/>
      <c r="AO3987" s="43"/>
      <c r="AP3987" s="44"/>
    </row>
    <row r="3988" spans="1:42" ht="15" x14ac:dyDescent="0.25">
      <c r="A3988" s="31"/>
      <c r="B3988" s="32"/>
      <c r="C3988" s="33"/>
      <c r="D3988" s="34"/>
      <c r="E3988" s="35"/>
      <c r="F3988" s="36"/>
      <c r="G3988" s="36"/>
      <c r="H3988" s="37"/>
      <c r="I3988" s="37"/>
      <c r="J3988" s="37"/>
      <c r="K3988" s="37"/>
      <c r="L3988" s="37"/>
      <c r="M3988" s="37"/>
      <c r="N3988" s="37"/>
      <c r="O3988" s="37"/>
      <c r="P3988" s="38"/>
      <c r="Q3988" s="37"/>
      <c r="R3988" s="37"/>
      <c r="S3988" s="39"/>
      <c r="T3988" s="39"/>
      <c r="U3988" s="39"/>
      <c r="V3988" s="39"/>
      <c r="W3988" s="39"/>
      <c r="X3988" s="39"/>
      <c r="Y3988" s="39"/>
      <c r="Z3988" s="39"/>
      <c r="AD3988" s="40"/>
      <c r="AO3988" s="43"/>
      <c r="AP3988" s="44"/>
    </row>
    <row r="3989" spans="1:42" ht="15" x14ac:dyDescent="0.25">
      <c r="A3989" s="31"/>
      <c r="B3989" s="32"/>
      <c r="C3989" s="33"/>
      <c r="D3989" s="34"/>
      <c r="E3989" s="35"/>
      <c r="F3989" s="36"/>
      <c r="G3989" s="36"/>
      <c r="H3989" s="37"/>
      <c r="I3989" s="37"/>
      <c r="J3989" s="37"/>
      <c r="K3989" s="37"/>
      <c r="L3989" s="37"/>
      <c r="M3989" s="37"/>
      <c r="N3989" s="37"/>
      <c r="O3989" s="37"/>
      <c r="P3989" s="38"/>
      <c r="Q3989" s="37"/>
      <c r="R3989" s="37"/>
      <c r="S3989" s="39"/>
      <c r="T3989" s="39"/>
      <c r="U3989" s="39"/>
      <c r="V3989" s="39"/>
      <c r="W3989" s="39"/>
      <c r="X3989" s="39"/>
      <c r="Y3989" s="39"/>
      <c r="Z3989" s="39"/>
      <c r="AD3989" s="40"/>
      <c r="AO3989" s="43"/>
      <c r="AP3989" s="44"/>
    </row>
    <row r="3990" spans="1:42" ht="15" x14ac:dyDescent="0.25">
      <c r="A3990" s="31"/>
      <c r="B3990" s="32"/>
      <c r="C3990" s="33"/>
      <c r="D3990" s="34"/>
      <c r="E3990" s="35"/>
      <c r="F3990" s="36"/>
      <c r="G3990" s="36"/>
      <c r="H3990" s="37"/>
      <c r="I3990" s="37"/>
      <c r="J3990" s="37"/>
      <c r="K3990" s="37"/>
      <c r="L3990" s="37"/>
      <c r="M3990" s="37"/>
      <c r="N3990" s="37"/>
      <c r="O3990" s="37"/>
      <c r="P3990" s="38"/>
      <c r="Q3990" s="37"/>
      <c r="R3990" s="37"/>
      <c r="S3990" s="39"/>
      <c r="T3990" s="39"/>
      <c r="U3990" s="39"/>
      <c r="V3990" s="39"/>
      <c r="W3990" s="39"/>
      <c r="X3990" s="39"/>
      <c r="Y3990" s="39"/>
      <c r="Z3990" s="39"/>
      <c r="AD3990" s="40"/>
      <c r="AO3990" s="43"/>
      <c r="AP3990" s="44"/>
    </row>
    <row r="3991" spans="1:42" ht="15" x14ac:dyDescent="0.25">
      <c r="A3991" s="31"/>
      <c r="B3991" s="32"/>
      <c r="C3991" s="33"/>
      <c r="D3991" s="34"/>
      <c r="E3991" s="35"/>
      <c r="F3991" s="36"/>
      <c r="G3991" s="36"/>
      <c r="H3991" s="37"/>
      <c r="I3991" s="37"/>
      <c r="J3991" s="37"/>
      <c r="K3991" s="37"/>
      <c r="L3991" s="37"/>
      <c r="M3991" s="37"/>
      <c r="N3991" s="37"/>
      <c r="O3991" s="37"/>
      <c r="P3991" s="38"/>
      <c r="Q3991" s="37"/>
      <c r="R3991" s="37"/>
      <c r="S3991" s="39"/>
      <c r="T3991" s="39"/>
      <c r="U3991" s="39"/>
      <c r="V3991" s="39"/>
      <c r="W3991" s="39"/>
      <c r="X3991" s="39"/>
      <c r="Y3991" s="39"/>
      <c r="Z3991" s="39"/>
      <c r="AD3991" s="40"/>
      <c r="AO3991" s="43"/>
      <c r="AP3991" s="44"/>
    </row>
    <row r="3992" spans="1:42" ht="15" x14ac:dyDescent="0.25">
      <c r="A3992" s="31"/>
      <c r="B3992" s="32"/>
      <c r="C3992" s="33"/>
      <c r="D3992" s="34"/>
      <c r="E3992" s="35"/>
      <c r="F3992" s="36"/>
      <c r="G3992" s="36"/>
      <c r="H3992" s="37"/>
      <c r="I3992" s="37"/>
      <c r="J3992" s="37"/>
      <c r="K3992" s="37"/>
      <c r="L3992" s="37"/>
      <c r="M3992" s="37"/>
      <c r="N3992" s="37"/>
      <c r="O3992" s="37"/>
      <c r="P3992" s="38"/>
      <c r="Q3992" s="37"/>
      <c r="R3992" s="37"/>
      <c r="S3992" s="39"/>
      <c r="T3992" s="39"/>
      <c r="U3992" s="39"/>
      <c r="V3992" s="39"/>
      <c r="W3992" s="39"/>
      <c r="X3992" s="39"/>
      <c r="Y3992" s="39"/>
      <c r="Z3992" s="39"/>
      <c r="AD3992" s="40"/>
      <c r="AO3992" s="43"/>
      <c r="AP3992" s="44"/>
    </row>
    <row r="3993" spans="1:42" ht="15" x14ac:dyDescent="0.25">
      <c r="A3993" s="31"/>
      <c r="B3993" s="32"/>
      <c r="C3993" s="33"/>
      <c r="D3993" s="34"/>
      <c r="E3993" s="35"/>
      <c r="F3993" s="36"/>
      <c r="G3993" s="36"/>
      <c r="H3993" s="37"/>
      <c r="I3993" s="37"/>
      <c r="J3993" s="37"/>
      <c r="K3993" s="37"/>
      <c r="L3993" s="37"/>
      <c r="M3993" s="37"/>
      <c r="N3993" s="37"/>
      <c r="O3993" s="37"/>
      <c r="P3993" s="38"/>
      <c r="Q3993" s="37"/>
      <c r="R3993" s="37"/>
      <c r="S3993" s="39"/>
      <c r="T3993" s="39"/>
      <c r="U3993" s="39"/>
      <c r="V3993" s="39"/>
      <c r="W3993" s="39"/>
      <c r="X3993" s="39"/>
      <c r="Y3993" s="39"/>
      <c r="Z3993" s="39"/>
      <c r="AD3993" s="40"/>
      <c r="AO3993" s="43"/>
      <c r="AP3993" s="44"/>
    </row>
    <row r="3994" spans="1:42" ht="15" x14ac:dyDescent="0.25">
      <c r="A3994" s="31"/>
      <c r="B3994" s="32"/>
      <c r="C3994" s="33"/>
      <c r="D3994" s="34"/>
      <c r="E3994" s="35"/>
      <c r="F3994" s="36"/>
      <c r="G3994" s="36"/>
      <c r="H3994" s="37"/>
      <c r="I3994" s="37"/>
      <c r="J3994" s="37"/>
      <c r="K3994" s="37"/>
      <c r="L3994" s="37"/>
      <c r="M3994" s="37"/>
      <c r="N3994" s="37"/>
      <c r="O3994" s="37"/>
      <c r="P3994" s="38"/>
      <c r="Q3994" s="37"/>
      <c r="R3994" s="37"/>
      <c r="S3994" s="39"/>
      <c r="T3994" s="39"/>
      <c r="U3994" s="39"/>
      <c r="V3994" s="39"/>
      <c r="W3994" s="39"/>
      <c r="X3994" s="39"/>
      <c r="Y3994" s="39"/>
      <c r="Z3994" s="39"/>
      <c r="AD3994" s="40"/>
      <c r="AO3994" s="43"/>
      <c r="AP3994" s="44"/>
    </row>
    <row r="3995" spans="1:42" ht="15" x14ac:dyDescent="0.25">
      <c r="A3995" s="31"/>
      <c r="B3995" s="32"/>
      <c r="C3995" s="33"/>
      <c r="D3995" s="34"/>
      <c r="E3995" s="35"/>
      <c r="F3995" s="36"/>
      <c r="G3995" s="36"/>
      <c r="H3995" s="37"/>
      <c r="I3995" s="37"/>
      <c r="J3995" s="37"/>
      <c r="K3995" s="37"/>
      <c r="L3995" s="37"/>
      <c r="M3995" s="37"/>
      <c r="N3995" s="37"/>
      <c r="O3995" s="37"/>
      <c r="P3995" s="38"/>
      <c r="Q3995" s="37"/>
      <c r="R3995" s="37"/>
      <c r="S3995" s="39"/>
      <c r="T3995" s="39"/>
      <c r="U3995" s="39"/>
      <c r="V3995" s="39"/>
      <c r="W3995" s="39"/>
      <c r="X3995" s="39"/>
      <c r="Y3995" s="39"/>
      <c r="Z3995" s="39"/>
      <c r="AD3995" s="40"/>
      <c r="AO3995" s="43"/>
      <c r="AP3995" s="44"/>
    </row>
    <row r="3996" spans="1:42" ht="15" x14ac:dyDescent="0.25">
      <c r="A3996" s="31"/>
      <c r="B3996" s="32"/>
      <c r="C3996" s="33"/>
      <c r="D3996" s="34"/>
      <c r="E3996" s="35"/>
      <c r="F3996" s="36"/>
      <c r="G3996" s="36"/>
      <c r="H3996" s="37"/>
      <c r="I3996" s="37"/>
      <c r="J3996" s="37"/>
      <c r="K3996" s="37"/>
      <c r="L3996" s="37"/>
      <c r="M3996" s="37"/>
      <c r="N3996" s="37"/>
      <c r="O3996" s="37"/>
      <c r="P3996" s="38"/>
      <c r="Q3996" s="37"/>
      <c r="R3996" s="37"/>
      <c r="S3996" s="39"/>
      <c r="T3996" s="39"/>
      <c r="U3996" s="39"/>
      <c r="V3996" s="39"/>
      <c r="W3996" s="39"/>
      <c r="X3996" s="39"/>
      <c r="Y3996" s="39"/>
      <c r="Z3996" s="39"/>
      <c r="AD3996" s="40"/>
      <c r="AO3996" s="43"/>
      <c r="AP3996" s="44"/>
    </row>
    <row r="3997" spans="1:42" ht="15" x14ac:dyDescent="0.25">
      <c r="A3997" s="31"/>
      <c r="B3997" s="32"/>
      <c r="C3997" s="33"/>
      <c r="D3997" s="34"/>
      <c r="E3997" s="35"/>
      <c r="F3997" s="36"/>
      <c r="G3997" s="36"/>
      <c r="H3997" s="37"/>
      <c r="I3997" s="37"/>
      <c r="J3997" s="37"/>
      <c r="K3997" s="37"/>
      <c r="L3997" s="37"/>
      <c r="M3997" s="37"/>
      <c r="N3997" s="37"/>
      <c r="O3997" s="37"/>
      <c r="P3997" s="38"/>
      <c r="Q3997" s="37"/>
      <c r="R3997" s="37"/>
      <c r="S3997" s="39"/>
      <c r="T3997" s="39"/>
      <c r="U3997" s="39"/>
      <c r="V3997" s="39"/>
      <c r="W3997" s="39"/>
      <c r="X3997" s="39"/>
      <c r="Y3997" s="39"/>
      <c r="Z3997" s="39"/>
      <c r="AD3997" s="40"/>
      <c r="AO3997" s="43"/>
      <c r="AP3997" s="44"/>
    </row>
    <row r="3998" spans="1:42" ht="15" x14ac:dyDescent="0.25">
      <c r="A3998" s="31"/>
      <c r="B3998" s="32"/>
      <c r="C3998" s="33"/>
      <c r="D3998" s="34"/>
      <c r="E3998" s="35"/>
      <c r="F3998" s="36"/>
      <c r="G3998" s="36"/>
      <c r="H3998" s="37"/>
      <c r="I3998" s="37"/>
      <c r="J3998" s="37"/>
      <c r="K3998" s="37"/>
      <c r="L3998" s="37"/>
      <c r="M3998" s="37"/>
      <c r="N3998" s="37"/>
      <c r="O3998" s="37"/>
      <c r="P3998" s="38"/>
      <c r="Q3998" s="37"/>
      <c r="R3998" s="37"/>
      <c r="S3998" s="39"/>
      <c r="T3998" s="39"/>
      <c r="U3998" s="39"/>
      <c r="V3998" s="39"/>
      <c r="W3998" s="39"/>
      <c r="X3998" s="39"/>
      <c r="Y3998" s="39"/>
      <c r="Z3998" s="39"/>
      <c r="AD3998" s="40"/>
      <c r="AO3998" s="43"/>
      <c r="AP3998" s="44"/>
    </row>
    <row r="3999" spans="1:42" ht="15" x14ac:dyDescent="0.25">
      <c r="A3999" s="31"/>
      <c r="B3999" s="32"/>
      <c r="C3999" s="33"/>
      <c r="D3999" s="34"/>
      <c r="E3999" s="35" t="e">
        <f>VLOOKUP(D3999,[1]Label!$C$2:$D$1509,2,FALSE)</f>
        <v>#N/A</v>
      </c>
      <c r="F3999" s="36"/>
      <c r="G3999" s="36"/>
      <c r="H3999" s="37"/>
      <c r="I3999" s="37"/>
      <c r="J3999" s="37"/>
      <c r="K3999" s="37"/>
      <c r="L3999" s="37"/>
      <c r="M3999" s="37"/>
      <c r="N3999" s="37"/>
      <c r="O3999" s="37"/>
      <c r="P3999" s="38"/>
      <c r="Q3999" s="37"/>
      <c r="R3999" s="37"/>
      <c r="S3999" s="39"/>
      <c r="T3999" s="39"/>
      <c r="U3999" s="39"/>
      <c r="V3999" s="39"/>
      <c r="W3999" s="39"/>
      <c r="X3999" s="39"/>
      <c r="Y3999" s="39"/>
      <c r="Z3999" s="39"/>
      <c r="AA3999" s="6" t="str">
        <f>IF(AND(OR(AB3999=FALSE,AC3999=FALSE),OR(COUNTBLANK(A3999:D3999)&lt;&gt;COLUMNS(A3999:D3999),COUNTBLANK(F3999:Z3999)&lt;&gt;COLUMNS(F3999:Z3999))),"KO","")</f>
        <v/>
      </c>
      <c r="AB3999" s="6" t="b">
        <f>IF(OR(ISBLANK(A3999),ISBLANK(B3999),ISBLANK(C3999),ISBLANK(D3999),ISBLANK(F3999),ISBLANK(H3999),ISBLANK(I3999),ISBLANK(J3999),ISBLANK(K3999),ISBLANK(L3999),ISBLANK(M3999),ISBLANK(N3999),ISBLANK(O3999),ISBLANK(Q3999),ISBLANK(S3999),ISBLANK(T3999),ISBLANK(U3999),ISBLANK(V3999),ISBLANK(W3999),ISBLANK(X3999),ISBLANK(Y3999),ISBLANK(Z3999)),FALSE,TRUE)</f>
        <v>0</v>
      </c>
      <c r="AC3999" s="6" t="b">
        <f>IF((O3999="Voucher"=NOT(ISBLANK(P3999))),TRUE,FALSE)</f>
        <v>1</v>
      </c>
      <c r="AD3999" s="40" t="str">
        <f>IF(AND(AA3999="KO",OR(COUNTBLANK(A3999:D3999)&lt;&gt;COLUMNS(A3999:D3999),COUNTBLANK(F3999:Z3999)&lt;&gt;COLUMNS(F3999:Z3999))),"ATTENZIONE!!! NON TUTTI I CAMPI OBBLIGATORI SONO STATI COMPILATI","")</f>
        <v/>
      </c>
      <c r="AO3999" s="43" t="s">
        <v>2023</v>
      </c>
      <c r="AP3999" s="44" t="s">
        <v>2024</v>
      </c>
    </row>
    <row r="4000" spans="1:42" ht="15.75" thickBot="1" x14ac:dyDescent="0.3">
      <c r="A4000" s="45"/>
      <c r="B4000" s="46"/>
      <c r="C4000" s="47"/>
      <c r="D4000" s="48"/>
      <c r="E4000" s="35" t="e">
        <f>VLOOKUP(D4000,[1]Label!$C$2:$D$1509,2,FALSE)</f>
        <v>#N/A</v>
      </c>
      <c r="F4000" s="49"/>
      <c r="G4000" s="49"/>
      <c r="H4000" s="50"/>
      <c r="I4000" s="50"/>
      <c r="J4000" s="50"/>
      <c r="K4000" s="50"/>
      <c r="L4000" s="50"/>
      <c r="M4000" s="50"/>
      <c r="N4000" s="50"/>
      <c r="O4000" s="50"/>
      <c r="P4000" s="51"/>
      <c r="Q4000" s="50"/>
      <c r="R4000" s="50"/>
      <c r="S4000" s="52"/>
      <c r="T4000" s="52"/>
      <c r="U4000" s="52"/>
      <c r="V4000" s="52"/>
      <c r="W4000" s="52"/>
      <c r="X4000" s="52"/>
      <c r="Y4000" s="52"/>
      <c r="Z4000" s="52"/>
      <c r="AA4000" s="6" t="str">
        <f>IF(AND(OR(AB4000=FALSE,AC4000=FALSE),OR(COUNTBLANK(A4000:D4000)&lt;&gt;COLUMNS(A4000:D4000),COUNTBLANK(F4000:Z4000)&lt;&gt;COLUMNS(F4000:Z4000))),"KO","")</f>
        <v/>
      </c>
      <c r="AB4000" s="6" t="b">
        <f>IF(OR(ISBLANK(A4000),ISBLANK(B4000),ISBLANK(C4000),ISBLANK(D4000),ISBLANK(F4000),ISBLANK(H4000),ISBLANK(I4000),ISBLANK(J4000),ISBLANK(K4000),ISBLANK(L4000),ISBLANK(M4000),ISBLANK(N4000),ISBLANK(O4000),ISBLANK(Q4000),ISBLANK(S4000),ISBLANK(T4000),ISBLANK(U4000),ISBLANK(V4000),ISBLANK(W4000),ISBLANK(X4000),ISBLANK(Y4000),ISBLANK(Z4000)),FALSE,TRUE)</f>
        <v>0</v>
      </c>
      <c r="AC4000" s="6" t="b">
        <f>IF((O4000="Voucher"=NOT(ISBLANK(P4000))),TRUE,FALSE)</f>
        <v>1</v>
      </c>
      <c r="AD4000" s="40" t="str">
        <f>IF(AND(AA4000="KO",OR(COUNTBLANK(A4000:D4000)&lt;&gt;COLUMNS(A4000:D4000),COUNTBLANK(F4000:Z4000)&lt;&gt;COLUMNS(F4000:Z4000))),"ATTENZIONE!!! NON TUTTI I CAMPI OBBLIGATORI SONO STATI COMPILATI","")</f>
        <v/>
      </c>
      <c r="AO4000" s="43" t="s">
        <v>2025</v>
      </c>
      <c r="AP4000" s="44" t="s">
        <v>2026</v>
      </c>
    </row>
    <row r="4001" spans="41:42" ht="15" x14ac:dyDescent="0.25">
      <c r="AO4001" s="43" t="s">
        <v>2027</v>
      </c>
      <c r="AP4001" s="44" t="s">
        <v>2028</v>
      </c>
    </row>
    <row r="4002" spans="41:42" ht="15" x14ac:dyDescent="0.25">
      <c r="AO4002" s="43" t="s">
        <v>2029</v>
      </c>
      <c r="AP4002" s="44" t="s">
        <v>2030</v>
      </c>
    </row>
    <row r="4003" spans="41:42" ht="15" x14ac:dyDescent="0.25">
      <c r="AO4003" s="43" t="s">
        <v>2031</v>
      </c>
      <c r="AP4003" s="44" t="s">
        <v>2032</v>
      </c>
    </row>
    <row r="4004" spans="41:42" ht="15" x14ac:dyDescent="0.25">
      <c r="AO4004" s="43" t="s">
        <v>2033</v>
      </c>
      <c r="AP4004" s="44" t="s">
        <v>2034</v>
      </c>
    </row>
    <row r="4005" spans="41:42" ht="15" x14ac:dyDescent="0.25">
      <c r="AO4005" s="43" t="s">
        <v>2035</v>
      </c>
      <c r="AP4005" s="44" t="s">
        <v>2036</v>
      </c>
    </row>
    <row r="4006" spans="41:42" ht="15" x14ac:dyDescent="0.25">
      <c r="AO4006" s="43" t="s">
        <v>2037</v>
      </c>
      <c r="AP4006" s="44" t="s">
        <v>2038</v>
      </c>
    </row>
    <row r="4007" spans="41:42" ht="15" x14ac:dyDescent="0.25">
      <c r="AO4007" s="43" t="s">
        <v>2039</v>
      </c>
      <c r="AP4007" s="44" t="s">
        <v>2040</v>
      </c>
    </row>
    <row r="4008" spans="41:42" ht="15" x14ac:dyDescent="0.25">
      <c r="AO4008" s="43" t="s">
        <v>2041</v>
      </c>
      <c r="AP4008" s="44" t="s">
        <v>2042</v>
      </c>
    </row>
    <row r="4009" spans="41:42" ht="15" x14ac:dyDescent="0.25">
      <c r="AO4009" s="43" t="s">
        <v>2043</v>
      </c>
      <c r="AP4009" s="44" t="s">
        <v>2044</v>
      </c>
    </row>
    <row r="4010" spans="41:42" ht="15" x14ac:dyDescent="0.25">
      <c r="AO4010" s="43" t="s">
        <v>2045</v>
      </c>
      <c r="AP4010" s="44" t="s">
        <v>2046</v>
      </c>
    </row>
    <row r="4011" spans="41:42" ht="15" x14ac:dyDescent="0.25">
      <c r="AO4011" s="43" t="s">
        <v>2047</v>
      </c>
      <c r="AP4011" s="44" t="s">
        <v>2048</v>
      </c>
    </row>
    <row r="4012" spans="41:42" ht="15" x14ac:dyDescent="0.25">
      <c r="AO4012" s="43" t="s">
        <v>2049</v>
      </c>
      <c r="AP4012" s="44" t="s">
        <v>2050</v>
      </c>
    </row>
    <row r="4013" spans="41:42" ht="15" x14ac:dyDescent="0.25">
      <c r="AO4013" s="43" t="s">
        <v>2051</v>
      </c>
      <c r="AP4013" s="44" t="s">
        <v>2052</v>
      </c>
    </row>
    <row r="4014" spans="41:42" ht="15" x14ac:dyDescent="0.25">
      <c r="AO4014" s="43" t="s">
        <v>2053</v>
      </c>
      <c r="AP4014" s="44" t="s">
        <v>2054</v>
      </c>
    </row>
    <row r="4015" spans="41:42" ht="15" x14ac:dyDescent="0.25">
      <c r="AO4015" s="43" t="s">
        <v>2055</v>
      </c>
      <c r="AP4015" s="44" t="s">
        <v>2056</v>
      </c>
    </row>
    <row r="4016" spans="41:42" ht="15" x14ac:dyDescent="0.25">
      <c r="AO4016" s="43" t="s">
        <v>2057</v>
      </c>
      <c r="AP4016" s="44" t="s">
        <v>2058</v>
      </c>
    </row>
    <row r="4017" spans="41:42" ht="15" x14ac:dyDescent="0.25">
      <c r="AO4017" s="43" t="s">
        <v>2059</v>
      </c>
      <c r="AP4017" s="44" t="s">
        <v>2060</v>
      </c>
    </row>
    <row r="4018" spans="41:42" ht="15" x14ac:dyDescent="0.25">
      <c r="AO4018" s="43" t="s">
        <v>2061</v>
      </c>
      <c r="AP4018" s="44" t="s">
        <v>2062</v>
      </c>
    </row>
    <row r="4019" spans="41:42" ht="15" x14ac:dyDescent="0.25">
      <c r="AO4019" s="43" t="s">
        <v>2063</v>
      </c>
      <c r="AP4019" s="44" t="s">
        <v>2064</v>
      </c>
    </row>
    <row r="4020" spans="41:42" ht="15" x14ac:dyDescent="0.25">
      <c r="AO4020" s="43" t="s">
        <v>2065</v>
      </c>
      <c r="AP4020" s="44" t="s">
        <v>2066</v>
      </c>
    </row>
    <row r="4021" spans="41:42" ht="15" x14ac:dyDescent="0.25">
      <c r="AO4021" s="43" t="s">
        <v>2067</v>
      </c>
      <c r="AP4021" s="44" t="s">
        <v>2068</v>
      </c>
    </row>
    <row r="4022" spans="41:42" ht="15" x14ac:dyDescent="0.25">
      <c r="AO4022" s="43" t="s">
        <v>2069</v>
      </c>
      <c r="AP4022" s="44" t="s">
        <v>2070</v>
      </c>
    </row>
    <row r="4023" spans="41:42" ht="15" x14ac:dyDescent="0.25">
      <c r="AO4023" s="43" t="s">
        <v>2071</v>
      </c>
      <c r="AP4023" s="44" t="s">
        <v>2072</v>
      </c>
    </row>
    <row r="4024" spans="41:42" ht="15" x14ac:dyDescent="0.25">
      <c r="AO4024" s="43" t="s">
        <v>2073</v>
      </c>
      <c r="AP4024" s="44" t="s">
        <v>2074</v>
      </c>
    </row>
    <row r="4025" spans="41:42" ht="15" x14ac:dyDescent="0.25">
      <c r="AO4025" s="43" t="s">
        <v>2075</v>
      </c>
      <c r="AP4025" s="44" t="s">
        <v>2076</v>
      </c>
    </row>
    <row r="4026" spans="41:42" ht="15" x14ac:dyDescent="0.25">
      <c r="AO4026" s="43" t="s">
        <v>2077</v>
      </c>
      <c r="AP4026" s="44" t="s">
        <v>2078</v>
      </c>
    </row>
    <row r="4027" spans="41:42" ht="15" x14ac:dyDescent="0.25">
      <c r="AO4027" s="43" t="s">
        <v>2079</v>
      </c>
      <c r="AP4027" s="44" t="s">
        <v>2080</v>
      </c>
    </row>
    <row r="4028" spans="41:42" ht="15" x14ac:dyDescent="0.25">
      <c r="AO4028" s="43" t="s">
        <v>2081</v>
      </c>
      <c r="AP4028" s="44" t="s">
        <v>2082</v>
      </c>
    </row>
    <row r="4029" spans="41:42" ht="15" x14ac:dyDescent="0.25">
      <c r="AO4029" s="43" t="s">
        <v>2083</v>
      </c>
      <c r="AP4029" s="44" t="s">
        <v>2084</v>
      </c>
    </row>
    <row r="4030" spans="41:42" ht="15" x14ac:dyDescent="0.25">
      <c r="AO4030" s="43" t="s">
        <v>2085</v>
      </c>
      <c r="AP4030" s="44" t="s">
        <v>2086</v>
      </c>
    </row>
    <row r="4031" spans="41:42" ht="15" x14ac:dyDescent="0.25">
      <c r="AO4031" s="43" t="s">
        <v>2087</v>
      </c>
      <c r="AP4031" s="44" t="s">
        <v>2088</v>
      </c>
    </row>
    <row r="4032" spans="41:42" ht="15" x14ac:dyDescent="0.25">
      <c r="AO4032" s="43" t="s">
        <v>2089</v>
      </c>
      <c r="AP4032" s="44" t="s">
        <v>2090</v>
      </c>
    </row>
    <row r="4033" spans="41:42" ht="15" x14ac:dyDescent="0.25">
      <c r="AO4033" s="43" t="s">
        <v>2091</v>
      </c>
      <c r="AP4033" s="44" t="s">
        <v>2092</v>
      </c>
    </row>
    <row r="4034" spans="41:42" ht="15" x14ac:dyDescent="0.25">
      <c r="AO4034" s="43" t="s">
        <v>2093</v>
      </c>
      <c r="AP4034" s="44" t="s">
        <v>2094</v>
      </c>
    </row>
    <row r="4035" spans="41:42" ht="15" x14ac:dyDescent="0.25">
      <c r="AO4035" s="43" t="s">
        <v>2095</v>
      </c>
      <c r="AP4035" s="44" t="s">
        <v>2096</v>
      </c>
    </row>
    <row r="4036" spans="41:42" ht="15" x14ac:dyDescent="0.25">
      <c r="AO4036" s="43" t="s">
        <v>2097</v>
      </c>
      <c r="AP4036" s="44" t="s">
        <v>2098</v>
      </c>
    </row>
    <row r="4037" spans="41:42" ht="15" x14ac:dyDescent="0.25">
      <c r="AO4037" s="43" t="s">
        <v>2099</v>
      </c>
      <c r="AP4037" s="44" t="s">
        <v>2100</v>
      </c>
    </row>
    <row r="4038" spans="41:42" ht="15" x14ac:dyDescent="0.25">
      <c r="AO4038" s="43" t="s">
        <v>2101</v>
      </c>
      <c r="AP4038" s="44" t="s">
        <v>2102</v>
      </c>
    </row>
    <row r="4039" spans="41:42" ht="15" x14ac:dyDescent="0.25">
      <c r="AO4039" s="43" t="s">
        <v>2103</v>
      </c>
      <c r="AP4039" s="44" t="s">
        <v>2104</v>
      </c>
    </row>
    <row r="4040" spans="41:42" ht="15" x14ac:dyDescent="0.25">
      <c r="AO4040" s="43" t="s">
        <v>2105</v>
      </c>
      <c r="AP4040" s="44" t="s">
        <v>2106</v>
      </c>
    </row>
    <row r="4041" spans="41:42" ht="15" x14ac:dyDescent="0.25">
      <c r="AO4041" s="43" t="s">
        <v>2107</v>
      </c>
      <c r="AP4041" s="44" t="s">
        <v>2108</v>
      </c>
    </row>
    <row r="4042" spans="41:42" ht="15" x14ac:dyDescent="0.25">
      <c r="AO4042" s="43" t="s">
        <v>2109</v>
      </c>
      <c r="AP4042" s="44" t="s">
        <v>2110</v>
      </c>
    </row>
    <row r="4043" spans="41:42" ht="15" x14ac:dyDescent="0.25">
      <c r="AO4043" s="43" t="s">
        <v>2111</v>
      </c>
      <c r="AP4043" s="44" t="s">
        <v>2112</v>
      </c>
    </row>
    <row r="4044" spans="41:42" ht="15" x14ac:dyDescent="0.25">
      <c r="AO4044" s="43" t="s">
        <v>2113</v>
      </c>
      <c r="AP4044" s="44" t="s">
        <v>2114</v>
      </c>
    </row>
    <row r="4045" spans="41:42" ht="15" x14ac:dyDescent="0.25">
      <c r="AO4045" s="43" t="s">
        <v>2115</v>
      </c>
      <c r="AP4045" s="44" t="s">
        <v>2116</v>
      </c>
    </row>
    <row r="4046" spans="41:42" ht="15" x14ac:dyDescent="0.25">
      <c r="AO4046" s="43" t="s">
        <v>2117</v>
      </c>
      <c r="AP4046" s="44" t="s">
        <v>2118</v>
      </c>
    </row>
    <row r="4047" spans="41:42" ht="15" x14ac:dyDescent="0.25">
      <c r="AO4047" s="43" t="s">
        <v>2119</v>
      </c>
      <c r="AP4047" s="44" t="s">
        <v>2120</v>
      </c>
    </row>
    <row r="4048" spans="41:42" ht="15" x14ac:dyDescent="0.25">
      <c r="AO4048" s="43" t="s">
        <v>2121</v>
      </c>
      <c r="AP4048" s="44" t="s">
        <v>2122</v>
      </c>
    </row>
    <row r="4049" spans="41:42" ht="15" x14ac:dyDescent="0.25">
      <c r="AO4049" s="43" t="s">
        <v>2123</v>
      </c>
      <c r="AP4049" s="44" t="s">
        <v>2124</v>
      </c>
    </row>
    <row r="4050" spans="41:42" ht="15" x14ac:dyDescent="0.25">
      <c r="AO4050" s="43" t="s">
        <v>2125</v>
      </c>
      <c r="AP4050" s="44" t="s">
        <v>2126</v>
      </c>
    </row>
    <row r="4051" spans="41:42" ht="15" x14ac:dyDescent="0.25">
      <c r="AO4051" s="43" t="s">
        <v>2127</v>
      </c>
      <c r="AP4051" s="44" t="s">
        <v>2128</v>
      </c>
    </row>
    <row r="4052" spans="41:42" ht="15" x14ac:dyDescent="0.25">
      <c r="AO4052" s="43" t="s">
        <v>2129</v>
      </c>
      <c r="AP4052" s="44" t="s">
        <v>2130</v>
      </c>
    </row>
    <row r="4053" spans="41:42" ht="15" x14ac:dyDescent="0.25">
      <c r="AO4053" s="43" t="s">
        <v>2131</v>
      </c>
      <c r="AP4053" s="44" t="s">
        <v>2132</v>
      </c>
    </row>
    <row r="4054" spans="41:42" ht="15" x14ac:dyDescent="0.25">
      <c r="AO4054" s="43" t="s">
        <v>2133</v>
      </c>
      <c r="AP4054" s="44" t="s">
        <v>2134</v>
      </c>
    </row>
    <row r="4055" spans="41:42" ht="15" x14ac:dyDescent="0.25">
      <c r="AO4055" s="43" t="s">
        <v>2135</v>
      </c>
      <c r="AP4055" s="44" t="s">
        <v>2136</v>
      </c>
    </row>
    <row r="4056" spans="41:42" ht="15" x14ac:dyDescent="0.25">
      <c r="AO4056" s="43" t="s">
        <v>2137</v>
      </c>
      <c r="AP4056" s="44" t="s">
        <v>2138</v>
      </c>
    </row>
    <row r="4057" spans="41:42" ht="15" x14ac:dyDescent="0.25">
      <c r="AO4057" s="43" t="s">
        <v>2139</v>
      </c>
      <c r="AP4057" s="44" t="s">
        <v>2140</v>
      </c>
    </row>
    <row r="4058" spans="41:42" ht="15" x14ac:dyDescent="0.25">
      <c r="AO4058" s="43" t="s">
        <v>2141</v>
      </c>
      <c r="AP4058" s="44" t="s">
        <v>2142</v>
      </c>
    </row>
    <row r="4059" spans="41:42" ht="15" x14ac:dyDescent="0.25">
      <c r="AO4059" s="43" t="s">
        <v>2143</v>
      </c>
      <c r="AP4059" s="44" t="s">
        <v>2144</v>
      </c>
    </row>
    <row r="4060" spans="41:42" ht="15" x14ac:dyDescent="0.25">
      <c r="AO4060" s="43" t="s">
        <v>2145</v>
      </c>
      <c r="AP4060" s="44" t="s">
        <v>2146</v>
      </c>
    </row>
    <row r="4061" spans="41:42" ht="15" x14ac:dyDescent="0.25">
      <c r="AO4061" s="43" t="s">
        <v>2147</v>
      </c>
      <c r="AP4061" s="44" t="s">
        <v>2148</v>
      </c>
    </row>
    <row r="4062" spans="41:42" ht="15" x14ac:dyDescent="0.25">
      <c r="AO4062" s="43" t="s">
        <v>2149</v>
      </c>
      <c r="AP4062" s="44" t="s">
        <v>2150</v>
      </c>
    </row>
    <row r="4063" spans="41:42" ht="15" x14ac:dyDescent="0.25">
      <c r="AO4063" s="43" t="s">
        <v>2151</v>
      </c>
      <c r="AP4063" s="44" t="s">
        <v>2152</v>
      </c>
    </row>
    <row r="4064" spans="41:42" ht="15" x14ac:dyDescent="0.25">
      <c r="AO4064" s="43" t="s">
        <v>2153</v>
      </c>
      <c r="AP4064" s="44" t="s">
        <v>2154</v>
      </c>
    </row>
    <row r="4065" spans="41:42" ht="15" x14ac:dyDescent="0.25">
      <c r="AO4065" s="43" t="s">
        <v>2155</v>
      </c>
      <c r="AP4065" s="44" t="s">
        <v>2156</v>
      </c>
    </row>
    <row r="4066" spans="41:42" ht="15" x14ac:dyDescent="0.25">
      <c r="AO4066" s="43" t="s">
        <v>2157</v>
      </c>
      <c r="AP4066" s="44" t="s">
        <v>2158</v>
      </c>
    </row>
    <row r="4067" spans="41:42" ht="15" x14ac:dyDescent="0.25">
      <c r="AO4067" s="43" t="s">
        <v>2159</v>
      </c>
      <c r="AP4067" s="44" t="s">
        <v>2160</v>
      </c>
    </row>
    <row r="4068" spans="41:42" ht="15" x14ac:dyDescent="0.25">
      <c r="AO4068" s="43" t="s">
        <v>2161</v>
      </c>
      <c r="AP4068" s="44" t="s">
        <v>2162</v>
      </c>
    </row>
    <row r="4069" spans="41:42" ht="15" x14ac:dyDescent="0.25">
      <c r="AO4069" s="43" t="s">
        <v>2163</v>
      </c>
      <c r="AP4069" s="44" t="s">
        <v>2164</v>
      </c>
    </row>
    <row r="4070" spans="41:42" ht="15" x14ac:dyDescent="0.25">
      <c r="AO4070" s="43" t="s">
        <v>2165</v>
      </c>
      <c r="AP4070" s="44" t="s">
        <v>2166</v>
      </c>
    </row>
    <row r="4071" spans="41:42" ht="15" x14ac:dyDescent="0.25">
      <c r="AO4071" s="43" t="s">
        <v>2167</v>
      </c>
      <c r="AP4071" s="44" t="s">
        <v>2168</v>
      </c>
    </row>
    <row r="4072" spans="41:42" ht="15" x14ac:dyDescent="0.25">
      <c r="AO4072" s="43" t="s">
        <v>2169</v>
      </c>
      <c r="AP4072" s="44" t="s">
        <v>2170</v>
      </c>
    </row>
    <row r="4073" spans="41:42" ht="15" x14ac:dyDescent="0.25">
      <c r="AO4073" s="43" t="s">
        <v>2171</v>
      </c>
      <c r="AP4073" s="44" t="s">
        <v>2172</v>
      </c>
    </row>
    <row r="4074" spans="41:42" ht="15" x14ac:dyDescent="0.25">
      <c r="AO4074" s="43" t="s">
        <v>2173</v>
      </c>
      <c r="AP4074" s="44" t="s">
        <v>2174</v>
      </c>
    </row>
    <row r="4075" spans="41:42" ht="15" x14ac:dyDescent="0.25">
      <c r="AO4075" s="43" t="s">
        <v>2175</v>
      </c>
      <c r="AP4075" s="44" t="s">
        <v>2176</v>
      </c>
    </row>
    <row r="4076" spans="41:42" ht="15" x14ac:dyDescent="0.25">
      <c r="AO4076" s="43" t="s">
        <v>2177</v>
      </c>
      <c r="AP4076" s="44" t="s">
        <v>2178</v>
      </c>
    </row>
    <row r="4077" spans="41:42" ht="15" x14ac:dyDescent="0.25">
      <c r="AO4077" s="43" t="s">
        <v>2179</v>
      </c>
      <c r="AP4077" s="44" t="s">
        <v>2180</v>
      </c>
    </row>
    <row r="4078" spans="41:42" ht="15" x14ac:dyDescent="0.25">
      <c r="AO4078" s="43" t="s">
        <v>2181</v>
      </c>
      <c r="AP4078" s="44" t="s">
        <v>2182</v>
      </c>
    </row>
    <row r="4079" spans="41:42" ht="15" x14ac:dyDescent="0.25">
      <c r="AO4079" s="43" t="s">
        <v>2183</v>
      </c>
      <c r="AP4079" s="44" t="s">
        <v>2184</v>
      </c>
    </row>
    <row r="4080" spans="41:42" ht="15" x14ac:dyDescent="0.25">
      <c r="AO4080" s="43" t="s">
        <v>2185</v>
      </c>
      <c r="AP4080" s="44" t="s">
        <v>2186</v>
      </c>
    </row>
    <row r="4081" spans="41:42" ht="15" x14ac:dyDescent="0.25">
      <c r="AO4081" s="43" t="s">
        <v>2187</v>
      </c>
      <c r="AP4081" s="44" t="s">
        <v>2188</v>
      </c>
    </row>
    <row r="4082" spans="41:42" ht="15" x14ac:dyDescent="0.25">
      <c r="AO4082" s="43" t="s">
        <v>2189</v>
      </c>
      <c r="AP4082" s="44" t="s">
        <v>2190</v>
      </c>
    </row>
    <row r="4083" spans="41:42" ht="15" x14ac:dyDescent="0.25">
      <c r="AO4083" s="43" t="s">
        <v>2191</v>
      </c>
      <c r="AP4083" s="44" t="s">
        <v>2192</v>
      </c>
    </row>
    <row r="4084" spans="41:42" ht="15" x14ac:dyDescent="0.25">
      <c r="AO4084" s="43" t="s">
        <v>2193</v>
      </c>
      <c r="AP4084" s="44" t="s">
        <v>2194</v>
      </c>
    </row>
    <row r="4085" spans="41:42" ht="15" x14ac:dyDescent="0.25">
      <c r="AO4085" s="43" t="s">
        <v>2195</v>
      </c>
      <c r="AP4085" s="44" t="s">
        <v>2196</v>
      </c>
    </row>
    <row r="4086" spans="41:42" ht="15" x14ac:dyDescent="0.25">
      <c r="AO4086" s="43" t="s">
        <v>2197</v>
      </c>
      <c r="AP4086" s="44" t="s">
        <v>2198</v>
      </c>
    </row>
    <row r="4087" spans="41:42" ht="15" x14ac:dyDescent="0.25">
      <c r="AO4087" s="43" t="s">
        <v>2199</v>
      </c>
      <c r="AP4087" s="44" t="s">
        <v>2200</v>
      </c>
    </row>
    <row r="4088" spans="41:42" ht="15" x14ac:dyDescent="0.25">
      <c r="AO4088" s="43" t="s">
        <v>2201</v>
      </c>
      <c r="AP4088" s="44" t="s">
        <v>2202</v>
      </c>
    </row>
    <row r="4089" spans="41:42" ht="15" x14ac:dyDescent="0.25">
      <c r="AO4089" s="43" t="s">
        <v>2203</v>
      </c>
      <c r="AP4089" s="44" t="s">
        <v>2204</v>
      </c>
    </row>
    <row r="4090" spans="41:42" ht="15" x14ac:dyDescent="0.25">
      <c r="AO4090" s="43" t="s">
        <v>2205</v>
      </c>
      <c r="AP4090" s="44" t="s">
        <v>2206</v>
      </c>
    </row>
    <row r="4091" spans="41:42" ht="15" x14ac:dyDescent="0.25">
      <c r="AO4091" s="43" t="s">
        <v>2207</v>
      </c>
      <c r="AP4091" s="44" t="s">
        <v>2208</v>
      </c>
    </row>
    <row r="4092" spans="41:42" ht="15" x14ac:dyDescent="0.25">
      <c r="AO4092" s="43" t="s">
        <v>2209</v>
      </c>
      <c r="AP4092" s="44" t="s">
        <v>2210</v>
      </c>
    </row>
    <row r="4093" spans="41:42" ht="15" x14ac:dyDescent="0.25">
      <c r="AO4093" s="43" t="s">
        <v>2211</v>
      </c>
      <c r="AP4093" s="44" t="s">
        <v>2212</v>
      </c>
    </row>
    <row r="4094" spans="41:42" ht="15" x14ac:dyDescent="0.25">
      <c r="AO4094" s="43" t="s">
        <v>2213</v>
      </c>
      <c r="AP4094" s="44" t="s">
        <v>2214</v>
      </c>
    </row>
    <row r="4095" spans="41:42" ht="15" x14ac:dyDescent="0.25">
      <c r="AO4095" s="43" t="s">
        <v>2215</v>
      </c>
      <c r="AP4095" s="44" t="s">
        <v>2216</v>
      </c>
    </row>
    <row r="4096" spans="41:42" ht="15" x14ac:dyDescent="0.25">
      <c r="AO4096" s="43" t="s">
        <v>2217</v>
      </c>
      <c r="AP4096" s="44" t="s">
        <v>2218</v>
      </c>
    </row>
    <row r="4097" spans="41:42" ht="15" x14ac:dyDescent="0.25">
      <c r="AO4097" s="43" t="s">
        <v>2219</v>
      </c>
      <c r="AP4097" s="44" t="s">
        <v>2220</v>
      </c>
    </row>
    <row r="4098" spans="41:42" ht="15" x14ac:dyDescent="0.25">
      <c r="AO4098" s="43" t="s">
        <v>2221</v>
      </c>
      <c r="AP4098" s="44" t="s">
        <v>2222</v>
      </c>
    </row>
    <row r="4099" spans="41:42" ht="15" x14ac:dyDescent="0.25">
      <c r="AO4099" s="43" t="s">
        <v>2223</v>
      </c>
      <c r="AP4099" s="44" t="s">
        <v>2224</v>
      </c>
    </row>
    <row r="4100" spans="41:42" ht="15" x14ac:dyDescent="0.25">
      <c r="AO4100" s="43" t="s">
        <v>2225</v>
      </c>
      <c r="AP4100" s="44" t="s">
        <v>2226</v>
      </c>
    </row>
    <row r="4101" spans="41:42" ht="15" x14ac:dyDescent="0.25">
      <c r="AO4101" s="43" t="s">
        <v>2227</v>
      </c>
      <c r="AP4101" s="44" t="s">
        <v>2228</v>
      </c>
    </row>
    <row r="4102" spans="41:42" ht="15" x14ac:dyDescent="0.25">
      <c r="AO4102" s="43" t="s">
        <v>2229</v>
      </c>
      <c r="AP4102" s="44" t="s">
        <v>2230</v>
      </c>
    </row>
    <row r="4103" spans="41:42" ht="15" x14ac:dyDescent="0.25">
      <c r="AO4103" s="43" t="s">
        <v>2231</v>
      </c>
      <c r="AP4103" s="44" t="s">
        <v>2232</v>
      </c>
    </row>
    <row r="4104" spans="41:42" ht="15" x14ac:dyDescent="0.25">
      <c r="AO4104" s="43" t="s">
        <v>2233</v>
      </c>
      <c r="AP4104" s="44" t="s">
        <v>2234</v>
      </c>
    </row>
    <row r="4105" spans="41:42" ht="15" x14ac:dyDescent="0.25">
      <c r="AO4105" s="43" t="s">
        <v>2235</v>
      </c>
      <c r="AP4105" s="44" t="s">
        <v>2236</v>
      </c>
    </row>
    <row r="4106" spans="41:42" ht="15" x14ac:dyDescent="0.25">
      <c r="AO4106" s="43" t="s">
        <v>2237</v>
      </c>
      <c r="AP4106" s="44" t="s">
        <v>2238</v>
      </c>
    </row>
    <row r="4107" spans="41:42" ht="15" x14ac:dyDescent="0.25">
      <c r="AO4107" s="43" t="s">
        <v>2239</v>
      </c>
      <c r="AP4107" s="44" t="s">
        <v>2240</v>
      </c>
    </row>
    <row r="4108" spans="41:42" ht="15" x14ac:dyDescent="0.25">
      <c r="AO4108" s="43" t="s">
        <v>2241</v>
      </c>
      <c r="AP4108" s="44" t="s">
        <v>2242</v>
      </c>
    </row>
    <row r="4109" spans="41:42" ht="15" x14ac:dyDescent="0.25">
      <c r="AO4109" s="43" t="s">
        <v>2243</v>
      </c>
      <c r="AP4109" s="44" t="s">
        <v>2244</v>
      </c>
    </row>
    <row r="4110" spans="41:42" ht="15" x14ac:dyDescent="0.25">
      <c r="AO4110" s="43" t="s">
        <v>2245</v>
      </c>
      <c r="AP4110" s="44" t="s">
        <v>2246</v>
      </c>
    </row>
    <row r="4111" spans="41:42" ht="15" x14ac:dyDescent="0.25">
      <c r="AO4111" s="43" t="s">
        <v>2247</v>
      </c>
      <c r="AP4111" s="44" t="s">
        <v>2248</v>
      </c>
    </row>
    <row r="4112" spans="41:42" ht="15" x14ac:dyDescent="0.25">
      <c r="AO4112" s="43" t="s">
        <v>2249</v>
      </c>
      <c r="AP4112" s="44" t="s">
        <v>2250</v>
      </c>
    </row>
    <row r="4113" spans="41:42" ht="15" x14ac:dyDescent="0.25">
      <c r="AO4113" s="43" t="s">
        <v>2251</v>
      </c>
      <c r="AP4113" s="44" t="s">
        <v>2252</v>
      </c>
    </row>
    <row r="4114" spans="41:42" ht="15" x14ac:dyDescent="0.25">
      <c r="AO4114" s="43" t="s">
        <v>2253</v>
      </c>
      <c r="AP4114" s="44" t="s">
        <v>2254</v>
      </c>
    </row>
    <row r="4115" spans="41:42" ht="15" x14ac:dyDescent="0.25">
      <c r="AO4115" s="43" t="s">
        <v>2255</v>
      </c>
      <c r="AP4115" s="44" t="s">
        <v>2256</v>
      </c>
    </row>
    <row r="4116" spans="41:42" ht="15" x14ac:dyDescent="0.25">
      <c r="AO4116" s="43" t="s">
        <v>2257</v>
      </c>
      <c r="AP4116" s="44" t="s">
        <v>2258</v>
      </c>
    </row>
    <row r="4117" spans="41:42" ht="15" x14ac:dyDescent="0.25">
      <c r="AO4117" s="43" t="s">
        <v>2259</v>
      </c>
      <c r="AP4117" s="44" t="s">
        <v>2260</v>
      </c>
    </row>
    <row r="4118" spans="41:42" ht="15" x14ac:dyDescent="0.25">
      <c r="AO4118" s="43" t="s">
        <v>2261</v>
      </c>
      <c r="AP4118" s="44" t="s">
        <v>2262</v>
      </c>
    </row>
    <row r="4119" spans="41:42" ht="15" x14ac:dyDescent="0.25">
      <c r="AO4119" s="43" t="s">
        <v>2263</v>
      </c>
      <c r="AP4119" s="44" t="s">
        <v>2264</v>
      </c>
    </row>
    <row r="4120" spans="41:42" ht="15" x14ac:dyDescent="0.25">
      <c r="AO4120" s="43" t="s">
        <v>2265</v>
      </c>
      <c r="AP4120" s="44" t="s">
        <v>2266</v>
      </c>
    </row>
    <row r="4121" spans="41:42" ht="15" x14ac:dyDescent="0.25">
      <c r="AO4121" s="43" t="s">
        <v>2267</v>
      </c>
      <c r="AP4121" s="44" t="s">
        <v>2268</v>
      </c>
    </row>
    <row r="4122" spans="41:42" ht="15" x14ac:dyDescent="0.25">
      <c r="AO4122" s="43" t="s">
        <v>2269</v>
      </c>
      <c r="AP4122" s="44" t="s">
        <v>2270</v>
      </c>
    </row>
    <row r="4123" spans="41:42" ht="15" x14ac:dyDescent="0.25">
      <c r="AO4123" s="43" t="s">
        <v>2271</v>
      </c>
      <c r="AP4123" s="44" t="s">
        <v>2272</v>
      </c>
    </row>
    <row r="4124" spans="41:42" ht="15" x14ac:dyDescent="0.25">
      <c r="AO4124" s="43" t="s">
        <v>2273</v>
      </c>
      <c r="AP4124" s="44" t="s">
        <v>2274</v>
      </c>
    </row>
    <row r="4125" spans="41:42" ht="15" x14ac:dyDescent="0.25">
      <c r="AO4125" s="43" t="s">
        <v>2275</v>
      </c>
      <c r="AP4125" s="44" t="s">
        <v>2276</v>
      </c>
    </row>
    <row r="4126" spans="41:42" ht="15" x14ac:dyDescent="0.25">
      <c r="AO4126" s="43" t="s">
        <v>2277</v>
      </c>
      <c r="AP4126" s="44" t="s">
        <v>2278</v>
      </c>
    </row>
    <row r="4127" spans="41:42" ht="15" x14ac:dyDescent="0.25">
      <c r="AO4127" s="43" t="s">
        <v>2279</v>
      </c>
      <c r="AP4127" s="44" t="s">
        <v>2280</v>
      </c>
    </row>
    <row r="4128" spans="41:42" ht="15" x14ac:dyDescent="0.25">
      <c r="AO4128" s="43" t="s">
        <v>2281</v>
      </c>
      <c r="AP4128" s="44" t="s">
        <v>2282</v>
      </c>
    </row>
    <row r="4129" spans="41:42" ht="15" x14ac:dyDescent="0.25">
      <c r="AO4129" s="43" t="s">
        <v>2283</v>
      </c>
      <c r="AP4129" s="44" t="s">
        <v>2284</v>
      </c>
    </row>
    <row r="4130" spans="41:42" ht="15" x14ac:dyDescent="0.25">
      <c r="AO4130" s="43" t="s">
        <v>2285</v>
      </c>
      <c r="AP4130" s="44" t="s">
        <v>2286</v>
      </c>
    </row>
    <row r="4131" spans="41:42" ht="15" x14ac:dyDescent="0.25">
      <c r="AO4131" s="43" t="s">
        <v>2287</v>
      </c>
      <c r="AP4131" s="44" t="s">
        <v>2288</v>
      </c>
    </row>
    <row r="4132" spans="41:42" ht="15" x14ac:dyDescent="0.25">
      <c r="AO4132" s="43" t="s">
        <v>2289</v>
      </c>
      <c r="AP4132" s="44" t="s">
        <v>2290</v>
      </c>
    </row>
    <row r="4133" spans="41:42" ht="15" x14ac:dyDescent="0.25">
      <c r="AO4133" s="43" t="s">
        <v>2291</v>
      </c>
      <c r="AP4133" s="44" t="s">
        <v>2292</v>
      </c>
    </row>
    <row r="4134" spans="41:42" ht="15" x14ac:dyDescent="0.25">
      <c r="AO4134" s="43" t="s">
        <v>2293</v>
      </c>
      <c r="AP4134" s="44" t="s">
        <v>2294</v>
      </c>
    </row>
    <row r="4135" spans="41:42" ht="15" x14ac:dyDescent="0.25">
      <c r="AO4135" s="43" t="s">
        <v>2295</v>
      </c>
      <c r="AP4135" s="44" t="s">
        <v>2296</v>
      </c>
    </row>
    <row r="4136" spans="41:42" ht="15" x14ac:dyDescent="0.25">
      <c r="AO4136" s="43" t="s">
        <v>2297</v>
      </c>
      <c r="AP4136" s="44" t="s">
        <v>2298</v>
      </c>
    </row>
    <row r="4137" spans="41:42" ht="15" x14ac:dyDescent="0.25">
      <c r="AO4137" s="43" t="s">
        <v>2299</v>
      </c>
      <c r="AP4137" s="44" t="s">
        <v>2300</v>
      </c>
    </row>
    <row r="4138" spans="41:42" ht="15" x14ac:dyDescent="0.25">
      <c r="AO4138" s="43" t="s">
        <v>2301</v>
      </c>
      <c r="AP4138" s="44" t="s">
        <v>2302</v>
      </c>
    </row>
    <row r="4139" spans="41:42" ht="15" x14ac:dyDescent="0.25">
      <c r="AO4139" s="43" t="s">
        <v>2303</v>
      </c>
      <c r="AP4139" s="44" t="s">
        <v>2304</v>
      </c>
    </row>
    <row r="4140" spans="41:42" ht="15" x14ac:dyDescent="0.25">
      <c r="AO4140" s="43" t="s">
        <v>2305</v>
      </c>
      <c r="AP4140" s="44" t="s">
        <v>2306</v>
      </c>
    </row>
    <row r="4141" spans="41:42" ht="15" x14ac:dyDescent="0.25">
      <c r="AO4141" s="43" t="s">
        <v>2307</v>
      </c>
      <c r="AP4141" s="44" t="s">
        <v>2308</v>
      </c>
    </row>
    <row r="4142" spans="41:42" ht="15" x14ac:dyDescent="0.25">
      <c r="AO4142" s="43" t="s">
        <v>2309</v>
      </c>
      <c r="AP4142" s="44" t="s">
        <v>2310</v>
      </c>
    </row>
    <row r="4143" spans="41:42" ht="15" x14ac:dyDescent="0.25">
      <c r="AO4143" s="43" t="s">
        <v>2311</v>
      </c>
      <c r="AP4143" s="44" t="s">
        <v>2312</v>
      </c>
    </row>
    <row r="4144" spans="41:42" ht="15" x14ac:dyDescent="0.25">
      <c r="AO4144" s="43" t="s">
        <v>2313</v>
      </c>
      <c r="AP4144" s="44" t="s">
        <v>2314</v>
      </c>
    </row>
    <row r="4145" spans="41:42" ht="15" x14ac:dyDescent="0.25">
      <c r="AO4145" s="43" t="s">
        <v>2315</v>
      </c>
      <c r="AP4145" s="44" t="s">
        <v>2316</v>
      </c>
    </row>
    <row r="4146" spans="41:42" ht="15" x14ac:dyDescent="0.25">
      <c r="AO4146" s="43" t="s">
        <v>2317</v>
      </c>
      <c r="AP4146" s="44" t="s">
        <v>2318</v>
      </c>
    </row>
    <row r="4147" spans="41:42" ht="15" x14ac:dyDescent="0.25">
      <c r="AO4147" s="43" t="s">
        <v>2319</v>
      </c>
      <c r="AP4147" s="44" t="s">
        <v>2320</v>
      </c>
    </row>
    <row r="4148" spans="41:42" ht="15" x14ac:dyDescent="0.25">
      <c r="AO4148" s="43" t="s">
        <v>2321</v>
      </c>
      <c r="AP4148" s="44" t="s">
        <v>2322</v>
      </c>
    </row>
    <row r="4149" spans="41:42" ht="15" x14ac:dyDescent="0.25">
      <c r="AO4149" s="43" t="s">
        <v>2323</v>
      </c>
      <c r="AP4149" s="44" t="s">
        <v>2324</v>
      </c>
    </row>
    <row r="4150" spans="41:42" ht="15" x14ac:dyDescent="0.25">
      <c r="AO4150" s="43" t="s">
        <v>2325</v>
      </c>
      <c r="AP4150" s="44" t="s">
        <v>2326</v>
      </c>
    </row>
    <row r="4151" spans="41:42" ht="15" x14ac:dyDescent="0.25">
      <c r="AO4151" s="43" t="s">
        <v>2327</v>
      </c>
      <c r="AP4151" s="44" t="s">
        <v>2328</v>
      </c>
    </row>
    <row r="4152" spans="41:42" ht="15" x14ac:dyDescent="0.25">
      <c r="AO4152" s="43" t="s">
        <v>2329</v>
      </c>
      <c r="AP4152" s="44" t="s">
        <v>2330</v>
      </c>
    </row>
    <row r="4153" spans="41:42" ht="15" x14ac:dyDescent="0.25">
      <c r="AO4153" s="43" t="s">
        <v>2331</v>
      </c>
      <c r="AP4153" s="44" t="s">
        <v>2332</v>
      </c>
    </row>
    <row r="4154" spans="41:42" ht="15" x14ac:dyDescent="0.25">
      <c r="AO4154" s="43" t="s">
        <v>2333</v>
      </c>
      <c r="AP4154" s="44" t="s">
        <v>2334</v>
      </c>
    </row>
    <row r="4155" spans="41:42" ht="15" x14ac:dyDescent="0.25">
      <c r="AO4155" s="43" t="s">
        <v>2335</v>
      </c>
      <c r="AP4155" s="44" t="s">
        <v>2336</v>
      </c>
    </row>
    <row r="4156" spans="41:42" ht="15" x14ac:dyDescent="0.25">
      <c r="AO4156" s="43" t="s">
        <v>2337</v>
      </c>
      <c r="AP4156" s="44" t="s">
        <v>2338</v>
      </c>
    </row>
    <row r="4157" spans="41:42" ht="15" x14ac:dyDescent="0.25">
      <c r="AO4157" s="43" t="s">
        <v>2339</v>
      </c>
      <c r="AP4157" s="44" t="s">
        <v>2340</v>
      </c>
    </row>
    <row r="4158" spans="41:42" ht="15" x14ac:dyDescent="0.25">
      <c r="AO4158" s="43" t="s">
        <v>2341</v>
      </c>
      <c r="AP4158" s="44" t="s">
        <v>2342</v>
      </c>
    </row>
    <row r="4159" spans="41:42" ht="15" x14ac:dyDescent="0.25">
      <c r="AO4159" s="43" t="s">
        <v>2343</v>
      </c>
      <c r="AP4159" s="44" t="s">
        <v>2344</v>
      </c>
    </row>
    <row r="4160" spans="41:42" ht="15" x14ac:dyDescent="0.25">
      <c r="AO4160" s="43" t="s">
        <v>2345</v>
      </c>
      <c r="AP4160" s="44" t="s">
        <v>2346</v>
      </c>
    </row>
    <row r="4161" spans="41:42" ht="15" x14ac:dyDescent="0.25">
      <c r="AO4161" s="43" t="s">
        <v>2347</v>
      </c>
      <c r="AP4161" s="44" t="s">
        <v>2348</v>
      </c>
    </row>
    <row r="4162" spans="41:42" ht="15" x14ac:dyDescent="0.25">
      <c r="AO4162" s="43" t="s">
        <v>2349</v>
      </c>
      <c r="AP4162" s="44" t="s">
        <v>2350</v>
      </c>
    </row>
    <row r="4163" spans="41:42" ht="15" x14ac:dyDescent="0.25">
      <c r="AO4163" s="43" t="s">
        <v>2351</v>
      </c>
      <c r="AP4163" s="44" t="s">
        <v>2352</v>
      </c>
    </row>
    <row r="4164" spans="41:42" ht="15" x14ac:dyDescent="0.25">
      <c r="AO4164" s="43" t="s">
        <v>2353</v>
      </c>
      <c r="AP4164" s="44" t="s">
        <v>2354</v>
      </c>
    </row>
    <row r="4165" spans="41:42" ht="15" x14ac:dyDescent="0.25">
      <c r="AO4165" s="43" t="s">
        <v>2355</v>
      </c>
      <c r="AP4165" s="44" t="s">
        <v>2356</v>
      </c>
    </row>
    <row r="4166" spans="41:42" ht="15" x14ac:dyDescent="0.25">
      <c r="AO4166" s="43" t="s">
        <v>2357</v>
      </c>
      <c r="AP4166" s="44" t="s">
        <v>2358</v>
      </c>
    </row>
    <row r="4167" spans="41:42" ht="15" x14ac:dyDescent="0.25">
      <c r="AO4167" s="43" t="s">
        <v>2359</v>
      </c>
      <c r="AP4167" s="44" t="s">
        <v>2360</v>
      </c>
    </row>
    <row r="4168" spans="41:42" ht="15" x14ac:dyDescent="0.25">
      <c r="AO4168" s="43" t="s">
        <v>2361</v>
      </c>
      <c r="AP4168" s="44" t="s">
        <v>2362</v>
      </c>
    </row>
    <row r="4169" spans="41:42" ht="15" x14ac:dyDescent="0.25">
      <c r="AO4169" s="43" t="s">
        <v>2363</v>
      </c>
      <c r="AP4169" s="44" t="s">
        <v>2364</v>
      </c>
    </row>
    <row r="4170" spans="41:42" ht="15" x14ac:dyDescent="0.25">
      <c r="AO4170" s="43" t="s">
        <v>2365</v>
      </c>
      <c r="AP4170" s="44" t="s">
        <v>2366</v>
      </c>
    </row>
    <row r="4171" spans="41:42" ht="15" x14ac:dyDescent="0.25">
      <c r="AO4171" s="43" t="s">
        <v>2367</v>
      </c>
      <c r="AP4171" s="44" t="s">
        <v>2368</v>
      </c>
    </row>
    <row r="4172" spans="41:42" ht="15" x14ac:dyDescent="0.25">
      <c r="AO4172" s="43" t="s">
        <v>2369</v>
      </c>
      <c r="AP4172" s="44" t="s">
        <v>2370</v>
      </c>
    </row>
    <row r="4173" spans="41:42" ht="15" x14ac:dyDescent="0.25">
      <c r="AO4173" s="43" t="s">
        <v>2371</v>
      </c>
      <c r="AP4173" s="44" t="s">
        <v>2372</v>
      </c>
    </row>
    <row r="4174" spans="41:42" ht="15" x14ac:dyDescent="0.25">
      <c r="AO4174" s="43" t="s">
        <v>2373</v>
      </c>
      <c r="AP4174" s="44" t="s">
        <v>2374</v>
      </c>
    </row>
    <row r="4175" spans="41:42" ht="15" x14ac:dyDescent="0.25">
      <c r="AO4175" s="43" t="s">
        <v>2375</v>
      </c>
      <c r="AP4175" s="44" t="s">
        <v>2376</v>
      </c>
    </row>
    <row r="4176" spans="41:42" ht="15" x14ac:dyDescent="0.25">
      <c r="AO4176" s="43" t="s">
        <v>2377</v>
      </c>
      <c r="AP4176" s="44" t="s">
        <v>2378</v>
      </c>
    </row>
    <row r="4177" spans="41:42" ht="15" x14ac:dyDescent="0.25">
      <c r="AO4177" s="43" t="s">
        <v>2379</v>
      </c>
      <c r="AP4177" s="44" t="s">
        <v>2380</v>
      </c>
    </row>
    <row r="4178" spans="41:42" ht="15" x14ac:dyDescent="0.25">
      <c r="AO4178" s="43" t="s">
        <v>2381</v>
      </c>
      <c r="AP4178" s="44" t="s">
        <v>2382</v>
      </c>
    </row>
    <row r="4179" spans="41:42" ht="15" x14ac:dyDescent="0.25">
      <c r="AO4179" s="43" t="s">
        <v>2383</v>
      </c>
      <c r="AP4179" s="44" t="s">
        <v>2384</v>
      </c>
    </row>
    <row r="4180" spans="41:42" ht="15" x14ac:dyDescent="0.25">
      <c r="AO4180" s="43" t="s">
        <v>2385</v>
      </c>
      <c r="AP4180" s="44" t="s">
        <v>2386</v>
      </c>
    </row>
    <row r="4181" spans="41:42" ht="15" x14ac:dyDescent="0.25">
      <c r="AO4181" s="43" t="s">
        <v>2387</v>
      </c>
      <c r="AP4181" s="44" t="s">
        <v>2388</v>
      </c>
    </row>
    <row r="4182" spans="41:42" ht="15" x14ac:dyDescent="0.25">
      <c r="AO4182" s="43" t="s">
        <v>2389</v>
      </c>
      <c r="AP4182" s="44" t="s">
        <v>2390</v>
      </c>
    </row>
    <row r="4183" spans="41:42" ht="15" x14ac:dyDescent="0.25">
      <c r="AO4183" s="43" t="s">
        <v>2391</v>
      </c>
      <c r="AP4183" s="44" t="s">
        <v>2392</v>
      </c>
    </row>
    <row r="4184" spans="41:42" ht="15" x14ac:dyDescent="0.25">
      <c r="AO4184" s="43" t="s">
        <v>2393</v>
      </c>
      <c r="AP4184" s="44" t="s">
        <v>2394</v>
      </c>
    </row>
    <row r="4185" spans="41:42" ht="15" x14ac:dyDescent="0.25">
      <c r="AO4185" s="43" t="s">
        <v>2395</v>
      </c>
      <c r="AP4185" s="44" t="s">
        <v>2396</v>
      </c>
    </row>
    <row r="4186" spans="41:42" ht="15" x14ac:dyDescent="0.25">
      <c r="AO4186" s="43" t="s">
        <v>2397</v>
      </c>
      <c r="AP4186" s="44" t="s">
        <v>2398</v>
      </c>
    </row>
    <row r="4187" spans="41:42" ht="15" x14ac:dyDescent="0.25">
      <c r="AO4187" s="43" t="s">
        <v>2399</v>
      </c>
      <c r="AP4187" s="44" t="s">
        <v>2400</v>
      </c>
    </row>
    <row r="4188" spans="41:42" ht="15" x14ac:dyDescent="0.25">
      <c r="AO4188" s="43" t="s">
        <v>2401</v>
      </c>
      <c r="AP4188" s="44" t="s">
        <v>2402</v>
      </c>
    </row>
    <row r="4189" spans="41:42" ht="15" x14ac:dyDescent="0.25">
      <c r="AO4189" s="43" t="s">
        <v>2403</v>
      </c>
      <c r="AP4189" s="44" t="s">
        <v>2404</v>
      </c>
    </row>
    <row r="4190" spans="41:42" ht="15" x14ac:dyDescent="0.25">
      <c r="AO4190" s="43" t="s">
        <v>2405</v>
      </c>
      <c r="AP4190" s="44" t="s">
        <v>2406</v>
      </c>
    </row>
    <row r="4191" spans="41:42" ht="15" x14ac:dyDescent="0.25">
      <c r="AO4191" s="43" t="s">
        <v>2407</v>
      </c>
      <c r="AP4191" s="44" t="s">
        <v>2408</v>
      </c>
    </row>
    <row r="4192" spans="41:42" ht="15" x14ac:dyDescent="0.25">
      <c r="AO4192" s="43" t="s">
        <v>2409</v>
      </c>
      <c r="AP4192" s="44" t="s">
        <v>2410</v>
      </c>
    </row>
    <row r="4193" spans="41:42" ht="15" x14ac:dyDescent="0.25">
      <c r="AO4193" s="43" t="s">
        <v>2411</v>
      </c>
      <c r="AP4193" s="44" t="s">
        <v>2412</v>
      </c>
    </row>
    <row r="4194" spans="41:42" ht="15" x14ac:dyDescent="0.25">
      <c r="AO4194" s="43" t="s">
        <v>2413</v>
      </c>
      <c r="AP4194" s="44" t="s">
        <v>2414</v>
      </c>
    </row>
    <row r="4195" spans="41:42" ht="15" x14ac:dyDescent="0.25">
      <c r="AO4195" s="43" t="s">
        <v>2415</v>
      </c>
      <c r="AP4195" s="44" t="s">
        <v>2416</v>
      </c>
    </row>
    <row r="4196" spans="41:42" ht="15" x14ac:dyDescent="0.25">
      <c r="AO4196" s="43" t="s">
        <v>2417</v>
      </c>
      <c r="AP4196" s="44" t="s">
        <v>2418</v>
      </c>
    </row>
    <row r="4197" spans="41:42" ht="15" x14ac:dyDescent="0.25">
      <c r="AO4197" s="43" t="s">
        <v>2419</v>
      </c>
      <c r="AP4197" s="44" t="s">
        <v>2420</v>
      </c>
    </row>
    <row r="4198" spans="41:42" ht="15" x14ac:dyDescent="0.25">
      <c r="AO4198" s="43" t="s">
        <v>2421</v>
      </c>
      <c r="AP4198" s="44" t="s">
        <v>2422</v>
      </c>
    </row>
    <row r="4199" spans="41:42" ht="15" x14ac:dyDescent="0.25">
      <c r="AO4199" s="43" t="s">
        <v>2423</v>
      </c>
      <c r="AP4199" s="44" t="s">
        <v>2424</v>
      </c>
    </row>
    <row r="4200" spans="41:42" ht="15" x14ac:dyDescent="0.25">
      <c r="AO4200" s="43" t="s">
        <v>2425</v>
      </c>
      <c r="AP4200" s="44" t="s">
        <v>2426</v>
      </c>
    </row>
    <row r="4201" spans="41:42" ht="15" x14ac:dyDescent="0.25">
      <c r="AO4201" s="43" t="s">
        <v>2427</v>
      </c>
      <c r="AP4201" s="44" t="s">
        <v>2428</v>
      </c>
    </row>
    <row r="4202" spans="41:42" ht="15" x14ac:dyDescent="0.25">
      <c r="AO4202" s="43" t="s">
        <v>2429</v>
      </c>
      <c r="AP4202" s="44" t="s">
        <v>2430</v>
      </c>
    </row>
    <row r="4203" spans="41:42" ht="15" x14ac:dyDescent="0.25">
      <c r="AO4203" s="43" t="s">
        <v>2431</v>
      </c>
      <c r="AP4203" s="44" t="s">
        <v>2432</v>
      </c>
    </row>
    <row r="4204" spans="41:42" ht="15" x14ac:dyDescent="0.25">
      <c r="AO4204" s="43" t="s">
        <v>2433</v>
      </c>
      <c r="AP4204" s="44" t="s">
        <v>2434</v>
      </c>
    </row>
    <row r="4205" spans="41:42" ht="15" x14ac:dyDescent="0.25">
      <c r="AO4205" s="43" t="s">
        <v>2435</v>
      </c>
      <c r="AP4205" s="44" t="s">
        <v>2436</v>
      </c>
    </row>
    <row r="4206" spans="41:42" ht="15" x14ac:dyDescent="0.25">
      <c r="AO4206" s="43" t="s">
        <v>2437</v>
      </c>
      <c r="AP4206" s="44" t="s">
        <v>2438</v>
      </c>
    </row>
    <row r="4207" spans="41:42" ht="15" x14ac:dyDescent="0.25">
      <c r="AO4207" s="43" t="s">
        <v>2439</v>
      </c>
      <c r="AP4207" s="44" t="s">
        <v>2440</v>
      </c>
    </row>
    <row r="4208" spans="41:42" ht="15" x14ac:dyDescent="0.25">
      <c r="AO4208" s="43" t="s">
        <v>2441</v>
      </c>
      <c r="AP4208" s="44" t="s">
        <v>2442</v>
      </c>
    </row>
    <row r="4209" spans="41:42" ht="15" x14ac:dyDescent="0.25">
      <c r="AO4209" s="43" t="s">
        <v>2443</v>
      </c>
      <c r="AP4209" s="44" t="s">
        <v>2444</v>
      </c>
    </row>
    <row r="4210" spans="41:42" ht="15" x14ac:dyDescent="0.25">
      <c r="AO4210" s="43" t="s">
        <v>2445</v>
      </c>
      <c r="AP4210" s="44" t="s">
        <v>2446</v>
      </c>
    </row>
    <row r="4211" spans="41:42" ht="15" x14ac:dyDescent="0.25">
      <c r="AO4211" s="43" t="s">
        <v>2447</v>
      </c>
      <c r="AP4211" s="44" t="s">
        <v>2448</v>
      </c>
    </row>
    <row r="4212" spans="41:42" ht="15" x14ac:dyDescent="0.25">
      <c r="AO4212" s="43" t="s">
        <v>2449</v>
      </c>
      <c r="AP4212" s="44" t="s">
        <v>2450</v>
      </c>
    </row>
    <row r="4213" spans="41:42" ht="15" x14ac:dyDescent="0.25">
      <c r="AO4213" s="43" t="s">
        <v>2451</v>
      </c>
      <c r="AP4213" s="44" t="s">
        <v>2452</v>
      </c>
    </row>
    <row r="4214" spans="41:42" ht="15" x14ac:dyDescent="0.25">
      <c r="AO4214" s="43" t="s">
        <v>2453</v>
      </c>
      <c r="AP4214" s="44" t="s">
        <v>2454</v>
      </c>
    </row>
    <row r="4215" spans="41:42" ht="15" x14ac:dyDescent="0.25">
      <c r="AO4215" s="43" t="s">
        <v>2455</v>
      </c>
      <c r="AP4215" s="44" t="s">
        <v>2456</v>
      </c>
    </row>
    <row r="4216" spans="41:42" ht="15" x14ac:dyDescent="0.25">
      <c r="AO4216" s="43" t="s">
        <v>2457</v>
      </c>
      <c r="AP4216" s="44" t="s">
        <v>2458</v>
      </c>
    </row>
    <row r="4217" spans="41:42" ht="15" x14ac:dyDescent="0.25">
      <c r="AO4217" s="43" t="s">
        <v>2459</v>
      </c>
      <c r="AP4217" s="44" t="s">
        <v>2460</v>
      </c>
    </row>
    <row r="4218" spans="41:42" ht="15" x14ac:dyDescent="0.25">
      <c r="AO4218" s="43" t="s">
        <v>2461</v>
      </c>
      <c r="AP4218" s="44" t="s">
        <v>2462</v>
      </c>
    </row>
    <row r="4219" spans="41:42" ht="15" x14ac:dyDescent="0.25">
      <c r="AO4219" s="43" t="s">
        <v>2463</v>
      </c>
      <c r="AP4219" s="44" t="s">
        <v>2464</v>
      </c>
    </row>
    <row r="4220" spans="41:42" ht="15" x14ac:dyDescent="0.25">
      <c r="AO4220" s="43" t="s">
        <v>2465</v>
      </c>
      <c r="AP4220" s="44" t="s">
        <v>2466</v>
      </c>
    </row>
    <row r="4221" spans="41:42" ht="15" x14ac:dyDescent="0.25">
      <c r="AO4221" s="43" t="s">
        <v>2467</v>
      </c>
      <c r="AP4221" s="44" t="s">
        <v>2468</v>
      </c>
    </row>
    <row r="4222" spans="41:42" ht="15" x14ac:dyDescent="0.25">
      <c r="AO4222" s="43" t="s">
        <v>2469</v>
      </c>
      <c r="AP4222" s="44" t="s">
        <v>2470</v>
      </c>
    </row>
    <row r="4223" spans="41:42" ht="15" x14ac:dyDescent="0.25">
      <c r="AO4223" s="43" t="s">
        <v>2471</v>
      </c>
      <c r="AP4223" s="44" t="s">
        <v>2472</v>
      </c>
    </row>
    <row r="4224" spans="41:42" ht="15" x14ac:dyDescent="0.25">
      <c r="AO4224" s="43" t="s">
        <v>2473</v>
      </c>
      <c r="AP4224" s="44" t="s">
        <v>2474</v>
      </c>
    </row>
    <row r="4225" spans="41:42" ht="15" x14ac:dyDescent="0.25">
      <c r="AO4225" s="43" t="s">
        <v>2475</v>
      </c>
      <c r="AP4225" s="44" t="s">
        <v>2476</v>
      </c>
    </row>
    <row r="4226" spans="41:42" ht="15" x14ac:dyDescent="0.25">
      <c r="AO4226" s="43" t="s">
        <v>2477</v>
      </c>
      <c r="AP4226" s="44" t="s">
        <v>2478</v>
      </c>
    </row>
    <row r="4227" spans="41:42" ht="15" x14ac:dyDescent="0.25">
      <c r="AO4227" s="43" t="s">
        <v>2479</v>
      </c>
      <c r="AP4227" s="44" t="s">
        <v>2480</v>
      </c>
    </row>
    <row r="4228" spans="41:42" ht="15" x14ac:dyDescent="0.25">
      <c r="AO4228" s="43" t="s">
        <v>2481</v>
      </c>
      <c r="AP4228" s="44" t="s">
        <v>2482</v>
      </c>
    </row>
    <row r="4229" spans="41:42" ht="15" x14ac:dyDescent="0.25">
      <c r="AO4229" s="43" t="s">
        <v>2483</v>
      </c>
      <c r="AP4229" s="44" t="s">
        <v>2484</v>
      </c>
    </row>
    <row r="4230" spans="41:42" ht="15" x14ac:dyDescent="0.25">
      <c r="AO4230" s="43" t="s">
        <v>2485</v>
      </c>
      <c r="AP4230" s="44" t="s">
        <v>2486</v>
      </c>
    </row>
    <row r="4231" spans="41:42" ht="15" x14ac:dyDescent="0.25">
      <c r="AO4231" s="43" t="s">
        <v>2487</v>
      </c>
      <c r="AP4231" s="44" t="s">
        <v>2488</v>
      </c>
    </row>
    <row r="4232" spans="41:42" ht="15" x14ac:dyDescent="0.25">
      <c r="AO4232" s="43" t="s">
        <v>2489</v>
      </c>
      <c r="AP4232" s="44" t="s">
        <v>2490</v>
      </c>
    </row>
    <row r="4233" spans="41:42" ht="15" x14ac:dyDescent="0.25">
      <c r="AO4233" s="43" t="s">
        <v>2491</v>
      </c>
      <c r="AP4233" s="44" t="s">
        <v>2492</v>
      </c>
    </row>
    <row r="4234" spans="41:42" ht="15" x14ac:dyDescent="0.25">
      <c r="AO4234" s="43" t="s">
        <v>2493</v>
      </c>
      <c r="AP4234" s="44" t="s">
        <v>2494</v>
      </c>
    </row>
    <row r="4235" spans="41:42" ht="15" x14ac:dyDescent="0.25">
      <c r="AO4235" s="43" t="s">
        <v>2495</v>
      </c>
      <c r="AP4235" s="44" t="s">
        <v>2496</v>
      </c>
    </row>
    <row r="4236" spans="41:42" ht="15" x14ac:dyDescent="0.25">
      <c r="AO4236" s="43" t="s">
        <v>2497</v>
      </c>
      <c r="AP4236" s="44" t="s">
        <v>2498</v>
      </c>
    </row>
    <row r="4237" spans="41:42" ht="15" x14ac:dyDescent="0.25">
      <c r="AO4237" s="43" t="s">
        <v>2499</v>
      </c>
      <c r="AP4237" s="44" t="s">
        <v>2500</v>
      </c>
    </row>
    <row r="4238" spans="41:42" ht="15" x14ac:dyDescent="0.25">
      <c r="AO4238" s="43" t="s">
        <v>2501</v>
      </c>
      <c r="AP4238" s="44" t="s">
        <v>2502</v>
      </c>
    </row>
    <row r="4239" spans="41:42" ht="15" x14ac:dyDescent="0.25">
      <c r="AO4239" s="43" t="s">
        <v>2503</v>
      </c>
      <c r="AP4239" s="44" t="s">
        <v>2504</v>
      </c>
    </row>
    <row r="4240" spans="41:42" ht="15" x14ac:dyDescent="0.25">
      <c r="AO4240" s="43" t="s">
        <v>2505</v>
      </c>
      <c r="AP4240" s="44" t="s">
        <v>2506</v>
      </c>
    </row>
    <row r="4241" spans="41:42" ht="15" x14ac:dyDescent="0.25">
      <c r="AO4241" s="43" t="s">
        <v>2507</v>
      </c>
      <c r="AP4241" s="44" t="s">
        <v>2508</v>
      </c>
    </row>
    <row r="4242" spans="41:42" ht="15" x14ac:dyDescent="0.25">
      <c r="AO4242" s="43" t="s">
        <v>2509</v>
      </c>
      <c r="AP4242" s="44" t="s">
        <v>2510</v>
      </c>
    </row>
    <row r="4243" spans="41:42" ht="15" x14ac:dyDescent="0.25">
      <c r="AO4243" s="43" t="s">
        <v>2511</v>
      </c>
      <c r="AP4243" s="44" t="s">
        <v>2512</v>
      </c>
    </row>
    <row r="4244" spans="41:42" ht="15" x14ac:dyDescent="0.25">
      <c r="AO4244" s="43" t="s">
        <v>2513</v>
      </c>
      <c r="AP4244" s="44" t="s">
        <v>2514</v>
      </c>
    </row>
    <row r="4245" spans="41:42" ht="15" x14ac:dyDescent="0.25">
      <c r="AO4245" s="43" t="s">
        <v>2515</v>
      </c>
      <c r="AP4245" s="44" t="s">
        <v>2516</v>
      </c>
    </row>
    <row r="4246" spans="41:42" ht="15" x14ac:dyDescent="0.25">
      <c r="AO4246" s="43" t="s">
        <v>2517</v>
      </c>
      <c r="AP4246" s="44" t="s">
        <v>2518</v>
      </c>
    </row>
    <row r="4247" spans="41:42" ht="15" x14ac:dyDescent="0.25">
      <c r="AO4247" s="43" t="s">
        <v>2519</v>
      </c>
      <c r="AP4247" s="44" t="s">
        <v>2520</v>
      </c>
    </row>
    <row r="4248" spans="41:42" ht="15" x14ac:dyDescent="0.25">
      <c r="AO4248" s="43" t="s">
        <v>2521</v>
      </c>
      <c r="AP4248" s="44" t="s">
        <v>2522</v>
      </c>
    </row>
    <row r="4249" spans="41:42" ht="15" x14ac:dyDescent="0.25">
      <c r="AO4249" s="43" t="s">
        <v>2523</v>
      </c>
      <c r="AP4249" s="44" t="s">
        <v>2524</v>
      </c>
    </row>
    <row r="4250" spans="41:42" ht="15" x14ac:dyDescent="0.25">
      <c r="AO4250" s="43" t="s">
        <v>2525</v>
      </c>
      <c r="AP4250" s="44" t="s">
        <v>2526</v>
      </c>
    </row>
    <row r="4251" spans="41:42" ht="15" x14ac:dyDescent="0.25">
      <c r="AO4251" s="43" t="s">
        <v>2527</v>
      </c>
      <c r="AP4251" s="44" t="s">
        <v>2528</v>
      </c>
    </row>
    <row r="4252" spans="41:42" ht="15" x14ac:dyDescent="0.25">
      <c r="AO4252" s="43" t="s">
        <v>2529</v>
      </c>
      <c r="AP4252" s="44" t="s">
        <v>2530</v>
      </c>
    </row>
    <row r="4253" spans="41:42" ht="15" x14ac:dyDescent="0.25">
      <c r="AO4253" s="43" t="s">
        <v>2531</v>
      </c>
      <c r="AP4253" s="44" t="s">
        <v>2532</v>
      </c>
    </row>
    <row r="4254" spans="41:42" ht="15" x14ac:dyDescent="0.25">
      <c r="AO4254" s="43" t="s">
        <v>2533</v>
      </c>
      <c r="AP4254" s="44" t="s">
        <v>2534</v>
      </c>
    </row>
    <row r="4255" spans="41:42" ht="15" x14ac:dyDescent="0.25">
      <c r="AO4255" s="43" t="s">
        <v>2535</v>
      </c>
      <c r="AP4255" s="44" t="s">
        <v>2536</v>
      </c>
    </row>
    <row r="4256" spans="41:42" ht="15" x14ac:dyDescent="0.25">
      <c r="AO4256" s="43" t="s">
        <v>2537</v>
      </c>
      <c r="AP4256" s="44" t="s">
        <v>2538</v>
      </c>
    </row>
    <row r="4257" spans="41:42" ht="15" x14ac:dyDescent="0.25">
      <c r="AO4257" s="43" t="s">
        <v>2539</v>
      </c>
      <c r="AP4257" s="44" t="s">
        <v>2540</v>
      </c>
    </row>
    <row r="4258" spans="41:42" ht="15" x14ac:dyDescent="0.25">
      <c r="AO4258" s="43" t="s">
        <v>2541</v>
      </c>
      <c r="AP4258" s="44" t="s">
        <v>2542</v>
      </c>
    </row>
    <row r="4259" spans="41:42" ht="15" x14ac:dyDescent="0.25">
      <c r="AO4259" s="43" t="s">
        <v>2543</v>
      </c>
      <c r="AP4259" s="44" t="s">
        <v>2544</v>
      </c>
    </row>
    <row r="4260" spans="41:42" ht="15" x14ac:dyDescent="0.25">
      <c r="AO4260" s="43" t="s">
        <v>2545</v>
      </c>
      <c r="AP4260" s="44" t="s">
        <v>2546</v>
      </c>
    </row>
    <row r="4261" spans="41:42" ht="15" x14ac:dyDescent="0.25">
      <c r="AO4261" s="43" t="s">
        <v>2547</v>
      </c>
      <c r="AP4261" s="44" t="s">
        <v>2548</v>
      </c>
    </row>
    <row r="4262" spans="41:42" ht="15" x14ac:dyDescent="0.25">
      <c r="AO4262" s="43" t="s">
        <v>2549</v>
      </c>
      <c r="AP4262" s="44" t="s">
        <v>2550</v>
      </c>
    </row>
    <row r="4263" spans="41:42" ht="15" x14ac:dyDescent="0.25">
      <c r="AO4263" s="43" t="s">
        <v>2551</v>
      </c>
      <c r="AP4263" s="44" t="s">
        <v>2552</v>
      </c>
    </row>
    <row r="4264" spans="41:42" ht="15" x14ac:dyDescent="0.25">
      <c r="AO4264" s="43" t="s">
        <v>2553</v>
      </c>
      <c r="AP4264" s="44" t="s">
        <v>2554</v>
      </c>
    </row>
    <row r="4265" spans="41:42" ht="15" x14ac:dyDescent="0.25">
      <c r="AO4265" s="43" t="s">
        <v>2555</v>
      </c>
      <c r="AP4265" s="44" t="s">
        <v>2556</v>
      </c>
    </row>
    <row r="4266" spans="41:42" ht="15" x14ac:dyDescent="0.25">
      <c r="AO4266" s="43" t="s">
        <v>2557</v>
      </c>
      <c r="AP4266" s="44" t="s">
        <v>2558</v>
      </c>
    </row>
    <row r="4267" spans="41:42" ht="15" x14ac:dyDescent="0.25">
      <c r="AO4267" s="43" t="s">
        <v>2559</v>
      </c>
      <c r="AP4267" s="44" t="s">
        <v>2560</v>
      </c>
    </row>
    <row r="4268" spans="41:42" ht="15" x14ac:dyDescent="0.25">
      <c r="AO4268" s="43" t="s">
        <v>2561</v>
      </c>
      <c r="AP4268" s="44" t="s">
        <v>2562</v>
      </c>
    </row>
    <row r="4269" spans="41:42" ht="15" x14ac:dyDescent="0.25">
      <c r="AO4269" s="43" t="s">
        <v>2563</v>
      </c>
      <c r="AP4269" s="44" t="s">
        <v>2564</v>
      </c>
    </row>
    <row r="4270" spans="41:42" ht="15" x14ac:dyDescent="0.25">
      <c r="AO4270" s="43" t="s">
        <v>2565</v>
      </c>
      <c r="AP4270" s="44" t="s">
        <v>2566</v>
      </c>
    </row>
    <row r="4271" spans="41:42" ht="15" x14ac:dyDescent="0.25">
      <c r="AO4271" s="43" t="s">
        <v>2567</v>
      </c>
      <c r="AP4271" s="44" t="s">
        <v>2568</v>
      </c>
    </row>
    <row r="4272" spans="41:42" ht="15" x14ac:dyDescent="0.25">
      <c r="AO4272" s="43" t="s">
        <v>2569</v>
      </c>
      <c r="AP4272" s="44" t="s">
        <v>2570</v>
      </c>
    </row>
    <row r="4273" spans="41:42" ht="15" x14ac:dyDescent="0.25">
      <c r="AO4273" s="43" t="s">
        <v>2571</v>
      </c>
      <c r="AP4273" s="44" t="s">
        <v>2572</v>
      </c>
    </row>
    <row r="4274" spans="41:42" ht="15" x14ac:dyDescent="0.25">
      <c r="AO4274" s="43" t="s">
        <v>2573</v>
      </c>
      <c r="AP4274" s="44" t="s">
        <v>2574</v>
      </c>
    </row>
    <row r="4275" spans="41:42" ht="15" x14ac:dyDescent="0.25">
      <c r="AO4275" s="43" t="s">
        <v>2575</v>
      </c>
      <c r="AP4275" s="44" t="s">
        <v>2576</v>
      </c>
    </row>
    <row r="4276" spans="41:42" ht="15" x14ac:dyDescent="0.25">
      <c r="AO4276" s="43" t="s">
        <v>2577</v>
      </c>
      <c r="AP4276" s="44" t="s">
        <v>2578</v>
      </c>
    </row>
    <row r="4277" spans="41:42" ht="15" x14ac:dyDescent="0.25">
      <c r="AO4277" s="43" t="s">
        <v>2579</v>
      </c>
      <c r="AP4277" s="44" t="s">
        <v>2580</v>
      </c>
    </row>
    <row r="4278" spans="41:42" ht="15" x14ac:dyDescent="0.25">
      <c r="AO4278" s="43" t="s">
        <v>2581</v>
      </c>
      <c r="AP4278" s="44" t="s">
        <v>2582</v>
      </c>
    </row>
    <row r="4279" spans="41:42" ht="15" x14ac:dyDescent="0.25">
      <c r="AO4279" s="43" t="s">
        <v>2583</v>
      </c>
      <c r="AP4279" s="44" t="s">
        <v>2584</v>
      </c>
    </row>
    <row r="4280" spans="41:42" ht="15" x14ac:dyDescent="0.25">
      <c r="AO4280" s="43" t="s">
        <v>2585</v>
      </c>
      <c r="AP4280" s="44" t="s">
        <v>2586</v>
      </c>
    </row>
    <row r="4281" spans="41:42" ht="15" x14ac:dyDescent="0.25">
      <c r="AO4281" s="43" t="s">
        <v>2587</v>
      </c>
      <c r="AP4281" s="44" t="s">
        <v>2588</v>
      </c>
    </row>
    <row r="4282" spans="41:42" ht="15" x14ac:dyDescent="0.25">
      <c r="AO4282" s="43" t="s">
        <v>2589</v>
      </c>
      <c r="AP4282" s="44" t="s">
        <v>2590</v>
      </c>
    </row>
    <row r="4283" spans="41:42" ht="15" x14ac:dyDescent="0.25">
      <c r="AO4283" s="43" t="s">
        <v>2591</v>
      </c>
      <c r="AP4283" s="44" t="s">
        <v>2592</v>
      </c>
    </row>
    <row r="4284" spans="41:42" ht="15" x14ac:dyDescent="0.25">
      <c r="AO4284" s="43" t="s">
        <v>2593</v>
      </c>
      <c r="AP4284" s="44" t="s">
        <v>2594</v>
      </c>
    </row>
    <row r="4285" spans="41:42" ht="15" x14ac:dyDescent="0.25">
      <c r="AO4285" s="43" t="s">
        <v>2595</v>
      </c>
      <c r="AP4285" s="44" t="s">
        <v>2596</v>
      </c>
    </row>
    <row r="4286" spans="41:42" ht="15" x14ac:dyDescent="0.25">
      <c r="AO4286" s="43" t="s">
        <v>2597</v>
      </c>
      <c r="AP4286" s="44" t="s">
        <v>2598</v>
      </c>
    </row>
    <row r="4287" spans="41:42" ht="15" x14ac:dyDescent="0.25">
      <c r="AO4287" s="43" t="s">
        <v>2599</v>
      </c>
      <c r="AP4287" s="44" t="s">
        <v>2600</v>
      </c>
    </row>
    <row r="4288" spans="41:42" ht="15" x14ac:dyDescent="0.25">
      <c r="AO4288" s="43" t="s">
        <v>2601</v>
      </c>
      <c r="AP4288" s="44" t="s">
        <v>2602</v>
      </c>
    </row>
    <row r="4289" spans="41:42" ht="15" x14ac:dyDescent="0.25">
      <c r="AO4289" s="43" t="s">
        <v>2603</v>
      </c>
      <c r="AP4289" s="44" t="s">
        <v>2604</v>
      </c>
    </row>
    <row r="4290" spans="41:42" ht="15" x14ac:dyDescent="0.25">
      <c r="AO4290" s="43" t="s">
        <v>2605</v>
      </c>
      <c r="AP4290" s="44" t="s">
        <v>2606</v>
      </c>
    </row>
    <row r="4291" spans="41:42" ht="15" x14ac:dyDescent="0.25">
      <c r="AO4291" s="43" t="s">
        <v>2607</v>
      </c>
      <c r="AP4291" s="44" t="s">
        <v>2608</v>
      </c>
    </row>
    <row r="4292" spans="41:42" ht="15" x14ac:dyDescent="0.25">
      <c r="AO4292" s="43" t="s">
        <v>2609</v>
      </c>
      <c r="AP4292" s="44" t="s">
        <v>2610</v>
      </c>
    </row>
    <row r="4293" spans="41:42" ht="15" x14ac:dyDescent="0.25">
      <c r="AO4293" s="43" t="s">
        <v>2611</v>
      </c>
      <c r="AP4293" s="44" t="s">
        <v>2612</v>
      </c>
    </row>
    <row r="4294" spans="41:42" ht="15" x14ac:dyDescent="0.25">
      <c r="AO4294" s="43" t="s">
        <v>2613</v>
      </c>
      <c r="AP4294" s="44" t="s">
        <v>2614</v>
      </c>
    </row>
    <row r="4295" spans="41:42" ht="15" x14ac:dyDescent="0.25">
      <c r="AO4295" s="43" t="s">
        <v>2615</v>
      </c>
      <c r="AP4295" s="44" t="s">
        <v>2616</v>
      </c>
    </row>
    <row r="4296" spans="41:42" ht="15" x14ac:dyDescent="0.25">
      <c r="AO4296" s="43" t="s">
        <v>2617</v>
      </c>
      <c r="AP4296" s="44" t="s">
        <v>2618</v>
      </c>
    </row>
    <row r="4297" spans="41:42" ht="15" x14ac:dyDescent="0.25">
      <c r="AO4297" s="43" t="s">
        <v>2619</v>
      </c>
      <c r="AP4297" s="44" t="s">
        <v>2620</v>
      </c>
    </row>
    <row r="4298" spans="41:42" ht="15" x14ac:dyDescent="0.25">
      <c r="AO4298" s="43" t="s">
        <v>2621</v>
      </c>
      <c r="AP4298" s="44" t="s">
        <v>2622</v>
      </c>
    </row>
    <row r="4299" spans="41:42" ht="15" x14ac:dyDescent="0.25">
      <c r="AO4299" s="43" t="s">
        <v>2623</v>
      </c>
      <c r="AP4299" s="44" t="s">
        <v>2624</v>
      </c>
    </row>
    <row r="4300" spans="41:42" ht="15" x14ac:dyDescent="0.25">
      <c r="AO4300" s="43" t="s">
        <v>2625</v>
      </c>
      <c r="AP4300" s="44" t="s">
        <v>2626</v>
      </c>
    </row>
    <row r="4301" spans="41:42" ht="15" x14ac:dyDescent="0.25">
      <c r="AO4301" s="43" t="s">
        <v>2627</v>
      </c>
      <c r="AP4301" s="44" t="s">
        <v>2628</v>
      </c>
    </row>
    <row r="4302" spans="41:42" ht="15" x14ac:dyDescent="0.25">
      <c r="AO4302" s="43" t="s">
        <v>2629</v>
      </c>
      <c r="AP4302" s="44" t="s">
        <v>2630</v>
      </c>
    </row>
    <row r="4303" spans="41:42" ht="15" x14ac:dyDescent="0.25">
      <c r="AO4303" s="43" t="s">
        <v>2631</v>
      </c>
      <c r="AP4303" s="44" t="s">
        <v>2632</v>
      </c>
    </row>
    <row r="4304" spans="41:42" ht="15" x14ac:dyDescent="0.25">
      <c r="AO4304" s="43" t="s">
        <v>2633</v>
      </c>
      <c r="AP4304" s="44" t="s">
        <v>2634</v>
      </c>
    </row>
    <row r="4305" spans="41:42" ht="15" x14ac:dyDescent="0.25">
      <c r="AO4305" s="43" t="s">
        <v>2635</v>
      </c>
      <c r="AP4305" s="44" t="s">
        <v>2636</v>
      </c>
    </row>
    <row r="4306" spans="41:42" ht="15" x14ac:dyDescent="0.25">
      <c r="AO4306" s="43" t="s">
        <v>2637</v>
      </c>
      <c r="AP4306" s="44" t="s">
        <v>2638</v>
      </c>
    </row>
    <row r="4307" spans="41:42" ht="15" x14ac:dyDescent="0.25">
      <c r="AO4307" s="43" t="s">
        <v>2639</v>
      </c>
      <c r="AP4307" s="44" t="s">
        <v>2640</v>
      </c>
    </row>
    <row r="4308" spans="41:42" ht="15" x14ac:dyDescent="0.25">
      <c r="AO4308" s="43" t="s">
        <v>2641</v>
      </c>
      <c r="AP4308" s="44" t="s">
        <v>2642</v>
      </c>
    </row>
    <row r="4309" spans="41:42" ht="15" x14ac:dyDescent="0.25">
      <c r="AO4309" s="43" t="s">
        <v>2643</v>
      </c>
      <c r="AP4309" s="44" t="s">
        <v>2644</v>
      </c>
    </row>
    <row r="4310" spans="41:42" ht="15" x14ac:dyDescent="0.25">
      <c r="AO4310" s="43" t="s">
        <v>2645</v>
      </c>
      <c r="AP4310" s="44" t="s">
        <v>2646</v>
      </c>
    </row>
    <row r="4311" spans="41:42" ht="15" x14ac:dyDescent="0.25">
      <c r="AO4311" s="43" t="s">
        <v>2647</v>
      </c>
      <c r="AP4311" s="44" t="s">
        <v>2648</v>
      </c>
    </row>
    <row r="4312" spans="41:42" ht="15" x14ac:dyDescent="0.25">
      <c r="AO4312" s="43" t="s">
        <v>2649</v>
      </c>
      <c r="AP4312" s="44" t="s">
        <v>2650</v>
      </c>
    </row>
    <row r="4313" spans="41:42" ht="15" x14ac:dyDescent="0.25">
      <c r="AO4313" s="43" t="s">
        <v>2651</v>
      </c>
      <c r="AP4313" s="44" t="s">
        <v>2652</v>
      </c>
    </row>
    <row r="4314" spans="41:42" ht="15" x14ac:dyDescent="0.25">
      <c r="AO4314" s="43" t="s">
        <v>2653</v>
      </c>
      <c r="AP4314" s="44" t="s">
        <v>2654</v>
      </c>
    </row>
    <row r="4315" spans="41:42" ht="15" x14ac:dyDescent="0.25">
      <c r="AO4315" s="43" t="s">
        <v>2655</v>
      </c>
      <c r="AP4315" s="44" t="s">
        <v>2656</v>
      </c>
    </row>
    <row r="4316" spans="41:42" ht="15" x14ac:dyDescent="0.25">
      <c r="AO4316" s="43" t="s">
        <v>2657</v>
      </c>
      <c r="AP4316" s="44" t="s">
        <v>2658</v>
      </c>
    </row>
    <row r="4317" spans="41:42" ht="15" x14ac:dyDescent="0.25">
      <c r="AO4317" s="43" t="s">
        <v>2659</v>
      </c>
      <c r="AP4317" s="44" t="s">
        <v>2660</v>
      </c>
    </row>
    <row r="4318" spans="41:42" ht="15" x14ac:dyDescent="0.25">
      <c r="AO4318" s="43" t="s">
        <v>2661</v>
      </c>
      <c r="AP4318" s="44" t="s">
        <v>2662</v>
      </c>
    </row>
    <row r="4319" spans="41:42" ht="15" x14ac:dyDescent="0.25">
      <c r="AO4319" s="43" t="s">
        <v>2663</v>
      </c>
      <c r="AP4319" s="44" t="s">
        <v>2664</v>
      </c>
    </row>
    <row r="4320" spans="41:42" ht="15" x14ac:dyDescent="0.25">
      <c r="AO4320" s="43" t="s">
        <v>2665</v>
      </c>
      <c r="AP4320" s="44" t="s">
        <v>2666</v>
      </c>
    </row>
    <row r="4321" spans="41:42" ht="15" x14ac:dyDescent="0.25">
      <c r="AO4321" s="43" t="s">
        <v>2667</v>
      </c>
      <c r="AP4321" s="44" t="s">
        <v>2668</v>
      </c>
    </row>
    <row r="4322" spans="41:42" ht="15" x14ac:dyDescent="0.25">
      <c r="AO4322" s="43" t="s">
        <v>2669</v>
      </c>
      <c r="AP4322" s="44" t="s">
        <v>2670</v>
      </c>
    </row>
    <row r="4323" spans="41:42" ht="15" x14ac:dyDescent="0.25">
      <c r="AO4323" s="43" t="s">
        <v>2671</v>
      </c>
      <c r="AP4323" s="44" t="s">
        <v>2672</v>
      </c>
    </row>
    <row r="4324" spans="41:42" ht="15" x14ac:dyDescent="0.25">
      <c r="AO4324" s="43" t="s">
        <v>2673</v>
      </c>
      <c r="AP4324" s="44" t="s">
        <v>2674</v>
      </c>
    </row>
    <row r="4325" spans="41:42" ht="15" x14ac:dyDescent="0.25">
      <c r="AO4325" s="43" t="s">
        <v>2675</v>
      </c>
      <c r="AP4325" s="44" t="s">
        <v>2676</v>
      </c>
    </row>
    <row r="4326" spans="41:42" ht="15" x14ac:dyDescent="0.25">
      <c r="AO4326" s="43" t="s">
        <v>2677</v>
      </c>
      <c r="AP4326" s="44" t="s">
        <v>2678</v>
      </c>
    </row>
    <row r="4327" spans="41:42" ht="15" x14ac:dyDescent="0.25">
      <c r="AO4327" s="43" t="s">
        <v>2679</v>
      </c>
      <c r="AP4327" s="44" t="s">
        <v>2680</v>
      </c>
    </row>
    <row r="4328" spans="41:42" ht="15" x14ac:dyDescent="0.25">
      <c r="AO4328" s="43" t="s">
        <v>2681</v>
      </c>
      <c r="AP4328" s="44" t="s">
        <v>2682</v>
      </c>
    </row>
    <row r="4329" spans="41:42" ht="15" x14ac:dyDescent="0.25">
      <c r="AO4329" s="43" t="s">
        <v>2683</v>
      </c>
      <c r="AP4329" s="44" t="s">
        <v>2684</v>
      </c>
    </row>
    <row r="4330" spans="41:42" ht="15" x14ac:dyDescent="0.25">
      <c r="AO4330" s="43" t="s">
        <v>2685</v>
      </c>
      <c r="AP4330" s="44" t="s">
        <v>2686</v>
      </c>
    </row>
    <row r="4331" spans="41:42" ht="15" x14ac:dyDescent="0.25">
      <c r="AO4331" s="43" t="s">
        <v>2687</v>
      </c>
      <c r="AP4331" s="44" t="s">
        <v>2688</v>
      </c>
    </row>
    <row r="4332" spans="41:42" ht="15" x14ac:dyDescent="0.25">
      <c r="AO4332" s="43" t="s">
        <v>2689</v>
      </c>
      <c r="AP4332" s="44" t="s">
        <v>2690</v>
      </c>
    </row>
    <row r="4333" spans="41:42" ht="15" x14ac:dyDescent="0.25">
      <c r="AO4333" s="43" t="s">
        <v>2691</v>
      </c>
      <c r="AP4333" s="44" t="s">
        <v>2692</v>
      </c>
    </row>
    <row r="4334" spans="41:42" ht="15" x14ac:dyDescent="0.25">
      <c r="AO4334" s="43" t="s">
        <v>2693</v>
      </c>
      <c r="AP4334" s="44" t="s">
        <v>2694</v>
      </c>
    </row>
    <row r="4335" spans="41:42" ht="15" x14ac:dyDescent="0.25">
      <c r="AO4335" s="43" t="s">
        <v>2695</v>
      </c>
      <c r="AP4335" s="44" t="s">
        <v>2696</v>
      </c>
    </row>
    <row r="4336" spans="41:42" ht="15" x14ac:dyDescent="0.25">
      <c r="AO4336" s="43" t="s">
        <v>2697</v>
      </c>
      <c r="AP4336" s="44" t="s">
        <v>2698</v>
      </c>
    </row>
    <row r="4337" spans="41:42" ht="15" x14ac:dyDescent="0.25">
      <c r="AO4337" s="43" t="s">
        <v>2699</v>
      </c>
      <c r="AP4337" s="44" t="s">
        <v>2700</v>
      </c>
    </row>
    <row r="4338" spans="41:42" ht="15" x14ac:dyDescent="0.25">
      <c r="AO4338" s="43" t="s">
        <v>2701</v>
      </c>
      <c r="AP4338" s="44" t="s">
        <v>2702</v>
      </c>
    </row>
    <row r="4339" spans="41:42" ht="15" x14ac:dyDescent="0.25">
      <c r="AO4339" s="43" t="s">
        <v>2703</v>
      </c>
      <c r="AP4339" s="44" t="s">
        <v>2704</v>
      </c>
    </row>
    <row r="4340" spans="41:42" ht="15" x14ac:dyDescent="0.25">
      <c r="AO4340" s="43" t="s">
        <v>2705</v>
      </c>
      <c r="AP4340" s="44" t="s">
        <v>2706</v>
      </c>
    </row>
    <row r="4341" spans="41:42" ht="15" x14ac:dyDescent="0.25">
      <c r="AO4341" s="43" t="s">
        <v>2707</v>
      </c>
      <c r="AP4341" s="44" t="s">
        <v>2708</v>
      </c>
    </row>
    <row r="4342" spans="41:42" ht="15" x14ac:dyDescent="0.25">
      <c r="AO4342" s="43" t="s">
        <v>2709</v>
      </c>
      <c r="AP4342" s="44" t="s">
        <v>2710</v>
      </c>
    </row>
    <row r="4343" spans="41:42" ht="15" x14ac:dyDescent="0.25">
      <c r="AO4343" s="43" t="s">
        <v>2711</v>
      </c>
      <c r="AP4343" s="44" t="s">
        <v>2712</v>
      </c>
    </row>
    <row r="4344" spans="41:42" ht="15" x14ac:dyDescent="0.25">
      <c r="AO4344" s="43" t="s">
        <v>2713</v>
      </c>
      <c r="AP4344" s="44" t="s">
        <v>2714</v>
      </c>
    </row>
    <row r="4345" spans="41:42" ht="15" x14ac:dyDescent="0.25">
      <c r="AO4345" s="43" t="s">
        <v>2715</v>
      </c>
      <c r="AP4345" s="44" t="s">
        <v>2716</v>
      </c>
    </row>
    <row r="4346" spans="41:42" ht="15" x14ac:dyDescent="0.25">
      <c r="AO4346" s="43" t="s">
        <v>2717</v>
      </c>
      <c r="AP4346" s="44" t="s">
        <v>2718</v>
      </c>
    </row>
    <row r="4347" spans="41:42" ht="15" x14ac:dyDescent="0.25">
      <c r="AO4347" s="43" t="s">
        <v>2719</v>
      </c>
      <c r="AP4347" s="44" t="s">
        <v>2720</v>
      </c>
    </row>
    <row r="4348" spans="41:42" ht="15" x14ac:dyDescent="0.25">
      <c r="AO4348" s="43" t="s">
        <v>2721</v>
      </c>
      <c r="AP4348" s="44" t="s">
        <v>2722</v>
      </c>
    </row>
    <row r="4349" spans="41:42" ht="15" x14ac:dyDescent="0.25">
      <c r="AO4349" s="43" t="s">
        <v>2723</v>
      </c>
      <c r="AP4349" s="44" t="s">
        <v>2724</v>
      </c>
    </row>
    <row r="4350" spans="41:42" ht="15" x14ac:dyDescent="0.25">
      <c r="AO4350" s="43" t="s">
        <v>2725</v>
      </c>
      <c r="AP4350" s="44" t="s">
        <v>2726</v>
      </c>
    </row>
    <row r="4351" spans="41:42" ht="15" x14ac:dyDescent="0.25">
      <c r="AO4351" s="43" t="s">
        <v>2727</v>
      </c>
      <c r="AP4351" s="44" t="s">
        <v>2728</v>
      </c>
    </row>
    <row r="4352" spans="41:42" ht="15" x14ac:dyDescent="0.25">
      <c r="AO4352" s="43" t="s">
        <v>2729</v>
      </c>
      <c r="AP4352" s="44" t="s">
        <v>2730</v>
      </c>
    </row>
    <row r="4353" spans="41:42" ht="15" x14ac:dyDescent="0.25">
      <c r="AO4353" s="43" t="s">
        <v>2731</v>
      </c>
      <c r="AP4353" s="44" t="s">
        <v>2732</v>
      </c>
    </row>
    <row r="4354" spans="41:42" ht="15" x14ac:dyDescent="0.25">
      <c r="AO4354" s="43" t="s">
        <v>2733</v>
      </c>
      <c r="AP4354" s="44" t="s">
        <v>2734</v>
      </c>
    </row>
    <row r="4355" spans="41:42" ht="15" x14ac:dyDescent="0.25">
      <c r="AO4355" s="43" t="s">
        <v>2735</v>
      </c>
      <c r="AP4355" s="44" t="s">
        <v>2736</v>
      </c>
    </row>
    <row r="4356" spans="41:42" ht="15" x14ac:dyDescent="0.25">
      <c r="AO4356" s="43" t="s">
        <v>2737</v>
      </c>
      <c r="AP4356" s="44" t="s">
        <v>2738</v>
      </c>
    </row>
    <row r="4357" spans="41:42" ht="15" x14ac:dyDescent="0.25">
      <c r="AO4357" s="43" t="s">
        <v>2739</v>
      </c>
      <c r="AP4357" s="44" t="s">
        <v>2740</v>
      </c>
    </row>
    <row r="4358" spans="41:42" ht="15" x14ac:dyDescent="0.25">
      <c r="AO4358" s="43" t="s">
        <v>2741</v>
      </c>
      <c r="AP4358" s="44" t="s">
        <v>2742</v>
      </c>
    </row>
    <row r="4359" spans="41:42" ht="15" x14ac:dyDescent="0.25">
      <c r="AO4359" s="43" t="s">
        <v>2743</v>
      </c>
      <c r="AP4359" s="44" t="s">
        <v>2744</v>
      </c>
    </row>
    <row r="4360" spans="41:42" ht="15" x14ac:dyDescent="0.25">
      <c r="AO4360" s="43" t="s">
        <v>2745</v>
      </c>
      <c r="AP4360" s="44" t="s">
        <v>2746</v>
      </c>
    </row>
    <row r="4361" spans="41:42" ht="15" x14ac:dyDescent="0.25">
      <c r="AO4361" s="43" t="s">
        <v>2747</v>
      </c>
      <c r="AP4361" s="44" t="s">
        <v>2748</v>
      </c>
    </row>
    <row r="4362" spans="41:42" ht="15" x14ac:dyDescent="0.25">
      <c r="AO4362" s="43" t="s">
        <v>2749</v>
      </c>
      <c r="AP4362" s="44" t="s">
        <v>2750</v>
      </c>
    </row>
    <row r="4363" spans="41:42" ht="15" x14ac:dyDescent="0.25">
      <c r="AO4363" s="43" t="s">
        <v>2751</v>
      </c>
      <c r="AP4363" s="44" t="s">
        <v>2752</v>
      </c>
    </row>
    <row r="4364" spans="41:42" ht="15" x14ac:dyDescent="0.25">
      <c r="AO4364" s="43" t="s">
        <v>2753</v>
      </c>
      <c r="AP4364" s="44" t="s">
        <v>2754</v>
      </c>
    </row>
    <row r="4365" spans="41:42" ht="15" x14ac:dyDescent="0.25">
      <c r="AO4365" s="43" t="s">
        <v>2755</v>
      </c>
      <c r="AP4365" s="44" t="s">
        <v>2756</v>
      </c>
    </row>
    <row r="4366" spans="41:42" ht="15" x14ac:dyDescent="0.25">
      <c r="AO4366" s="43" t="s">
        <v>2757</v>
      </c>
      <c r="AP4366" s="44" t="s">
        <v>2758</v>
      </c>
    </row>
    <row r="4367" spans="41:42" ht="15" x14ac:dyDescent="0.25">
      <c r="AO4367" s="43" t="s">
        <v>2759</v>
      </c>
      <c r="AP4367" s="44" t="s">
        <v>2760</v>
      </c>
    </row>
    <row r="4368" spans="41:42" ht="15" x14ac:dyDescent="0.25">
      <c r="AO4368" s="43" t="s">
        <v>2761</v>
      </c>
      <c r="AP4368" s="44" t="s">
        <v>2762</v>
      </c>
    </row>
    <row r="4369" spans="41:42" ht="15" x14ac:dyDescent="0.25">
      <c r="AO4369" s="43" t="s">
        <v>2763</v>
      </c>
      <c r="AP4369" s="44" t="s">
        <v>2764</v>
      </c>
    </row>
    <row r="4370" spans="41:42" ht="15" x14ac:dyDescent="0.25">
      <c r="AO4370" s="43" t="s">
        <v>2765</v>
      </c>
      <c r="AP4370" s="44" t="s">
        <v>2766</v>
      </c>
    </row>
    <row r="4371" spans="41:42" ht="15" x14ac:dyDescent="0.25">
      <c r="AO4371" s="43" t="s">
        <v>2767</v>
      </c>
      <c r="AP4371" s="44" t="s">
        <v>2768</v>
      </c>
    </row>
    <row r="4372" spans="41:42" ht="15" x14ac:dyDescent="0.25">
      <c r="AO4372" s="43" t="s">
        <v>2769</v>
      </c>
      <c r="AP4372" s="44" t="s">
        <v>2770</v>
      </c>
    </row>
    <row r="4373" spans="41:42" ht="15" x14ac:dyDescent="0.25">
      <c r="AO4373" s="43" t="s">
        <v>2771</v>
      </c>
      <c r="AP4373" s="44" t="s">
        <v>2772</v>
      </c>
    </row>
    <row r="4374" spans="41:42" ht="15" x14ac:dyDescent="0.25">
      <c r="AO4374" s="43" t="s">
        <v>2773</v>
      </c>
      <c r="AP4374" s="44" t="s">
        <v>2774</v>
      </c>
    </row>
    <row r="4375" spans="41:42" ht="15" x14ac:dyDescent="0.25">
      <c r="AO4375" s="43" t="s">
        <v>2775</v>
      </c>
      <c r="AP4375" s="44" t="s">
        <v>2776</v>
      </c>
    </row>
    <row r="4376" spans="41:42" ht="15" x14ac:dyDescent="0.25">
      <c r="AO4376" s="43" t="s">
        <v>2777</v>
      </c>
      <c r="AP4376" s="44" t="s">
        <v>2778</v>
      </c>
    </row>
    <row r="4377" spans="41:42" ht="15" x14ac:dyDescent="0.25">
      <c r="AO4377" s="43" t="s">
        <v>2779</v>
      </c>
      <c r="AP4377" s="44" t="s">
        <v>2780</v>
      </c>
    </row>
    <row r="4378" spans="41:42" ht="15" x14ac:dyDescent="0.25">
      <c r="AO4378" s="43" t="s">
        <v>2781</v>
      </c>
      <c r="AP4378" s="44" t="s">
        <v>2782</v>
      </c>
    </row>
    <row r="4379" spans="41:42" ht="15" x14ac:dyDescent="0.25">
      <c r="AO4379" s="43" t="s">
        <v>2783</v>
      </c>
      <c r="AP4379" s="44" t="s">
        <v>2784</v>
      </c>
    </row>
    <row r="4380" spans="41:42" ht="15" x14ac:dyDescent="0.25">
      <c r="AO4380" s="43" t="s">
        <v>2785</v>
      </c>
      <c r="AP4380" s="44" t="s">
        <v>2786</v>
      </c>
    </row>
    <row r="4381" spans="41:42" ht="15" x14ac:dyDescent="0.25">
      <c r="AO4381" s="43" t="s">
        <v>2787</v>
      </c>
      <c r="AP4381" s="44" t="s">
        <v>2788</v>
      </c>
    </row>
    <row r="4382" spans="41:42" ht="15" x14ac:dyDescent="0.25">
      <c r="AO4382" s="43" t="s">
        <v>2789</v>
      </c>
      <c r="AP4382" s="44" t="s">
        <v>2790</v>
      </c>
    </row>
    <row r="4383" spans="41:42" ht="15" x14ac:dyDescent="0.25">
      <c r="AO4383" s="43" t="s">
        <v>2791</v>
      </c>
      <c r="AP4383" s="44" t="s">
        <v>2792</v>
      </c>
    </row>
    <row r="4384" spans="41:42" ht="15" x14ac:dyDescent="0.25">
      <c r="AO4384" s="43" t="s">
        <v>2793</v>
      </c>
      <c r="AP4384" s="44" t="s">
        <v>2794</v>
      </c>
    </row>
    <row r="4385" spans="41:42" ht="15" x14ac:dyDescent="0.25">
      <c r="AO4385" s="43" t="s">
        <v>2795</v>
      </c>
      <c r="AP4385" s="44" t="s">
        <v>2796</v>
      </c>
    </row>
    <row r="4386" spans="41:42" ht="15" x14ac:dyDescent="0.25">
      <c r="AO4386" s="43" t="s">
        <v>2797</v>
      </c>
      <c r="AP4386" s="44" t="s">
        <v>2798</v>
      </c>
    </row>
    <row r="4387" spans="41:42" ht="15" x14ac:dyDescent="0.25">
      <c r="AO4387" s="43" t="s">
        <v>2799</v>
      </c>
      <c r="AP4387" s="44" t="s">
        <v>2800</v>
      </c>
    </row>
    <row r="4388" spans="41:42" ht="15" x14ac:dyDescent="0.25">
      <c r="AO4388" s="43" t="s">
        <v>2801</v>
      </c>
      <c r="AP4388" s="44" t="s">
        <v>2802</v>
      </c>
    </row>
    <row r="4389" spans="41:42" ht="15" x14ac:dyDescent="0.25">
      <c r="AO4389" s="43" t="s">
        <v>2803</v>
      </c>
      <c r="AP4389" s="44" t="s">
        <v>2804</v>
      </c>
    </row>
    <row r="4390" spans="41:42" ht="15" x14ac:dyDescent="0.25">
      <c r="AO4390" s="43" t="s">
        <v>2805</v>
      </c>
      <c r="AP4390" s="44" t="s">
        <v>2806</v>
      </c>
    </row>
    <row r="4391" spans="41:42" ht="15" x14ac:dyDescent="0.25">
      <c r="AO4391" s="43" t="s">
        <v>2807</v>
      </c>
      <c r="AP4391" s="44" t="s">
        <v>2808</v>
      </c>
    </row>
    <row r="4392" spans="41:42" ht="15" x14ac:dyDescent="0.25">
      <c r="AO4392" s="43" t="s">
        <v>2809</v>
      </c>
      <c r="AP4392" s="44" t="s">
        <v>2810</v>
      </c>
    </row>
    <row r="4393" spans="41:42" ht="15" x14ac:dyDescent="0.25">
      <c r="AO4393" s="43" t="s">
        <v>2811</v>
      </c>
      <c r="AP4393" s="44" t="s">
        <v>2812</v>
      </c>
    </row>
    <row r="4394" spans="41:42" ht="15" x14ac:dyDescent="0.25">
      <c r="AO4394" s="43" t="s">
        <v>2813</v>
      </c>
      <c r="AP4394" s="44" t="s">
        <v>2814</v>
      </c>
    </row>
    <row r="4395" spans="41:42" ht="15" x14ac:dyDescent="0.25">
      <c r="AO4395" s="43" t="s">
        <v>2815</v>
      </c>
      <c r="AP4395" s="44" t="s">
        <v>2816</v>
      </c>
    </row>
    <row r="4396" spans="41:42" ht="15" x14ac:dyDescent="0.25">
      <c r="AO4396" s="43" t="s">
        <v>2817</v>
      </c>
      <c r="AP4396" s="44" t="s">
        <v>2818</v>
      </c>
    </row>
    <row r="4397" spans="41:42" ht="15" x14ac:dyDescent="0.25">
      <c r="AO4397" s="43" t="s">
        <v>2819</v>
      </c>
      <c r="AP4397" s="44" t="s">
        <v>2820</v>
      </c>
    </row>
    <row r="4398" spans="41:42" ht="15" x14ac:dyDescent="0.25">
      <c r="AO4398" s="43" t="s">
        <v>2821</v>
      </c>
      <c r="AP4398" s="44" t="s">
        <v>2822</v>
      </c>
    </row>
    <row r="4399" spans="41:42" ht="15" x14ac:dyDescent="0.25">
      <c r="AO4399" s="43" t="s">
        <v>2823</v>
      </c>
      <c r="AP4399" s="44" t="s">
        <v>2824</v>
      </c>
    </row>
    <row r="4400" spans="41:42" ht="15" x14ac:dyDescent="0.25">
      <c r="AO4400" s="43" t="s">
        <v>2825</v>
      </c>
      <c r="AP4400" s="44" t="s">
        <v>2826</v>
      </c>
    </row>
    <row r="4401" spans="41:42" ht="15" x14ac:dyDescent="0.25">
      <c r="AO4401" s="43" t="s">
        <v>2827</v>
      </c>
      <c r="AP4401" s="44" t="s">
        <v>2828</v>
      </c>
    </row>
    <row r="4402" spans="41:42" ht="15" x14ac:dyDescent="0.25">
      <c r="AO4402" s="43" t="s">
        <v>2829</v>
      </c>
      <c r="AP4402" s="44" t="s">
        <v>2830</v>
      </c>
    </row>
    <row r="4403" spans="41:42" ht="15" x14ac:dyDescent="0.25">
      <c r="AO4403" s="43" t="s">
        <v>2831</v>
      </c>
      <c r="AP4403" s="44" t="s">
        <v>2832</v>
      </c>
    </row>
    <row r="4404" spans="41:42" ht="15" x14ac:dyDescent="0.25">
      <c r="AO4404" s="43" t="s">
        <v>2833</v>
      </c>
      <c r="AP4404" s="44" t="s">
        <v>2834</v>
      </c>
    </row>
    <row r="4405" spans="41:42" ht="15" x14ac:dyDescent="0.25">
      <c r="AO4405" s="43" t="s">
        <v>2835</v>
      </c>
      <c r="AP4405" s="44" t="s">
        <v>2836</v>
      </c>
    </row>
    <row r="4406" spans="41:42" ht="15" x14ac:dyDescent="0.25">
      <c r="AO4406" s="43" t="s">
        <v>2837</v>
      </c>
      <c r="AP4406" s="44" t="s">
        <v>2838</v>
      </c>
    </row>
    <row r="4407" spans="41:42" ht="15" x14ac:dyDescent="0.25">
      <c r="AO4407" s="43" t="s">
        <v>2839</v>
      </c>
      <c r="AP4407" s="44" t="s">
        <v>2840</v>
      </c>
    </row>
    <row r="4408" spans="41:42" ht="15" x14ac:dyDescent="0.25">
      <c r="AO4408" s="43" t="s">
        <v>2841</v>
      </c>
      <c r="AP4408" s="44" t="s">
        <v>2842</v>
      </c>
    </row>
    <row r="4409" spans="41:42" ht="15" x14ac:dyDescent="0.25">
      <c r="AO4409" s="43" t="s">
        <v>2843</v>
      </c>
      <c r="AP4409" s="44" t="s">
        <v>2844</v>
      </c>
    </row>
    <row r="4410" spans="41:42" ht="15" x14ac:dyDescent="0.25">
      <c r="AO4410" s="43" t="s">
        <v>2845</v>
      </c>
      <c r="AP4410" s="44" t="s">
        <v>2846</v>
      </c>
    </row>
    <row r="4411" spans="41:42" ht="15" x14ac:dyDescent="0.25">
      <c r="AO4411" s="43" t="s">
        <v>2847</v>
      </c>
      <c r="AP4411" s="44" t="s">
        <v>2848</v>
      </c>
    </row>
    <row r="4412" spans="41:42" ht="15" x14ac:dyDescent="0.25">
      <c r="AO4412" s="43" t="s">
        <v>2849</v>
      </c>
      <c r="AP4412" s="44" t="s">
        <v>2850</v>
      </c>
    </row>
    <row r="4413" spans="41:42" ht="15" x14ac:dyDescent="0.25">
      <c r="AO4413" s="43" t="s">
        <v>2851</v>
      </c>
      <c r="AP4413" s="44" t="s">
        <v>2852</v>
      </c>
    </row>
    <row r="4414" spans="41:42" ht="15" x14ac:dyDescent="0.25">
      <c r="AO4414" s="43" t="s">
        <v>2853</v>
      </c>
      <c r="AP4414" s="44" t="s">
        <v>2854</v>
      </c>
    </row>
    <row r="4415" spans="41:42" ht="15" x14ac:dyDescent="0.25">
      <c r="AO4415" s="43" t="s">
        <v>2855</v>
      </c>
      <c r="AP4415" s="44" t="s">
        <v>2856</v>
      </c>
    </row>
    <row r="4416" spans="41:42" ht="15" x14ac:dyDescent="0.25">
      <c r="AO4416" s="43" t="s">
        <v>2857</v>
      </c>
      <c r="AP4416" s="44" t="s">
        <v>2858</v>
      </c>
    </row>
    <row r="4417" spans="41:42" ht="15" x14ac:dyDescent="0.25">
      <c r="AO4417" s="43" t="s">
        <v>2859</v>
      </c>
      <c r="AP4417" s="44" t="s">
        <v>2860</v>
      </c>
    </row>
    <row r="4418" spans="41:42" ht="15" x14ac:dyDescent="0.25">
      <c r="AO4418" s="43" t="s">
        <v>2861</v>
      </c>
      <c r="AP4418" s="44" t="s">
        <v>2862</v>
      </c>
    </row>
    <row r="4419" spans="41:42" ht="15" x14ac:dyDescent="0.25">
      <c r="AO4419" s="43" t="s">
        <v>2863</v>
      </c>
      <c r="AP4419" s="44" t="s">
        <v>2864</v>
      </c>
    </row>
    <row r="4420" spans="41:42" ht="15" x14ac:dyDescent="0.25">
      <c r="AO4420" s="43" t="s">
        <v>2865</v>
      </c>
      <c r="AP4420" s="44" t="s">
        <v>2866</v>
      </c>
    </row>
    <row r="4421" spans="41:42" ht="15" x14ac:dyDescent="0.25">
      <c r="AO4421" s="43" t="s">
        <v>2867</v>
      </c>
      <c r="AP4421" s="44" t="s">
        <v>2868</v>
      </c>
    </row>
    <row r="4422" spans="41:42" ht="15" x14ac:dyDescent="0.25">
      <c r="AO4422" s="43" t="s">
        <v>2869</v>
      </c>
      <c r="AP4422" s="44" t="s">
        <v>2870</v>
      </c>
    </row>
    <row r="4423" spans="41:42" ht="15" x14ac:dyDescent="0.25">
      <c r="AO4423" s="43" t="s">
        <v>2871</v>
      </c>
      <c r="AP4423" s="44" t="s">
        <v>2872</v>
      </c>
    </row>
    <row r="4424" spans="41:42" ht="15" x14ac:dyDescent="0.25">
      <c r="AO4424" s="43" t="s">
        <v>2873</v>
      </c>
      <c r="AP4424" s="44" t="s">
        <v>2874</v>
      </c>
    </row>
    <row r="4425" spans="41:42" ht="15" x14ac:dyDescent="0.25">
      <c r="AO4425" s="43" t="s">
        <v>2875</v>
      </c>
      <c r="AP4425" s="44" t="s">
        <v>2876</v>
      </c>
    </row>
    <row r="4426" spans="41:42" ht="15" x14ac:dyDescent="0.25">
      <c r="AO4426" s="43" t="s">
        <v>2877</v>
      </c>
      <c r="AP4426" s="44" t="s">
        <v>2878</v>
      </c>
    </row>
    <row r="4427" spans="41:42" ht="15" x14ac:dyDescent="0.25">
      <c r="AO4427" s="43" t="s">
        <v>2879</v>
      </c>
      <c r="AP4427" s="44" t="s">
        <v>2880</v>
      </c>
    </row>
    <row r="4428" spans="41:42" ht="15" x14ac:dyDescent="0.25">
      <c r="AO4428" s="43" t="s">
        <v>2881</v>
      </c>
      <c r="AP4428" s="44" t="s">
        <v>2882</v>
      </c>
    </row>
    <row r="4429" spans="41:42" ht="15" x14ac:dyDescent="0.25">
      <c r="AO4429" s="43" t="s">
        <v>2883</v>
      </c>
      <c r="AP4429" s="44" t="s">
        <v>2884</v>
      </c>
    </row>
    <row r="4430" spans="41:42" ht="15" x14ac:dyDescent="0.25">
      <c r="AO4430" s="43" t="s">
        <v>2885</v>
      </c>
      <c r="AP4430" s="44" t="s">
        <v>2886</v>
      </c>
    </row>
    <row r="4431" spans="41:42" ht="15" x14ac:dyDescent="0.25">
      <c r="AO4431" s="43" t="s">
        <v>2887</v>
      </c>
      <c r="AP4431" s="44" t="s">
        <v>2888</v>
      </c>
    </row>
    <row r="4432" spans="41:42" ht="15" x14ac:dyDescent="0.25">
      <c r="AO4432" s="43" t="s">
        <v>2889</v>
      </c>
      <c r="AP4432" s="44" t="s">
        <v>2890</v>
      </c>
    </row>
    <row r="4433" spans="41:42" ht="15" x14ac:dyDescent="0.25">
      <c r="AO4433" s="43" t="s">
        <v>2891</v>
      </c>
      <c r="AP4433" s="44" t="s">
        <v>2892</v>
      </c>
    </row>
    <row r="4434" spans="41:42" ht="15" x14ac:dyDescent="0.25">
      <c r="AO4434" s="43" t="s">
        <v>2893</v>
      </c>
      <c r="AP4434" s="44" t="s">
        <v>2894</v>
      </c>
    </row>
    <row r="4435" spans="41:42" ht="15" x14ac:dyDescent="0.25">
      <c r="AO4435" s="43" t="s">
        <v>2895</v>
      </c>
      <c r="AP4435" s="44" t="s">
        <v>2896</v>
      </c>
    </row>
    <row r="4436" spans="41:42" ht="15" x14ac:dyDescent="0.25">
      <c r="AO4436" s="43" t="s">
        <v>2897</v>
      </c>
      <c r="AP4436" s="44" t="s">
        <v>2898</v>
      </c>
    </row>
    <row r="4437" spans="41:42" ht="15" x14ac:dyDescent="0.25">
      <c r="AO4437" s="43" t="s">
        <v>2899</v>
      </c>
      <c r="AP4437" s="44" t="s">
        <v>2900</v>
      </c>
    </row>
    <row r="4438" spans="41:42" ht="15" x14ac:dyDescent="0.25">
      <c r="AO4438" s="43" t="s">
        <v>2901</v>
      </c>
      <c r="AP4438" s="44" t="s">
        <v>2902</v>
      </c>
    </row>
    <row r="4439" spans="41:42" ht="15" x14ac:dyDescent="0.25">
      <c r="AO4439" s="43" t="s">
        <v>2903</v>
      </c>
      <c r="AP4439" s="44" t="s">
        <v>2904</v>
      </c>
    </row>
    <row r="4440" spans="41:42" ht="15" x14ac:dyDescent="0.25">
      <c r="AO4440" s="43" t="s">
        <v>2905</v>
      </c>
      <c r="AP4440" s="44" t="s">
        <v>2906</v>
      </c>
    </row>
    <row r="4441" spans="41:42" ht="15" x14ac:dyDescent="0.25">
      <c r="AO4441" s="43" t="s">
        <v>2907</v>
      </c>
      <c r="AP4441" s="44" t="s">
        <v>2908</v>
      </c>
    </row>
    <row r="4442" spans="41:42" ht="15" x14ac:dyDescent="0.25">
      <c r="AO4442" s="43" t="s">
        <v>2909</v>
      </c>
      <c r="AP4442" s="44" t="s">
        <v>2910</v>
      </c>
    </row>
    <row r="4443" spans="41:42" ht="15" x14ac:dyDescent="0.25">
      <c r="AO4443" s="43" t="s">
        <v>2911</v>
      </c>
      <c r="AP4443" s="44" t="s">
        <v>2912</v>
      </c>
    </row>
    <row r="4444" spans="41:42" ht="15" x14ac:dyDescent="0.25">
      <c r="AO4444" s="43" t="s">
        <v>2913</v>
      </c>
      <c r="AP4444" s="44" t="s">
        <v>2914</v>
      </c>
    </row>
    <row r="4445" spans="41:42" ht="15" x14ac:dyDescent="0.25">
      <c r="AO4445" s="43" t="s">
        <v>2915</v>
      </c>
      <c r="AP4445" s="44" t="s">
        <v>2916</v>
      </c>
    </row>
    <row r="4446" spans="41:42" ht="15" x14ac:dyDescent="0.25">
      <c r="AO4446" s="43" t="s">
        <v>2917</v>
      </c>
      <c r="AP4446" s="44" t="s">
        <v>2918</v>
      </c>
    </row>
    <row r="4447" spans="41:42" ht="15" x14ac:dyDescent="0.25">
      <c r="AO4447" s="43" t="s">
        <v>2919</v>
      </c>
      <c r="AP4447" s="44" t="s">
        <v>2920</v>
      </c>
    </row>
    <row r="4448" spans="41:42" ht="15" x14ac:dyDescent="0.25">
      <c r="AO4448" s="43" t="s">
        <v>2921</v>
      </c>
      <c r="AP4448" s="44" t="s">
        <v>2922</v>
      </c>
    </row>
    <row r="4449" spans="41:42" ht="15" x14ac:dyDescent="0.25">
      <c r="AO4449" s="43" t="s">
        <v>2923</v>
      </c>
      <c r="AP4449" s="44" t="s">
        <v>2924</v>
      </c>
    </row>
    <row r="4450" spans="41:42" ht="15" x14ac:dyDescent="0.25">
      <c r="AO4450" s="43" t="s">
        <v>2925</v>
      </c>
      <c r="AP4450" s="44" t="s">
        <v>2926</v>
      </c>
    </row>
    <row r="4451" spans="41:42" ht="15" x14ac:dyDescent="0.25">
      <c r="AO4451" s="43" t="s">
        <v>2927</v>
      </c>
      <c r="AP4451" s="44" t="s">
        <v>2928</v>
      </c>
    </row>
    <row r="4452" spans="41:42" ht="15" x14ac:dyDescent="0.25">
      <c r="AO4452" s="43" t="s">
        <v>2929</v>
      </c>
      <c r="AP4452" s="44" t="s">
        <v>2930</v>
      </c>
    </row>
    <row r="4453" spans="41:42" ht="15" x14ac:dyDescent="0.25">
      <c r="AO4453" s="43" t="s">
        <v>2931</v>
      </c>
      <c r="AP4453" s="44" t="s">
        <v>2932</v>
      </c>
    </row>
    <row r="4454" spans="41:42" ht="15" x14ac:dyDescent="0.25">
      <c r="AO4454" s="43" t="s">
        <v>2933</v>
      </c>
      <c r="AP4454" s="44" t="s">
        <v>2934</v>
      </c>
    </row>
    <row r="4455" spans="41:42" ht="15" x14ac:dyDescent="0.25">
      <c r="AO4455" s="43" t="s">
        <v>2935</v>
      </c>
      <c r="AP4455" s="44" t="s">
        <v>2936</v>
      </c>
    </row>
    <row r="4456" spans="41:42" ht="15" x14ac:dyDescent="0.25">
      <c r="AO4456" s="43" t="s">
        <v>2937</v>
      </c>
      <c r="AP4456" s="44" t="s">
        <v>2938</v>
      </c>
    </row>
    <row r="4457" spans="41:42" ht="15" x14ac:dyDescent="0.25">
      <c r="AO4457" s="43" t="s">
        <v>2939</v>
      </c>
      <c r="AP4457" s="44" t="s">
        <v>2940</v>
      </c>
    </row>
    <row r="4458" spans="41:42" ht="15" x14ac:dyDescent="0.25">
      <c r="AO4458" s="43" t="s">
        <v>2941</v>
      </c>
      <c r="AP4458" s="44" t="s">
        <v>2942</v>
      </c>
    </row>
    <row r="4459" spans="41:42" ht="15" x14ac:dyDescent="0.25">
      <c r="AO4459" s="43" t="s">
        <v>2943</v>
      </c>
      <c r="AP4459" s="44" t="s">
        <v>2944</v>
      </c>
    </row>
    <row r="4460" spans="41:42" ht="15" x14ac:dyDescent="0.25">
      <c r="AO4460" s="43" t="s">
        <v>2945</v>
      </c>
      <c r="AP4460" s="44" t="s">
        <v>2946</v>
      </c>
    </row>
    <row r="4461" spans="41:42" ht="15" x14ac:dyDescent="0.25">
      <c r="AO4461" s="43" t="s">
        <v>2947</v>
      </c>
      <c r="AP4461" s="44" t="s">
        <v>2948</v>
      </c>
    </row>
    <row r="4462" spans="41:42" ht="15" x14ac:dyDescent="0.25">
      <c r="AO4462" s="43" t="s">
        <v>2949</v>
      </c>
      <c r="AP4462" s="44" t="s">
        <v>2950</v>
      </c>
    </row>
    <row r="4463" spans="41:42" ht="15" x14ac:dyDescent="0.25">
      <c r="AO4463" s="43" t="s">
        <v>2951</v>
      </c>
      <c r="AP4463" s="44" t="s">
        <v>2952</v>
      </c>
    </row>
    <row r="4464" spans="41:42" ht="15" x14ac:dyDescent="0.25">
      <c r="AO4464" s="43" t="s">
        <v>2953</v>
      </c>
      <c r="AP4464" s="44" t="s">
        <v>2954</v>
      </c>
    </row>
    <row r="4465" spans="41:42" ht="15" x14ac:dyDescent="0.25">
      <c r="AO4465" s="43" t="s">
        <v>2955</v>
      </c>
      <c r="AP4465" s="44" t="s">
        <v>2956</v>
      </c>
    </row>
    <row r="4466" spans="41:42" ht="15" x14ac:dyDescent="0.25">
      <c r="AO4466" s="43" t="s">
        <v>2957</v>
      </c>
      <c r="AP4466" s="44" t="s">
        <v>2958</v>
      </c>
    </row>
    <row r="4467" spans="41:42" ht="15" x14ac:dyDescent="0.25">
      <c r="AO4467" s="43" t="s">
        <v>2959</v>
      </c>
      <c r="AP4467" s="44" t="s">
        <v>2960</v>
      </c>
    </row>
    <row r="4468" spans="41:42" ht="15" x14ac:dyDescent="0.25">
      <c r="AO4468" s="43" t="s">
        <v>2961</v>
      </c>
      <c r="AP4468" s="44" t="s">
        <v>2962</v>
      </c>
    </row>
    <row r="4469" spans="41:42" ht="15" x14ac:dyDescent="0.25">
      <c r="AO4469" s="43" t="s">
        <v>2963</v>
      </c>
      <c r="AP4469" s="44" t="s">
        <v>2964</v>
      </c>
    </row>
    <row r="4470" spans="41:42" ht="15" x14ac:dyDescent="0.25">
      <c r="AO4470" s="43" t="s">
        <v>2965</v>
      </c>
      <c r="AP4470" s="44" t="s">
        <v>2966</v>
      </c>
    </row>
    <row r="4471" spans="41:42" ht="15" x14ac:dyDescent="0.25">
      <c r="AO4471" s="43" t="s">
        <v>2967</v>
      </c>
      <c r="AP4471" s="44" t="s">
        <v>2968</v>
      </c>
    </row>
    <row r="4472" spans="41:42" ht="15" x14ac:dyDescent="0.25">
      <c r="AO4472" s="43" t="s">
        <v>2969</v>
      </c>
      <c r="AP4472" s="44" t="s">
        <v>2970</v>
      </c>
    </row>
    <row r="4473" spans="41:42" ht="15" x14ac:dyDescent="0.25">
      <c r="AO4473" s="43" t="s">
        <v>2971</v>
      </c>
      <c r="AP4473" s="44" t="s">
        <v>2972</v>
      </c>
    </row>
    <row r="4474" spans="41:42" ht="15" x14ac:dyDescent="0.25">
      <c r="AO4474" s="43" t="s">
        <v>2973</v>
      </c>
      <c r="AP4474" s="44" t="s">
        <v>2974</v>
      </c>
    </row>
    <row r="4475" spans="41:42" ht="15" x14ac:dyDescent="0.25">
      <c r="AO4475" s="43" t="s">
        <v>2975</v>
      </c>
      <c r="AP4475" s="44" t="s">
        <v>2976</v>
      </c>
    </row>
    <row r="4476" spans="41:42" ht="15" x14ac:dyDescent="0.25">
      <c r="AO4476" s="43" t="s">
        <v>2977</v>
      </c>
      <c r="AP4476" s="44" t="s">
        <v>2978</v>
      </c>
    </row>
    <row r="4477" spans="41:42" ht="15" x14ac:dyDescent="0.25">
      <c r="AO4477" s="43" t="s">
        <v>2979</v>
      </c>
      <c r="AP4477" s="44" t="s">
        <v>2980</v>
      </c>
    </row>
    <row r="4478" spans="41:42" ht="15" x14ac:dyDescent="0.25">
      <c r="AO4478" s="43" t="s">
        <v>2981</v>
      </c>
      <c r="AP4478" s="44" t="s">
        <v>2982</v>
      </c>
    </row>
    <row r="4479" spans="41:42" ht="15" x14ac:dyDescent="0.25">
      <c r="AO4479" s="43" t="s">
        <v>2983</v>
      </c>
      <c r="AP4479" s="44" t="s">
        <v>2984</v>
      </c>
    </row>
    <row r="4480" spans="41:42" ht="15" x14ac:dyDescent="0.25">
      <c r="AO4480" s="43" t="s">
        <v>2985</v>
      </c>
      <c r="AP4480" s="44" t="s">
        <v>2986</v>
      </c>
    </row>
    <row r="4481" spans="41:42" ht="15" x14ac:dyDescent="0.25">
      <c r="AO4481" s="43" t="s">
        <v>2987</v>
      </c>
      <c r="AP4481" s="44" t="s">
        <v>2988</v>
      </c>
    </row>
    <row r="4482" spans="41:42" ht="15" x14ac:dyDescent="0.25">
      <c r="AO4482" s="43" t="s">
        <v>2989</v>
      </c>
      <c r="AP4482" s="44" t="s">
        <v>2990</v>
      </c>
    </row>
    <row r="4483" spans="41:42" ht="15" x14ac:dyDescent="0.25">
      <c r="AO4483" s="43" t="s">
        <v>2991</v>
      </c>
      <c r="AP4483" s="44" t="s">
        <v>2992</v>
      </c>
    </row>
    <row r="4484" spans="41:42" ht="15" x14ac:dyDescent="0.25">
      <c r="AO4484" s="43" t="s">
        <v>2993</v>
      </c>
      <c r="AP4484" s="44" t="s">
        <v>2994</v>
      </c>
    </row>
    <row r="4485" spans="41:42" ht="15" x14ac:dyDescent="0.25">
      <c r="AO4485" s="43" t="s">
        <v>2995</v>
      </c>
      <c r="AP4485" s="44" t="s">
        <v>2996</v>
      </c>
    </row>
    <row r="4486" spans="41:42" ht="15" x14ac:dyDescent="0.25">
      <c r="AO4486" s="43" t="s">
        <v>2997</v>
      </c>
      <c r="AP4486" s="44" t="s">
        <v>2998</v>
      </c>
    </row>
    <row r="4487" spans="41:42" ht="15" x14ac:dyDescent="0.25">
      <c r="AO4487" s="43" t="s">
        <v>2999</v>
      </c>
      <c r="AP4487" s="44" t="s">
        <v>3000</v>
      </c>
    </row>
    <row r="4488" spans="41:42" ht="15" x14ac:dyDescent="0.25">
      <c r="AO4488" s="43" t="s">
        <v>3001</v>
      </c>
      <c r="AP4488" s="44" t="s">
        <v>3002</v>
      </c>
    </row>
    <row r="4489" spans="41:42" ht="15" x14ac:dyDescent="0.25">
      <c r="AO4489" s="43" t="s">
        <v>3003</v>
      </c>
      <c r="AP4489" s="44" t="s">
        <v>3004</v>
      </c>
    </row>
    <row r="4490" spans="41:42" ht="15" x14ac:dyDescent="0.25">
      <c r="AO4490" s="43" t="s">
        <v>3005</v>
      </c>
      <c r="AP4490" s="44" t="s">
        <v>3006</v>
      </c>
    </row>
    <row r="4491" spans="41:42" ht="15" x14ac:dyDescent="0.25">
      <c r="AO4491" s="43" t="s">
        <v>3007</v>
      </c>
      <c r="AP4491" s="44" t="s">
        <v>3008</v>
      </c>
    </row>
    <row r="4492" spans="41:42" ht="15" x14ac:dyDescent="0.25">
      <c r="AO4492" s="43" t="s">
        <v>3009</v>
      </c>
      <c r="AP4492" s="44" t="s">
        <v>3010</v>
      </c>
    </row>
    <row r="4493" spans="41:42" ht="15" x14ac:dyDescent="0.25">
      <c r="AO4493" s="43" t="s">
        <v>3011</v>
      </c>
      <c r="AP4493" s="44" t="s">
        <v>3012</v>
      </c>
    </row>
    <row r="4494" spans="41:42" ht="15" x14ac:dyDescent="0.25">
      <c r="AO4494" s="43" t="s">
        <v>3013</v>
      </c>
      <c r="AP4494" s="44" t="s">
        <v>3014</v>
      </c>
    </row>
    <row r="4495" spans="41:42" ht="15" x14ac:dyDescent="0.25">
      <c r="AO4495" s="43" t="s">
        <v>3015</v>
      </c>
      <c r="AP4495" s="44" t="s">
        <v>3016</v>
      </c>
    </row>
    <row r="4496" spans="41:42" ht="15" x14ac:dyDescent="0.25">
      <c r="AO4496" s="43" t="s">
        <v>3017</v>
      </c>
      <c r="AP4496" s="44" t="s">
        <v>3018</v>
      </c>
    </row>
    <row r="4497" spans="41:42" ht="15" x14ac:dyDescent="0.25">
      <c r="AO4497" s="43" t="s">
        <v>3019</v>
      </c>
      <c r="AP4497" s="44" t="s">
        <v>3020</v>
      </c>
    </row>
    <row r="4498" spans="41:42" ht="15" x14ac:dyDescent="0.25">
      <c r="AO4498" s="43" t="s">
        <v>3021</v>
      </c>
      <c r="AP4498" s="44" t="s">
        <v>3022</v>
      </c>
    </row>
    <row r="4499" spans="41:42" ht="15" x14ac:dyDescent="0.25">
      <c r="AO4499" s="43" t="s">
        <v>3023</v>
      </c>
      <c r="AP4499" s="44" t="s">
        <v>3024</v>
      </c>
    </row>
    <row r="4500" spans="41:42" ht="15" x14ac:dyDescent="0.25">
      <c r="AO4500" s="43" t="s">
        <v>3025</v>
      </c>
      <c r="AP4500" s="44" t="s">
        <v>3026</v>
      </c>
    </row>
    <row r="4501" spans="41:42" ht="15" x14ac:dyDescent="0.25">
      <c r="AO4501" s="43" t="s">
        <v>3027</v>
      </c>
      <c r="AP4501" s="44" t="s">
        <v>3028</v>
      </c>
    </row>
    <row r="4502" spans="41:42" ht="15" x14ac:dyDescent="0.25">
      <c r="AO4502" s="43" t="s">
        <v>3029</v>
      </c>
      <c r="AP4502" s="44" t="s">
        <v>3030</v>
      </c>
    </row>
    <row r="4503" spans="41:42" ht="15" x14ac:dyDescent="0.25">
      <c r="AO4503" s="43" t="s">
        <v>3031</v>
      </c>
      <c r="AP4503" s="44" t="s">
        <v>3032</v>
      </c>
    </row>
    <row r="4504" spans="41:42" ht="15" x14ac:dyDescent="0.25">
      <c r="AO4504" s="43" t="s">
        <v>3033</v>
      </c>
      <c r="AP4504" s="44" t="s">
        <v>3034</v>
      </c>
    </row>
    <row r="4505" spans="41:42" ht="15" x14ac:dyDescent="0.25">
      <c r="AO4505" s="43" t="s">
        <v>3035</v>
      </c>
      <c r="AP4505" s="44" t="s">
        <v>3036</v>
      </c>
    </row>
    <row r="4506" spans="41:42" ht="15" x14ac:dyDescent="0.25">
      <c r="AO4506" s="43" t="s">
        <v>3037</v>
      </c>
      <c r="AP4506" s="44" t="s">
        <v>3038</v>
      </c>
    </row>
    <row r="4507" spans="41:42" ht="15" x14ac:dyDescent="0.25">
      <c r="AO4507" s="43" t="s">
        <v>3039</v>
      </c>
      <c r="AP4507" s="44" t="s">
        <v>3040</v>
      </c>
    </row>
    <row r="4508" spans="41:42" ht="15" x14ac:dyDescent="0.25">
      <c r="AO4508" s="43" t="s">
        <v>3041</v>
      </c>
      <c r="AP4508" s="44" t="s">
        <v>3042</v>
      </c>
    </row>
    <row r="4509" spans="41:42" ht="15" x14ac:dyDescent="0.25">
      <c r="AO4509" s="43" t="s">
        <v>3043</v>
      </c>
      <c r="AP4509" s="44" t="s">
        <v>3044</v>
      </c>
    </row>
    <row r="4510" spans="41:42" ht="15" x14ac:dyDescent="0.25">
      <c r="AO4510" s="43" t="s">
        <v>3045</v>
      </c>
      <c r="AP4510" s="44" t="s">
        <v>3046</v>
      </c>
    </row>
    <row r="4511" spans="41:42" ht="15" x14ac:dyDescent="0.25">
      <c r="AO4511" s="43" t="s">
        <v>3047</v>
      </c>
      <c r="AP4511" s="44" t="s">
        <v>3048</v>
      </c>
    </row>
    <row r="4512" spans="41:42" ht="15" x14ac:dyDescent="0.25">
      <c r="AO4512" s="43" t="s">
        <v>3049</v>
      </c>
      <c r="AP4512" s="44" t="s">
        <v>3050</v>
      </c>
    </row>
    <row r="4513" spans="41:42" ht="15" x14ac:dyDescent="0.25">
      <c r="AO4513" s="43" t="s">
        <v>3051</v>
      </c>
      <c r="AP4513" s="44" t="s">
        <v>3052</v>
      </c>
    </row>
    <row r="4514" spans="41:42" ht="15" x14ac:dyDescent="0.25">
      <c r="AO4514" s="43" t="s">
        <v>3053</v>
      </c>
      <c r="AP4514" s="44" t="s">
        <v>3054</v>
      </c>
    </row>
    <row r="4515" spans="41:42" ht="15" x14ac:dyDescent="0.25">
      <c r="AO4515" s="43" t="s">
        <v>3055</v>
      </c>
      <c r="AP4515" s="44" t="s">
        <v>3056</v>
      </c>
    </row>
    <row r="4516" spans="41:42" ht="15" x14ac:dyDescent="0.25">
      <c r="AO4516" s="43" t="s">
        <v>3057</v>
      </c>
      <c r="AP4516" s="44" t="s">
        <v>3058</v>
      </c>
    </row>
    <row r="4517" spans="41:42" ht="15" x14ac:dyDescent="0.25">
      <c r="AO4517" s="43" t="s">
        <v>3059</v>
      </c>
      <c r="AP4517" s="44" t="s">
        <v>3060</v>
      </c>
    </row>
    <row r="4518" spans="41:42" ht="15" x14ac:dyDescent="0.25">
      <c r="AO4518" s="43" t="s">
        <v>3061</v>
      </c>
      <c r="AP4518" s="44" t="s">
        <v>3062</v>
      </c>
    </row>
    <row r="4519" spans="41:42" ht="15" x14ac:dyDescent="0.25">
      <c r="AO4519" s="43" t="s">
        <v>3063</v>
      </c>
      <c r="AP4519" s="44" t="s">
        <v>3064</v>
      </c>
    </row>
    <row r="4520" spans="41:42" ht="15" x14ac:dyDescent="0.25">
      <c r="AO4520" s="43" t="s">
        <v>3065</v>
      </c>
      <c r="AP4520" s="44" t="s">
        <v>3066</v>
      </c>
    </row>
    <row r="4521" spans="41:42" ht="15" x14ac:dyDescent="0.25">
      <c r="AO4521" s="43" t="s">
        <v>3067</v>
      </c>
      <c r="AP4521" s="44" t="s">
        <v>3068</v>
      </c>
    </row>
    <row r="4522" spans="41:42" ht="15" x14ac:dyDescent="0.25">
      <c r="AO4522" s="43" t="s">
        <v>3069</v>
      </c>
      <c r="AP4522" s="44" t="s">
        <v>3070</v>
      </c>
    </row>
    <row r="4523" spans="41:42" ht="15" x14ac:dyDescent="0.25">
      <c r="AO4523" s="43" t="s">
        <v>3071</v>
      </c>
      <c r="AP4523" s="44" t="s">
        <v>3072</v>
      </c>
    </row>
    <row r="4524" spans="41:42" ht="15" x14ac:dyDescent="0.25">
      <c r="AO4524" s="43" t="s">
        <v>3073</v>
      </c>
      <c r="AP4524" s="44" t="s">
        <v>3074</v>
      </c>
    </row>
    <row r="4525" spans="41:42" ht="15" x14ac:dyDescent="0.25">
      <c r="AO4525" s="43" t="s">
        <v>3075</v>
      </c>
      <c r="AP4525" s="44" t="s">
        <v>3076</v>
      </c>
    </row>
    <row r="4526" spans="41:42" ht="15" x14ac:dyDescent="0.25">
      <c r="AO4526" s="43" t="s">
        <v>3077</v>
      </c>
      <c r="AP4526" s="44" t="s">
        <v>3078</v>
      </c>
    </row>
    <row r="4527" spans="41:42" ht="15" x14ac:dyDescent="0.25">
      <c r="AO4527" s="43" t="s">
        <v>3079</v>
      </c>
      <c r="AP4527" s="44" t="s">
        <v>3080</v>
      </c>
    </row>
    <row r="4528" spans="41:42" ht="15" x14ac:dyDescent="0.25">
      <c r="AO4528" s="43" t="s">
        <v>3081</v>
      </c>
      <c r="AP4528" s="44" t="s">
        <v>3082</v>
      </c>
    </row>
    <row r="4529" spans="41:42" ht="15" x14ac:dyDescent="0.25">
      <c r="AO4529" s="43" t="s">
        <v>3083</v>
      </c>
      <c r="AP4529" s="44" t="s">
        <v>3084</v>
      </c>
    </row>
    <row r="4530" spans="41:42" ht="15" x14ac:dyDescent="0.25">
      <c r="AO4530" s="43" t="s">
        <v>3085</v>
      </c>
      <c r="AP4530" s="44" t="s">
        <v>3086</v>
      </c>
    </row>
    <row r="4531" spans="41:42" ht="15" x14ac:dyDescent="0.25">
      <c r="AO4531" s="43" t="s">
        <v>3087</v>
      </c>
      <c r="AP4531" s="44" t="s">
        <v>3088</v>
      </c>
    </row>
    <row r="4532" spans="41:42" ht="15" x14ac:dyDescent="0.25">
      <c r="AO4532" s="43" t="s">
        <v>3089</v>
      </c>
      <c r="AP4532" s="44" t="s">
        <v>3090</v>
      </c>
    </row>
    <row r="4533" spans="41:42" ht="15" x14ac:dyDescent="0.25">
      <c r="AO4533" s="43" t="s">
        <v>3091</v>
      </c>
      <c r="AP4533" s="44" t="s">
        <v>3092</v>
      </c>
    </row>
    <row r="4534" spans="41:42" ht="15" x14ac:dyDescent="0.25">
      <c r="AO4534" s="43" t="s">
        <v>3093</v>
      </c>
      <c r="AP4534" s="44" t="s">
        <v>3094</v>
      </c>
    </row>
    <row r="4535" spans="41:42" ht="15" x14ac:dyDescent="0.25">
      <c r="AO4535" s="43" t="s">
        <v>3095</v>
      </c>
      <c r="AP4535" s="44" t="s">
        <v>3096</v>
      </c>
    </row>
    <row r="4536" spans="41:42" ht="15" x14ac:dyDescent="0.25">
      <c r="AO4536" s="43" t="s">
        <v>3097</v>
      </c>
      <c r="AP4536" s="44" t="s">
        <v>3098</v>
      </c>
    </row>
    <row r="4537" spans="41:42" ht="15" x14ac:dyDescent="0.25">
      <c r="AO4537" s="43" t="s">
        <v>3099</v>
      </c>
      <c r="AP4537" s="44" t="s">
        <v>3100</v>
      </c>
    </row>
    <row r="4538" spans="41:42" ht="15" x14ac:dyDescent="0.25">
      <c r="AO4538" s="43" t="s">
        <v>3101</v>
      </c>
      <c r="AP4538" s="44" t="s">
        <v>3102</v>
      </c>
    </row>
    <row r="4539" spans="41:42" ht="15" x14ac:dyDescent="0.25">
      <c r="AO4539" s="43" t="s">
        <v>3103</v>
      </c>
      <c r="AP4539" s="44" t="s">
        <v>3104</v>
      </c>
    </row>
    <row r="4540" spans="41:42" ht="15" x14ac:dyDescent="0.25">
      <c r="AO4540" s="43" t="s">
        <v>3105</v>
      </c>
      <c r="AP4540" s="44" t="s">
        <v>3106</v>
      </c>
    </row>
    <row r="4541" spans="41:42" ht="15" x14ac:dyDescent="0.25">
      <c r="AO4541" s="43" t="s">
        <v>3107</v>
      </c>
      <c r="AP4541" s="44" t="s">
        <v>3108</v>
      </c>
    </row>
    <row r="4542" spans="41:42" ht="15" x14ac:dyDescent="0.25">
      <c r="AO4542" s="43" t="s">
        <v>3109</v>
      </c>
      <c r="AP4542" s="44" t="s">
        <v>3110</v>
      </c>
    </row>
    <row r="4543" spans="41:42" ht="15" x14ac:dyDescent="0.25">
      <c r="AO4543" s="43" t="s">
        <v>3111</v>
      </c>
      <c r="AP4543" s="44" t="s">
        <v>3112</v>
      </c>
    </row>
    <row r="4544" spans="41:42" ht="15" x14ac:dyDescent="0.25">
      <c r="AO4544" s="43" t="s">
        <v>3113</v>
      </c>
      <c r="AP4544" s="44" t="s">
        <v>3114</v>
      </c>
    </row>
    <row r="4545" spans="41:42" ht="15" x14ac:dyDescent="0.25">
      <c r="AO4545" s="43" t="s">
        <v>3115</v>
      </c>
      <c r="AP4545" s="44" t="s">
        <v>3116</v>
      </c>
    </row>
    <row r="4546" spans="41:42" ht="15" x14ac:dyDescent="0.25">
      <c r="AO4546" s="43" t="s">
        <v>3117</v>
      </c>
      <c r="AP4546" s="44" t="s">
        <v>3118</v>
      </c>
    </row>
    <row r="4547" spans="41:42" ht="15" x14ac:dyDescent="0.25">
      <c r="AO4547" s="43" t="s">
        <v>3119</v>
      </c>
      <c r="AP4547" s="44" t="s">
        <v>3120</v>
      </c>
    </row>
    <row r="4548" spans="41:42" ht="15" x14ac:dyDescent="0.25">
      <c r="AO4548" s="43" t="s">
        <v>3121</v>
      </c>
      <c r="AP4548" s="44" t="s">
        <v>3122</v>
      </c>
    </row>
    <row r="4549" spans="41:42" ht="15" x14ac:dyDescent="0.25">
      <c r="AO4549" s="43" t="s">
        <v>3123</v>
      </c>
      <c r="AP4549" s="44" t="s">
        <v>3124</v>
      </c>
    </row>
    <row r="4550" spans="41:42" ht="15" x14ac:dyDescent="0.25">
      <c r="AO4550" s="43" t="s">
        <v>3125</v>
      </c>
      <c r="AP4550" s="44" t="s">
        <v>3126</v>
      </c>
    </row>
    <row r="4551" spans="41:42" ht="15" x14ac:dyDescent="0.25">
      <c r="AO4551" s="43" t="s">
        <v>3127</v>
      </c>
      <c r="AP4551" s="44" t="s">
        <v>3128</v>
      </c>
    </row>
    <row r="4552" spans="41:42" ht="15" x14ac:dyDescent="0.25">
      <c r="AO4552" s="43" t="s">
        <v>3129</v>
      </c>
      <c r="AP4552" s="44" t="s">
        <v>3130</v>
      </c>
    </row>
  </sheetData>
  <sheetProtection password="CB5F" sheet="1" formatCells="0" formatColumns="0" formatRows="0" sort="0" autoFilter="0"/>
  <mergeCells count="7">
    <mergeCell ref="S5:Z5"/>
    <mergeCell ref="A5:E5"/>
    <mergeCell ref="F5:G5"/>
    <mergeCell ref="H5:L5"/>
    <mergeCell ref="M5:N5"/>
    <mergeCell ref="O5:P5"/>
    <mergeCell ref="Q5:R5"/>
  </mergeCells>
  <conditionalFormatting sqref="B2:B3">
    <cfRule type="cellIs" dxfId="10" priority="5" operator="equal">
      <formula>0</formula>
    </cfRule>
  </conditionalFormatting>
  <conditionalFormatting sqref="C2:C3">
    <cfRule type="containsErrors" dxfId="9" priority="4">
      <formula>ISERROR(C2)</formula>
    </cfRule>
  </conditionalFormatting>
  <conditionalFormatting sqref="E7:E4000">
    <cfRule type="containsBlanks" dxfId="8" priority="3" stopIfTrue="1">
      <formula>LEN(TRIM(E7))=0</formula>
    </cfRule>
  </conditionalFormatting>
  <conditionalFormatting sqref="E7:E4000">
    <cfRule type="containsErrors" dxfId="7" priority="1" stopIfTrue="1">
      <formula>ISERROR(E7)</formula>
    </cfRule>
    <cfRule type="notContainsBlanks" dxfId="6" priority="2" stopIfTrue="1">
      <formula>LEN(TRIM(E7))&gt;0</formula>
    </cfRule>
  </conditionalFormatting>
  <dataValidations count="25">
    <dataValidation allowBlank="1" showInputMessage="1" showErrorMessage="1"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8DEE5E11-601C-411A-8C9F-3090C474FAAB}"/>
    <dataValidation allowBlank="1" showInputMessage="1" showErrorMessage="1" prompt="Indicare SOLO SE la data di eventuale fine del servizio nell'anno 2017 coincide con il termine della presa in carico o con il sopraggiungere di qualsiasi variazione delle informazioni del tracciato per l'utente. Negli altri casi NON VALORIZZARE "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12AD3FDB-48F5-4E1A-84AF-77627D04BC66}"/>
    <dataValidation allowBlank="1" showInputMessage="1" showErrorMessage="1" promptTitle="CAMPO OBBLIGATORIO CONDIZIONATO" prompt="Se il campo &quot;Tipologia di gestione del servizio&quot; è valorizzata con &quot;Voucher&quot; indicare il valore economico complessivo del voucher utilizzato dall'utente durante il periodo rendicontato"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C27CE362-AC8F-4C10-AB72-451641F6670E}"/>
    <dataValidation type="date" allowBlank="1" showInputMessage="1" showErrorMessage="1" errorTitle="Formato non valido" error="Inserire una data nel formato GG/MM/AAAA compresa tra la data di inizio di presa in carico e  il 31/12/2020" prompt="Indicare SOLO SE la data di eventuale fine del servizio nell'anno 2020 coincide con il termine della presa in carico o con il sopraggiungere di qualsiasi variazione delle informazioni del tracciato per l'utente. Negli altri casi NON VALORIZZARE " sqref="G7:G4000 JC7:JC4000 SY7:SY4000 ACU7:ACU4000 AMQ7:AMQ4000 AWM7:AWM4000 BGI7:BGI4000 BQE7:BQE4000 CAA7:CAA4000 CJW7:CJW4000 CTS7:CTS4000 DDO7:DDO4000 DNK7:DNK4000 DXG7:DXG4000 EHC7:EHC4000 EQY7:EQY4000 FAU7:FAU4000 FKQ7:FKQ4000 FUM7:FUM4000 GEI7:GEI4000 GOE7:GOE4000 GYA7:GYA4000 HHW7:HHW4000 HRS7:HRS4000 IBO7:IBO4000 ILK7:ILK4000 IVG7:IVG4000 JFC7:JFC4000 JOY7:JOY4000 JYU7:JYU4000 KIQ7:KIQ4000 KSM7:KSM4000 LCI7:LCI4000 LME7:LME4000 LWA7:LWA4000 MFW7:MFW4000 MPS7:MPS4000 MZO7:MZO4000 NJK7:NJK4000 NTG7:NTG4000 ODC7:ODC4000 OMY7:OMY4000 OWU7:OWU4000 PGQ7:PGQ4000 PQM7:PQM4000 QAI7:QAI4000 QKE7:QKE4000 QUA7:QUA4000 RDW7:RDW4000 RNS7:RNS4000 RXO7:RXO4000 SHK7:SHK4000 SRG7:SRG4000 TBC7:TBC4000 TKY7:TKY4000 TUU7:TUU4000 UEQ7:UEQ4000 UOM7:UOM4000 UYI7:UYI4000 VIE7:VIE4000 VSA7:VSA4000 WBW7:WBW4000 WLS7:WLS4000 WVO7:WVO4000 G65543:G69536 JC65543:JC69536 SY65543:SY69536 ACU65543:ACU69536 AMQ65543:AMQ69536 AWM65543:AWM69536 BGI65543:BGI69536 BQE65543:BQE69536 CAA65543:CAA69536 CJW65543:CJW69536 CTS65543:CTS69536 DDO65543:DDO69536 DNK65543:DNK69536 DXG65543:DXG69536 EHC65543:EHC69536 EQY65543:EQY69536 FAU65543:FAU69536 FKQ65543:FKQ69536 FUM65543:FUM69536 GEI65543:GEI69536 GOE65543:GOE69536 GYA65543:GYA69536 HHW65543:HHW69536 HRS65543:HRS69536 IBO65543:IBO69536 ILK65543:ILK69536 IVG65543:IVG69536 JFC65543:JFC69536 JOY65543:JOY69536 JYU65543:JYU69536 KIQ65543:KIQ69536 KSM65543:KSM69536 LCI65543:LCI69536 LME65543:LME69536 LWA65543:LWA69536 MFW65543:MFW69536 MPS65543:MPS69536 MZO65543:MZO69536 NJK65543:NJK69536 NTG65543:NTG69536 ODC65543:ODC69536 OMY65543:OMY69536 OWU65543:OWU69536 PGQ65543:PGQ69536 PQM65543:PQM69536 QAI65543:QAI69536 QKE65543:QKE69536 QUA65543:QUA69536 RDW65543:RDW69536 RNS65543:RNS69536 RXO65543:RXO69536 SHK65543:SHK69536 SRG65543:SRG69536 TBC65543:TBC69536 TKY65543:TKY69536 TUU65543:TUU69536 UEQ65543:UEQ69536 UOM65543:UOM69536 UYI65543:UYI69536 VIE65543:VIE69536 VSA65543:VSA69536 WBW65543:WBW69536 WLS65543:WLS69536 WVO65543:WVO69536 G131079:G135072 JC131079:JC135072 SY131079:SY135072 ACU131079:ACU135072 AMQ131079:AMQ135072 AWM131079:AWM135072 BGI131079:BGI135072 BQE131079:BQE135072 CAA131079:CAA135072 CJW131079:CJW135072 CTS131079:CTS135072 DDO131079:DDO135072 DNK131079:DNK135072 DXG131079:DXG135072 EHC131079:EHC135072 EQY131079:EQY135072 FAU131079:FAU135072 FKQ131079:FKQ135072 FUM131079:FUM135072 GEI131079:GEI135072 GOE131079:GOE135072 GYA131079:GYA135072 HHW131079:HHW135072 HRS131079:HRS135072 IBO131079:IBO135072 ILK131079:ILK135072 IVG131079:IVG135072 JFC131079:JFC135072 JOY131079:JOY135072 JYU131079:JYU135072 KIQ131079:KIQ135072 KSM131079:KSM135072 LCI131079:LCI135072 LME131079:LME135072 LWA131079:LWA135072 MFW131079:MFW135072 MPS131079:MPS135072 MZO131079:MZO135072 NJK131079:NJK135072 NTG131079:NTG135072 ODC131079:ODC135072 OMY131079:OMY135072 OWU131079:OWU135072 PGQ131079:PGQ135072 PQM131079:PQM135072 QAI131079:QAI135072 QKE131079:QKE135072 QUA131079:QUA135072 RDW131079:RDW135072 RNS131079:RNS135072 RXO131079:RXO135072 SHK131079:SHK135072 SRG131079:SRG135072 TBC131079:TBC135072 TKY131079:TKY135072 TUU131079:TUU135072 UEQ131079:UEQ135072 UOM131079:UOM135072 UYI131079:UYI135072 VIE131079:VIE135072 VSA131079:VSA135072 WBW131079:WBW135072 WLS131079:WLS135072 WVO131079:WVO135072 G196615:G200608 JC196615:JC200608 SY196615:SY200608 ACU196615:ACU200608 AMQ196615:AMQ200608 AWM196615:AWM200608 BGI196615:BGI200608 BQE196615:BQE200608 CAA196615:CAA200608 CJW196615:CJW200608 CTS196615:CTS200608 DDO196615:DDO200608 DNK196615:DNK200608 DXG196615:DXG200608 EHC196615:EHC200608 EQY196615:EQY200608 FAU196615:FAU200608 FKQ196615:FKQ200608 FUM196615:FUM200608 GEI196615:GEI200608 GOE196615:GOE200608 GYA196615:GYA200608 HHW196615:HHW200608 HRS196615:HRS200608 IBO196615:IBO200608 ILK196615:ILK200608 IVG196615:IVG200608 JFC196615:JFC200608 JOY196615:JOY200608 JYU196615:JYU200608 KIQ196615:KIQ200608 KSM196615:KSM200608 LCI196615:LCI200608 LME196615:LME200608 LWA196615:LWA200608 MFW196615:MFW200608 MPS196615:MPS200608 MZO196615:MZO200608 NJK196615:NJK200608 NTG196615:NTG200608 ODC196615:ODC200608 OMY196615:OMY200608 OWU196615:OWU200608 PGQ196615:PGQ200608 PQM196615:PQM200608 QAI196615:QAI200608 QKE196615:QKE200608 QUA196615:QUA200608 RDW196615:RDW200608 RNS196615:RNS200608 RXO196615:RXO200608 SHK196615:SHK200608 SRG196615:SRG200608 TBC196615:TBC200608 TKY196615:TKY200608 TUU196615:TUU200608 UEQ196615:UEQ200608 UOM196615:UOM200608 UYI196615:UYI200608 VIE196615:VIE200608 VSA196615:VSA200608 WBW196615:WBW200608 WLS196615:WLS200608 WVO196615:WVO200608 G262151:G266144 JC262151:JC266144 SY262151:SY266144 ACU262151:ACU266144 AMQ262151:AMQ266144 AWM262151:AWM266144 BGI262151:BGI266144 BQE262151:BQE266144 CAA262151:CAA266144 CJW262151:CJW266144 CTS262151:CTS266144 DDO262151:DDO266144 DNK262151:DNK266144 DXG262151:DXG266144 EHC262151:EHC266144 EQY262151:EQY266144 FAU262151:FAU266144 FKQ262151:FKQ266144 FUM262151:FUM266144 GEI262151:GEI266144 GOE262151:GOE266144 GYA262151:GYA266144 HHW262151:HHW266144 HRS262151:HRS266144 IBO262151:IBO266144 ILK262151:ILK266144 IVG262151:IVG266144 JFC262151:JFC266144 JOY262151:JOY266144 JYU262151:JYU266144 KIQ262151:KIQ266144 KSM262151:KSM266144 LCI262151:LCI266144 LME262151:LME266144 LWA262151:LWA266144 MFW262151:MFW266144 MPS262151:MPS266144 MZO262151:MZO266144 NJK262151:NJK266144 NTG262151:NTG266144 ODC262151:ODC266144 OMY262151:OMY266144 OWU262151:OWU266144 PGQ262151:PGQ266144 PQM262151:PQM266144 QAI262151:QAI266144 QKE262151:QKE266144 QUA262151:QUA266144 RDW262151:RDW266144 RNS262151:RNS266144 RXO262151:RXO266144 SHK262151:SHK266144 SRG262151:SRG266144 TBC262151:TBC266144 TKY262151:TKY266144 TUU262151:TUU266144 UEQ262151:UEQ266144 UOM262151:UOM266144 UYI262151:UYI266144 VIE262151:VIE266144 VSA262151:VSA266144 WBW262151:WBW266144 WLS262151:WLS266144 WVO262151:WVO266144 G327687:G331680 JC327687:JC331680 SY327687:SY331680 ACU327687:ACU331680 AMQ327687:AMQ331680 AWM327687:AWM331680 BGI327687:BGI331680 BQE327687:BQE331680 CAA327687:CAA331680 CJW327687:CJW331680 CTS327687:CTS331680 DDO327687:DDO331680 DNK327687:DNK331680 DXG327687:DXG331680 EHC327687:EHC331680 EQY327687:EQY331680 FAU327687:FAU331680 FKQ327687:FKQ331680 FUM327687:FUM331680 GEI327687:GEI331680 GOE327687:GOE331680 GYA327687:GYA331680 HHW327687:HHW331680 HRS327687:HRS331680 IBO327687:IBO331680 ILK327687:ILK331680 IVG327687:IVG331680 JFC327687:JFC331680 JOY327687:JOY331680 JYU327687:JYU331680 KIQ327687:KIQ331680 KSM327687:KSM331680 LCI327687:LCI331680 LME327687:LME331680 LWA327687:LWA331680 MFW327687:MFW331680 MPS327687:MPS331680 MZO327687:MZO331680 NJK327687:NJK331680 NTG327687:NTG331680 ODC327687:ODC331680 OMY327687:OMY331680 OWU327687:OWU331680 PGQ327687:PGQ331680 PQM327687:PQM331680 QAI327687:QAI331680 QKE327687:QKE331680 QUA327687:QUA331680 RDW327687:RDW331680 RNS327687:RNS331680 RXO327687:RXO331680 SHK327687:SHK331680 SRG327687:SRG331680 TBC327687:TBC331680 TKY327687:TKY331680 TUU327687:TUU331680 UEQ327687:UEQ331680 UOM327687:UOM331680 UYI327687:UYI331680 VIE327687:VIE331680 VSA327687:VSA331680 WBW327687:WBW331680 WLS327687:WLS331680 WVO327687:WVO331680 G393223:G397216 JC393223:JC397216 SY393223:SY397216 ACU393223:ACU397216 AMQ393223:AMQ397216 AWM393223:AWM397216 BGI393223:BGI397216 BQE393223:BQE397216 CAA393223:CAA397216 CJW393223:CJW397216 CTS393223:CTS397216 DDO393223:DDO397216 DNK393223:DNK397216 DXG393223:DXG397216 EHC393223:EHC397216 EQY393223:EQY397216 FAU393223:FAU397216 FKQ393223:FKQ397216 FUM393223:FUM397216 GEI393223:GEI397216 GOE393223:GOE397216 GYA393223:GYA397216 HHW393223:HHW397216 HRS393223:HRS397216 IBO393223:IBO397216 ILK393223:ILK397216 IVG393223:IVG397216 JFC393223:JFC397216 JOY393223:JOY397216 JYU393223:JYU397216 KIQ393223:KIQ397216 KSM393223:KSM397216 LCI393223:LCI397216 LME393223:LME397216 LWA393223:LWA397216 MFW393223:MFW397216 MPS393223:MPS397216 MZO393223:MZO397216 NJK393223:NJK397216 NTG393223:NTG397216 ODC393223:ODC397216 OMY393223:OMY397216 OWU393223:OWU397216 PGQ393223:PGQ397216 PQM393223:PQM397216 QAI393223:QAI397216 QKE393223:QKE397216 QUA393223:QUA397216 RDW393223:RDW397216 RNS393223:RNS397216 RXO393223:RXO397216 SHK393223:SHK397216 SRG393223:SRG397216 TBC393223:TBC397216 TKY393223:TKY397216 TUU393223:TUU397216 UEQ393223:UEQ397216 UOM393223:UOM397216 UYI393223:UYI397216 VIE393223:VIE397216 VSA393223:VSA397216 WBW393223:WBW397216 WLS393223:WLS397216 WVO393223:WVO397216 G458759:G462752 JC458759:JC462752 SY458759:SY462752 ACU458759:ACU462752 AMQ458759:AMQ462752 AWM458759:AWM462752 BGI458759:BGI462752 BQE458759:BQE462752 CAA458759:CAA462752 CJW458759:CJW462752 CTS458759:CTS462752 DDO458759:DDO462752 DNK458759:DNK462752 DXG458759:DXG462752 EHC458759:EHC462752 EQY458759:EQY462752 FAU458759:FAU462752 FKQ458759:FKQ462752 FUM458759:FUM462752 GEI458759:GEI462752 GOE458759:GOE462752 GYA458759:GYA462752 HHW458759:HHW462752 HRS458759:HRS462752 IBO458759:IBO462752 ILK458759:ILK462752 IVG458759:IVG462752 JFC458759:JFC462752 JOY458759:JOY462752 JYU458759:JYU462752 KIQ458759:KIQ462752 KSM458759:KSM462752 LCI458759:LCI462752 LME458759:LME462752 LWA458759:LWA462752 MFW458759:MFW462752 MPS458759:MPS462752 MZO458759:MZO462752 NJK458759:NJK462752 NTG458759:NTG462752 ODC458759:ODC462752 OMY458759:OMY462752 OWU458759:OWU462752 PGQ458759:PGQ462752 PQM458759:PQM462752 QAI458759:QAI462752 QKE458759:QKE462752 QUA458759:QUA462752 RDW458759:RDW462752 RNS458759:RNS462752 RXO458759:RXO462752 SHK458759:SHK462752 SRG458759:SRG462752 TBC458759:TBC462752 TKY458759:TKY462752 TUU458759:TUU462752 UEQ458759:UEQ462752 UOM458759:UOM462752 UYI458759:UYI462752 VIE458759:VIE462752 VSA458759:VSA462752 WBW458759:WBW462752 WLS458759:WLS462752 WVO458759:WVO462752 G524295:G528288 JC524295:JC528288 SY524295:SY528288 ACU524295:ACU528288 AMQ524295:AMQ528288 AWM524295:AWM528288 BGI524295:BGI528288 BQE524295:BQE528288 CAA524295:CAA528288 CJW524295:CJW528288 CTS524295:CTS528288 DDO524295:DDO528288 DNK524295:DNK528288 DXG524295:DXG528288 EHC524295:EHC528288 EQY524295:EQY528288 FAU524295:FAU528288 FKQ524295:FKQ528288 FUM524295:FUM528288 GEI524295:GEI528288 GOE524295:GOE528288 GYA524295:GYA528288 HHW524295:HHW528288 HRS524295:HRS528288 IBO524295:IBO528288 ILK524295:ILK528288 IVG524295:IVG528288 JFC524295:JFC528288 JOY524295:JOY528288 JYU524295:JYU528288 KIQ524295:KIQ528288 KSM524295:KSM528288 LCI524295:LCI528288 LME524295:LME528288 LWA524295:LWA528288 MFW524295:MFW528288 MPS524295:MPS528288 MZO524295:MZO528288 NJK524295:NJK528288 NTG524295:NTG528288 ODC524295:ODC528288 OMY524295:OMY528288 OWU524295:OWU528288 PGQ524295:PGQ528288 PQM524295:PQM528288 QAI524295:QAI528288 QKE524295:QKE528288 QUA524295:QUA528288 RDW524295:RDW528288 RNS524295:RNS528288 RXO524295:RXO528288 SHK524295:SHK528288 SRG524295:SRG528288 TBC524295:TBC528288 TKY524295:TKY528288 TUU524295:TUU528288 UEQ524295:UEQ528288 UOM524295:UOM528288 UYI524295:UYI528288 VIE524295:VIE528288 VSA524295:VSA528288 WBW524295:WBW528288 WLS524295:WLS528288 WVO524295:WVO528288 G589831:G593824 JC589831:JC593824 SY589831:SY593824 ACU589831:ACU593824 AMQ589831:AMQ593824 AWM589831:AWM593824 BGI589831:BGI593824 BQE589831:BQE593824 CAA589831:CAA593824 CJW589831:CJW593824 CTS589831:CTS593824 DDO589831:DDO593824 DNK589831:DNK593824 DXG589831:DXG593824 EHC589831:EHC593824 EQY589831:EQY593824 FAU589831:FAU593824 FKQ589831:FKQ593824 FUM589831:FUM593824 GEI589831:GEI593824 GOE589831:GOE593824 GYA589831:GYA593824 HHW589831:HHW593824 HRS589831:HRS593824 IBO589831:IBO593824 ILK589831:ILK593824 IVG589831:IVG593824 JFC589831:JFC593824 JOY589831:JOY593824 JYU589831:JYU593824 KIQ589831:KIQ593824 KSM589831:KSM593824 LCI589831:LCI593824 LME589831:LME593824 LWA589831:LWA593824 MFW589831:MFW593824 MPS589831:MPS593824 MZO589831:MZO593824 NJK589831:NJK593824 NTG589831:NTG593824 ODC589831:ODC593824 OMY589831:OMY593824 OWU589831:OWU593824 PGQ589831:PGQ593824 PQM589831:PQM593824 QAI589831:QAI593824 QKE589831:QKE593824 QUA589831:QUA593824 RDW589831:RDW593824 RNS589831:RNS593824 RXO589831:RXO593824 SHK589831:SHK593824 SRG589831:SRG593824 TBC589831:TBC593824 TKY589831:TKY593824 TUU589831:TUU593824 UEQ589831:UEQ593824 UOM589831:UOM593824 UYI589831:UYI593824 VIE589831:VIE593824 VSA589831:VSA593824 WBW589831:WBW593824 WLS589831:WLS593824 WVO589831:WVO593824 G655367:G659360 JC655367:JC659360 SY655367:SY659360 ACU655367:ACU659360 AMQ655367:AMQ659360 AWM655367:AWM659360 BGI655367:BGI659360 BQE655367:BQE659360 CAA655367:CAA659360 CJW655367:CJW659360 CTS655367:CTS659360 DDO655367:DDO659360 DNK655367:DNK659360 DXG655367:DXG659360 EHC655367:EHC659360 EQY655367:EQY659360 FAU655367:FAU659360 FKQ655367:FKQ659360 FUM655367:FUM659360 GEI655367:GEI659360 GOE655367:GOE659360 GYA655367:GYA659360 HHW655367:HHW659360 HRS655367:HRS659360 IBO655367:IBO659360 ILK655367:ILK659360 IVG655367:IVG659360 JFC655367:JFC659360 JOY655367:JOY659360 JYU655367:JYU659360 KIQ655367:KIQ659360 KSM655367:KSM659360 LCI655367:LCI659360 LME655367:LME659360 LWA655367:LWA659360 MFW655367:MFW659360 MPS655367:MPS659360 MZO655367:MZO659360 NJK655367:NJK659360 NTG655367:NTG659360 ODC655367:ODC659360 OMY655367:OMY659360 OWU655367:OWU659360 PGQ655367:PGQ659360 PQM655367:PQM659360 QAI655367:QAI659360 QKE655367:QKE659360 QUA655367:QUA659360 RDW655367:RDW659360 RNS655367:RNS659360 RXO655367:RXO659360 SHK655367:SHK659360 SRG655367:SRG659360 TBC655367:TBC659360 TKY655367:TKY659360 TUU655367:TUU659360 UEQ655367:UEQ659360 UOM655367:UOM659360 UYI655367:UYI659360 VIE655367:VIE659360 VSA655367:VSA659360 WBW655367:WBW659360 WLS655367:WLS659360 WVO655367:WVO659360 G720903:G724896 JC720903:JC724896 SY720903:SY724896 ACU720903:ACU724896 AMQ720903:AMQ724896 AWM720903:AWM724896 BGI720903:BGI724896 BQE720903:BQE724896 CAA720903:CAA724896 CJW720903:CJW724896 CTS720903:CTS724896 DDO720903:DDO724896 DNK720903:DNK724896 DXG720903:DXG724896 EHC720903:EHC724896 EQY720903:EQY724896 FAU720903:FAU724896 FKQ720903:FKQ724896 FUM720903:FUM724896 GEI720903:GEI724896 GOE720903:GOE724896 GYA720903:GYA724896 HHW720903:HHW724896 HRS720903:HRS724896 IBO720903:IBO724896 ILK720903:ILK724896 IVG720903:IVG724896 JFC720903:JFC724896 JOY720903:JOY724896 JYU720903:JYU724896 KIQ720903:KIQ724896 KSM720903:KSM724896 LCI720903:LCI724896 LME720903:LME724896 LWA720903:LWA724896 MFW720903:MFW724896 MPS720903:MPS724896 MZO720903:MZO724896 NJK720903:NJK724896 NTG720903:NTG724896 ODC720903:ODC724896 OMY720903:OMY724896 OWU720903:OWU724896 PGQ720903:PGQ724896 PQM720903:PQM724896 QAI720903:QAI724896 QKE720903:QKE724896 QUA720903:QUA724896 RDW720903:RDW724896 RNS720903:RNS724896 RXO720903:RXO724896 SHK720903:SHK724896 SRG720903:SRG724896 TBC720903:TBC724896 TKY720903:TKY724896 TUU720903:TUU724896 UEQ720903:UEQ724896 UOM720903:UOM724896 UYI720903:UYI724896 VIE720903:VIE724896 VSA720903:VSA724896 WBW720903:WBW724896 WLS720903:WLS724896 WVO720903:WVO724896 G786439:G790432 JC786439:JC790432 SY786439:SY790432 ACU786439:ACU790432 AMQ786439:AMQ790432 AWM786439:AWM790432 BGI786439:BGI790432 BQE786439:BQE790432 CAA786439:CAA790432 CJW786439:CJW790432 CTS786439:CTS790432 DDO786439:DDO790432 DNK786439:DNK790432 DXG786439:DXG790432 EHC786439:EHC790432 EQY786439:EQY790432 FAU786439:FAU790432 FKQ786439:FKQ790432 FUM786439:FUM790432 GEI786439:GEI790432 GOE786439:GOE790432 GYA786439:GYA790432 HHW786439:HHW790432 HRS786439:HRS790432 IBO786439:IBO790432 ILK786439:ILK790432 IVG786439:IVG790432 JFC786439:JFC790432 JOY786439:JOY790432 JYU786439:JYU790432 KIQ786439:KIQ790432 KSM786439:KSM790432 LCI786439:LCI790432 LME786439:LME790432 LWA786439:LWA790432 MFW786439:MFW790432 MPS786439:MPS790432 MZO786439:MZO790432 NJK786439:NJK790432 NTG786439:NTG790432 ODC786439:ODC790432 OMY786439:OMY790432 OWU786439:OWU790432 PGQ786439:PGQ790432 PQM786439:PQM790432 QAI786439:QAI790432 QKE786439:QKE790432 QUA786439:QUA790432 RDW786439:RDW790432 RNS786439:RNS790432 RXO786439:RXO790432 SHK786439:SHK790432 SRG786439:SRG790432 TBC786439:TBC790432 TKY786439:TKY790432 TUU786439:TUU790432 UEQ786439:UEQ790432 UOM786439:UOM790432 UYI786439:UYI790432 VIE786439:VIE790432 VSA786439:VSA790432 WBW786439:WBW790432 WLS786439:WLS790432 WVO786439:WVO790432 G851975:G855968 JC851975:JC855968 SY851975:SY855968 ACU851975:ACU855968 AMQ851975:AMQ855968 AWM851975:AWM855968 BGI851975:BGI855968 BQE851975:BQE855968 CAA851975:CAA855968 CJW851975:CJW855968 CTS851975:CTS855968 DDO851975:DDO855968 DNK851975:DNK855968 DXG851975:DXG855968 EHC851975:EHC855968 EQY851975:EQY855968 FAU851975:FAU855968 FKQ851975:FKQ855968 FUM851975:FUM855968 GEI851975:GEI855968 GOE851975:GOE855968 GYA851975:GYA855968 HHW851975:HHW855968 HRS851975:HRS855968 IBO851975:IBO855968 ILK851975:ILK855968 IVG851975:IVG855968 JFC851975:JFC855968 JOY851975:JOY855968 JYU851975:JYU855968 KIQ851975:KIQ855968 KSM851975:KSM855968 LCI851975:LCI855968 LME851975:LME855968 LWA851975:LWA855968 MFW851975:MFW855968 MPS851975:MPS855968 MZO851975:MZO855968 NJK851975:NJK855968 NTG851975:NTG855968 ODC851975:ODC855968 OMY851975:OMY855968 OWU851975:OWU855968 PGQ851975:PGQ855968 PQM851975:PQM855968 QAI851975:QAI855968 QKE851975:QKE855968 QUA851975:QUA855968 RDW851975:RDW855968 RNS851975:RNS855968 RXO851975:RXO855968 SHK851975:SHK855968 SRG851975:SRG855968 TBC851975:TBC855968 TKY851975:TKY855968 TUU851975:TUU855968 UEQ851975:UEQ855968 UOM851975:UOM855968 UYI851975:UYI855968 VIE851975:VIE855968 VSA851975:VSA855968 WBW851975:WBW855968 WLS851975:WLS855968 WVO851975:WVO855968 G917511:G921504 JC917511:JC921504 SY917511:SY921504 ACU917511:ACU921504 AMQ917511:AMQ921504 AWM917511:AWM921504 BGI917511:BGI921504 BQE917511:BQE921504 CAA917511:CAA921504 CJW917511:CJW921504 CTS917511:CTS921504 DDO917511:DDO921504 DNK917511:DNK921504 DXG917511:DXG921504 EHC917511:EHC921504 EQY917511:EQY921504 FAU917511:FAU921504 FKQ917511:FKQ921504 FUM917511:FUM921504 GEI917511:GEI921504 GOE917511:GOE921504 GYA917511:GYA921504 HHW917511:HHW921504 HRS917511:HRS921504 IBO917511:IBO921504 ILK917511:ILK921504 IVG917511:IVG921504 JFC917511:JFC921504 JOY917511:JOY921504 JYU917511:JYU921504 KIQ917511:KIQ921504 KSM917511:KSM921504 LCI917511:LCI921504 LME917511:LME921504 LWA917511:LWA921504 MFW917511:MFW921504 MPS917511:MPS921504 MZO917511:MZO921504 NJK917511:NJK921504 NTG917511:NTG921504 ODC917511:ODC921504 OMY917511:OMY921504 OWU917511:OWU921504 PGQ917511:PGQ921504 PQM917511:PQM921504 QAI917511:QAI921504 QKE917511:QKE921504 QUA917511:QUA921504 RDW917511:RDW921504 RNS917511:RNS921504 RXO917511:RXO921504 SHK917511:SHK921504 SRG917511:SRG921504 TBC917511:TBC921504 TKY917511:TKY921504 TUU917511:TUU921504 UEQ917511:UEQ921504 UOM917511:UOM921504 UYI917511:UYI921504 VIE917511:VIE921504 VSA917511:VSA921504 WBW917511:WBW921504 WLS917511:WLS921504 WVO917511:WVO921504 G983047:G987040 JC983047:JC987040 SY983047:SY987040 ACU983047:ACU987040 AMQ983047:AMQ987040 AWM983047:AWM987040 BGI983047:BGI987040 BQE983047:BQE987040 CAA983047:CAA987040 CJW983047:CJW987040 CTS983047:CTS987040 DDO983047:DDO987040 DNK983047:DNK987040 DXG983047:DXG987040 EHC983047:EHC987040 EQY983047:EQY987040 FAU983047:FAU987040 FKQ983047:FKQ987040 FUM983047:FUM987040 GEI983047:GEI987040 GOE983047:GOE987040 GYA983047:GYA987040 HHW983047:HHW987040 HRS983047:HRS987040 IBO983047:IBO987040 ILK983047:ILK987040 IVG983047:IVG987040 JFC983047:JFC987040 JOY983047:JOY987040 JYU983047:JYU987040 KIQ983047:KIQ987040 KSM983047:KSM987040 LCI983047:LCI987040 LME983047:LME987040 LWA983047:LWA987040 MFW983047:MFW987040 MPS983047:MPS987040 MZO983047:MZO987040 NJK983047:NJK987040 NTG983047:NTG987040 ODC983047:ODC987040 OMY983047:OMY987040 OWU983047:OWU987040 PGQ983047:PGQ987040 PQM983047:PQM987040 QAI983047:QAI987040 QKE983047:QKE987040 QUA983047:QUA987040 RDW983047:RDW987040 RNS983047:RNS987040 RXO983047:RXO987040 SHK983047:SHK987040 SRG983047:SRG987040 TBC983047:TBC987040 TKY983047:TKY987040 TUU983047:TUU987040 UEQ983047:UEQ987040 UOM983047:UOM987040 UYI983047:UYI987040 VIE983047:VIE987040 VSA983047:VSA987040 WBW983047:WBW987040 WLS983047:WLS987040 WVO983047:WVO987040" xr:uid="{F42D3EC9-8E2C-4866-B961-54C0CD0F0329}">
      <formula1>F7+1</formula1>
      <formula2>44196</formula2>
    </dataValidation>
    <dataValidation type="decimal" operator="greaterThanOrEqual" allowBlank="1" showInputMessage="1" showErrorMessage="1" errorTitle="Formato non valido" error="Indicare un valore numerico uguale o superiore a 1" promptTitle="CAMPO OBBLIGATORIO CONDIZIONATO" prompt="Da valorizzare SOLO SE è stata selezionata nella &quot;Tipologia di gestione del servizio&quot; il &quot;Voucher&quot;. Indicare il valore economico complessivo del voucher utilizzato dall'utente durante il periodo rendicontato" sqref="P7:P3999 JL7:JL3999 TH7:TH3999 ADD7:ADD3999 AMZ7:AMZ3999 AWV7:AWV3999 BGR7:BGR3999 BQN7:BQN3999 CAJ7:CAJ3999 CKF7:CKF3999 CUB7:CUB3999 DDX7:DDX3999 DNT7:DNT3999 DXP7:DXP3999 EHL7:EHL3999 ERH7:ERH3999 FBD7:FBD3999 FKZ7:FKZ3999 FUV7:FUV3999 GER7:GER3999 GON7:GON3999 GYJ7:GYJ3999 HIF7:HIF3999 HSB7:HSB3999 IBX7:IBX3999 ILT7:ILT3999 IVP7:IVP3999 JFL7:JFL3999 JPH7:JPH3999 JZD7:JZD3999 KIZ7:KIZ3999 KSV7:KSV3999 LCR7:LCR3999 LMN7:LMN3999 LWJ7:LWJ3999 MGF7:MGF3999 MQB7:MQB3999 MZX7:MZX3999 NJT7:NJT3999 NTP7:NTP3999 ODL7:ODL3999 ONH7:ONH3999 OXD7:OXD3999 PGZ7:PGZ3999 PQV7:PQV3999 QAR7:QAR3999 QKN7:QKN3999 QUJ7:QUJ3999 REF7:REF3999 ROB7:ROB3999 RXX7:RXX3999 SHT7:SHT3999 SRP7:SRP3999 TBL7:TBL3999 TLH7:TLH3999 TVD7:TVD3999 UEZ7:UEZ3999 UOV7:UOV3999 UYR7:UYR3999 VIN7:VIN3999 VSJ7:VSJ3999 WCF7:WCF3999 WMB7:WMB3999 WVX7:WVX3999 P65543:P69535 JL65543:JL69535 TH65543:TH69535 ADD65543:ADD69535 AMZ65543:AMZ69535 AWV65543:AWV69535 BGR65543:BGR69535 BQN65543:BQN69535 CAJ65543:CAJ69535 CKF65543:CKF69535 CUB65543:CUB69535 DDX65543:DDX69535 DNT65543:DNT69535 DXP65543:DXP69535 EHL65543:EHL69535 ERH65543:ERH69535 FBD65543:FBD69535 FKZ65543:FKZ69535 FUV65543:FUV69535 GER65543:GER69535 GON65543:GON69535 GYJ65543:GYJ69535 HIF65543:HIF69535 HSB65543:HSB69535 IBX65543:IBX69535 ILT65543:ILT69535 IVP65543:IVP69535 JFL65543:JFL69535 JPH65543:JPH69535 JZD65543:JZD69535 KIZ65543:KIZ69535 KSV65543:KSV69535 LCR65543:LCR69535 LMN65543:LMN69535 LWJ65543:LWJ69535 MGF65543:MGF69535 MQB65543:MQB69535 MZX65543:MZX69535 NJT65543:NJT69535 NTP65543:NTP69535 ODL65543:ODL69535 ONH65543:ONH69535 OXD65543:OXD69535 PGZ65543:PGZ69535 PQV65543:PQV69535 QAR65543:QAR69535 QKN65543:QKN69535 QUJ65543:QUJ69535 REF65543:REF69535 ROB65543:ROB69535 RXX65543:RXX69535 SHT65543:SHT69535 SRP65543:SRP69535 TBL65543:TBL69535 TLH65543:TLH69535 TVD65543:TVD69535 UEZ65543:UEZ69535 UOV65543:UOV69535 UYR65543:UYR69535 VIN65543:VIN69535 VSJ65543:VSJ69535 WCF65543:WCF69535 WMB65543:WMB69535 WVX65543:WVX69535 P131079:P135071 JL131079:JL135071 TH131079:TH135071 ADD131079:ADD135071 AMZ131079:AMZ135071 AWV131079:AWV135071 BGR131079:BGR135071 BQN131079:BQN135071 CAJ131079:CAJ135071 CKF131079:CKF135071 CUB131079:CUB135071 DDX131079:DDX135071 DNT131079:DNT135071 DXP131079:DXP135071 EHL131079:EHL135071 ERH131079:ERH135071 FBD131079:FBD135071 FKZ131079:FKZ135071 FUV131079:FUV135071 GER131079:GER135071 GON131079:GON135071 GYJ131079:GYJ135071 HIF131079:HIF135071 HSB131079:HSB135071 IBX131079:IBX135071 ILT131079:ILT135071 IVP131079:IVP135071 JFL131079:JFL135071 JPH131079:JPH135071 JZD131079:JZD135071 KIZ131079:KIZ135071 KSV131079:KSV135071 LCR131079:LCR135071 LMN131079:LMN135071 LWJ131079:LWJ135071 MGF131079:MGF135071 MQB131079:MQB135071 MZX131079:MZX135071 NJT131079:NJT135071 NTP131079:NTP135071 ODL131079:ODL135071 ONH131079:ONH135071 OXD131079:OXD135071 PGZ131079:PGZ135071 PQV131079:PQV135071 QAR131079:QAR135071 QKN131079:QKN135071 QUJ131079:QUJ135071 REF131079:REF135071 ROB131079:ROB135071 RXX131079:RXX135071 SHT131079:SHT135071 SRP131079:SRP135071 TBL131079:TBL135071 TLH131079:TLH135071 TVD131079:TVD135071 UEZ131079:UEZ135071 UOV131079:UOV135071 UYR131079:UYR135071 VIN131079:VIN135071 VSJ131079:VSJ135071 WCF131079:WCF135071 WMB131079:WMB135071 WVX131079:WVX135071 P196615:P200607 JL196615:JL200607 TH196615:TH200607 ADD196615:ADD200607 AMZ196615:AMZ200607 AWV196615:AWV200607 BGR196615:BGR200607 BQN196615:BQN200607 CAJ196615:CAJ200607 CKF196615:CKF200607 CUB196615:CUB200607 DDX196615:DDX200607 DNT196615:DNT200607 DXP196615:DXP200607 EHL196615:EHL200607 ERH196615:ERH200607 FBD196615:FBD200607 FKZ196615:FKZ200607 FUV196615:FUV200607 GER196615:GER200607 GON196615:GON200607 GYJ196615:GYJ200607 HIF196615:HIF200607 HSB196615:HSB200607 IBX196615:IBX200607 ILT196615:ILT200607 IVP196615:IVP200607 JFL196615:JFL200607 JPH196615:JPH200607 JZD196615:JZD200607 KIZ196615:KIZ200607 KSV196615:KSV200607 LCR196615:LCR200607 LMN196615:LMN200607 LWJ196615:LWJ200607 MGF196615:MGF200607 MQB196615:MQB200607 MZX196615:MZX200607 NJT196615:NJT200607 NTP196615:NTP200607 ODL196615:ODL200607 ONH196615:ONH200607 OXD196615:OXD200607 PGZ196615:PGZ200607 PQV196615:PQV200607 QAR196615:QAR200607 QKN196615:QKN200607 QUJ196615:QUJ200607 REF196615:REF200607 ROB196615:ROB200607 RXX196615:RXX200607 SHT196615:SHT200607 SRP196615:SRP200607 TBL196615:TBL200607 TLH196615:TLH200607 TVD196615:TVD200607 UEZ196615:UEZ200607 UOV196615:UOV200607 UYR196615:UYR200607 VIN196615:VIN200607 VSJ196615:VSJ200607 WCF196615:WCF200607 WMB196615:WMB200607 WVX196615:WVX200607 P262151:P266143 JL262151:JL266143 TH262151:TH266143 ADD262151:ADD266143 AMZ262151:AMZ266143 AWV262151:AWV266143 BGR262151:BGR266143 BQN262151:BQN266143 CAJ262151:CAJ266143 CKF262151:CKF266143 CUB262151:CUB266143 DDX262151:DDX266143 DNT262151:DNT266143 DXP262151:DXP266143 EHL262151:EHL266143 ERH262151:ERH266143 FBD262151:FBD266143 FKZ262151:FKZ266143 FUV262151:FUV266143 GER262151:GER266143 GON262151:GON266143 GYJ262151:GYJ266143 HIF262151:HIF266143 HSB262151:HSB266143 IBX262151:IBX266143 ILT262151:ILT266143 IVP262151:IVP266143 JFL262151:JFL266143 JPH262151:JPH266143 JZD262151:JZD266143 KIZ262151:KIZ266143 KSV262151:KSV266143 LCR262151:LCR266143 LMN262151:LMN266143 LWJ262151:LWJ266143 MGF262151:MGF266143 MQB262151:MQB266143 MZX262151:MZX266143 NJT262151:NJT266143 NTP262151:NTP266143 ODL262151:ODL266143 ONH262151:ONH266143 OXD262151:OXD266143 PGZ262151:PGZ266143 PQV262151:PQV266143 QAR262151:QAR266143 QKN262151:QKN266143 QUJ262151:QUJ266143 REF262151:REF266143 ROB262151:ROB266143 RXX262151:RXX266143 SHT262151:SHT266143 SRP262151:SRP266143 TBL262151:TBL266143 TLH262151:TLH266143 TVD262151:TVD266143 UEZ262151:UEZ266143 UOV262151:UOV266143 UYR262151:UYR266143 VIN262151:VIN266143 VSJ262151:VSJ266143 WCF262151:WCF266143 WMB262151:WMB266143 WVX262151:WVX266143 P327687:P331679 JL327687:JL331679 TH327687:TH331679 ADD327687:ADD331679 AMZ327687:AMZ331679 AWV327687:AWV331679 BGR327687:BGR331679 BQN327687:BQN331679 CAJ327687:CAJ331679 CKF327687:CKF331679 CUB327687:CUB331679 DDX327687:DDX331679 DNT327687:DNT331679 DXP327687:DXP331679 EHL327687:EHL331679 ERH327687:ERH331679 FBD327687:FBD331679 FKZ327687:FKZ331679 FUV327687:FUV331679 GER327687:GER331679 GON327687:GON331679 GYJ327687:GYJ331679 HIF327687:HIF331679 HSB327687:HSB331679 IBX327687:IBX331679 ILT327687:ILT331679 IVP327687:IVP331679 JFL327687:JFL331679 JPH327687:JPH331679 JZD327687:JZD331679 KIZ327687:KIZ331679 KSV327687:KSV331679 LCR327687:LCR331679 LMN327687:LMN331679 LWJ327687:LWJ331679 MGF327687:MGF331679 MQB327687:MQB331679 MZX327687:MZX331679 NJT327687:NJT331679 NTP327687:NTP331679 ODL327687:ODL331679 ONH327687:ONH331679 OXD327687:OXD331679 PGZ327687:PGZ331679 PQV327687:PQV331679 QAR327687:QAR331679 QKN327687:QKN331679 QUJ327687:QUJ331679 REF327687:REF331679 ROB327687:ROB331679 RXX327687:RXX331679 SHT327687:SHT331679 SRP327687:SRP331679 TBL327687:TBL331679 TLH327687:TLH331679 TVD327687:TVD331679 UEZ327687:UEZ331679 UOV327687:UOV331679 UYR327687:UYR331679 VIN327687:VIN331679 VSJ327687:VSJ331679 WCF327687:WCF331679 WMB327687:WMB331679 WVX327687:WVX331679 P393223:P397215 JL393223:JL397215 TH393223:TH397215 ADD393223:ADD397215 AMZ393223:AMZ397215 AWV393223:AWV397215 BGR393223:BGR397215 BQN393223:BQN397215 CAJ393223:CAJ397215 CKF393223:CKF397215 CUB393223:CUB397215 DDX393223:DDX397215 DNT393223:DNT397215 DXP393223:DXP397215 EHL393223:EHL397215 ERH393223:ERH397215 FBD393223:FBD397215 FKZ393223:FKZ397215 FUV393223:FUV397215 GER393223:GER397215 GON393223:GON397215 GYJ393223:GYJ397215 HIF393223:HIF397215 HSB393223:HSB397215 IBX393223:IBX397215 ILT393223:ILT397215 IVP393223:IVP397215 JFL393223:JFL397215 JPH393223:JPH397215 JZD393223:JZD397215 KIZ393223:KIZ397215 KSV393223:KSV397215 LCR393223:LCR397215 LMN393223:LMN397215 LWJ393223:LWJ397215 MGF393223:MGF397215 MQB393223:MQB397215 MZX393223:MZX397215 NJT393223:NJT397215 NTP393223:NTP397215 ODL393223:ODL397215 ONH393223:ONH397215 OXD393223:OXD397215 PGZ393223:PGZ397215 PQV393223:PQV397215 QAR393223:QAR397215 QKN393223:QKN397215 QUJ393223:QUJ397215 REF393223:REF397215 ROB393223:ROB397215 RXX393223:RXX397215 SHT393223:SHT397215 SRP393223:SRP397215 TBL393223:TBL397215 TLH393223:TLH397215 TVD393223:TVD397215 UEZ393223:UEZ397215 UOV393223:UOV397215 UYR393223:UYR397215 VIN393223:VIN397215 VSJ393223:VSJ397215 WCF393223:WCF397215 WMB393223:WMB397215 WVX393223:WVX397215 P458759:P462751 JL458759:JL462751 TH458759:TH462751 ADD458759:ADD462751 AMZ458759:AMZ462751 AWV458759:AWV462751 BGR458759:BGR462751 BQN458759:BQN462751 CAJ458759:CAJ462751 CKF458759:CKF462751 CUB458759:CUB462751 DDX458759:DDX462751 DNT458759:DNT462751 DXP458759:DXP462751 EHL458759:EHL462751 ERH458759:ERH462751 FBD458759:FBD462751 FKZ458759:FKZ462751 FUV458759:FUV462751 GER458759:GER462751 GON458759:GON462751 GYJ458759:GYJ462751 HIF458759:HIF462751 HSB458759:HSB462751 IBX458759:IBX462751 ILT458759:ILT462751 IVP458759:IVP462751 JFL458759:JFL462751 JPH458759:JPH462751 JZD458759:JZD462751 KIZ458759:KIZ462751 KSV458759:KSV462751 LCR458759:LCR462751 LMN458759:LMN462751 LWJ458759:LWJ462751 MGF458759:MGF462751 MQB458759:MQB462751 MZX458759:MZX462751 NJT458759:NJT462751 NTP458759:NTP462751 ODL458759:ODL462751 ONH458759:ONH462751 OXD458759:OXD462751 PGZ458759:PGZ462751 PQV458759:PQV462751 QAR458759:QAR462751 QKN458759:QKN462751 QUJ458759:QUJ462751 REF458759:REF462751 ROB458759:ROB462751 RXX458759:RXX462751 SHT458759:SHT462751 SRP458759:SRP462751 TBL458759:TBL462751 TLH458759:TLH462751 TVD458759:TVD462751 UEZ458759:UEZ462751 UOV458759:UOV462751 UYR458759:UYR462751 VIN458759:VIN462751 VSJ458759:VSJ462751 WCF458759:WCF462751 WMB458759:WMB462751 WVX458759:WVX462751 P524295:P528287 JL524295:JL528287 TH524295:TH528287 ADD524295:ADD528287 AMZ524295:AMZ528287 AWV524295:AWV528287 BGR524295:BGR528287 BQN524295:BQN528287 CAJ524295:CAJ528287 CKF524295:CKF528287 CUB524295:CUB528287 DDX524295:DDX528287 DNT524295:DNT528287 DXP524295:DXP528287 EHL524295:EHL528287 ERH524295:ERH528287 FBD524295:FBD528287 FKZ524295:FKZ528287 FUV524295:FUV528287 GER524295:GER528287 GON524295:GON528287 GYJ524295:GYJ528287 HIF524295:HIF528287 HSB524295:HSB528287 IBX524295:IBX528287 ILT524295:ILT528287 IVP524295:IVP528287 JFL524295:JFL528287 JPH524295:JPH528287 JZD524295:JZD528287 KIZ524295:KIZ528287 KSV524295:KSV528287 LCR524295:LCR528287 LMN524295:LMN528287 LWJ524295:LWJ528287 MGF524295:MGF528287 MQB524295:MQB528287 MZX524295:MZX528287 NJT524295:NJT528287 NTP524295:NTP528287 ODL524295:ODL528287 ONH524295:ONH528287 OXD524295:OXD528287 PGZ524295:PGZ528287 PQV524295:PQV528287 QAR524295:QAR528287 QKN524295:QKN528287 QUJ524295:QUJ528287 REF524295:REF528287 ROB524295:ROB528287 RXX524295:RXX528287 SHT524295:SHT528287 SRP524295:SRP528287 TBL524295:TBL528287 TLH524295:TLH528287 TVD524295:TVD528287 UEZ524295:UEZ528287 UOV524295:UOV528287 UYR524295:UYR528287 VIN524295:VIN528287 VSJ524295:VSJ528287 WCF524295:WCF528287 WMB524295:WMB528287 WVX524295:WVX528287 P589831:P593823 JL589831:JL593823 TH589831:TH593823 ADD589831:ADD593823 AMZ589831:AMZ593823 AWV589831:AWV593823 BGR589831:BGR593823 BQN589831:BQN593823 CAJ589831:CAJ593823 CKF589831:CKF593823 CUB589831:CUB593823 DDX589831:DDX593823 DNT589831:DNT593823 DXP589831:DXP593823 EHL589831:EHL593823 ERH589831:ERH593823 FBD589831:FBD593823 FKZ589831:FKZ593823 FUV589831:FUV593823 GER589831:GER593823 GON589831:GON593823 GYJ589831:GYJ593823 HIF589831:HIF593823 HSB589831:HSB593823 IBX589831:IBX593823 ILT589831:ILT593823 IVP589831:IVP593823 JFL589831:JFL593823 JPH589831:JPH593823 JZD589831:JZD593823 KIZ589831:KIZ593823 KSV589831:KSV593823 LCR589831:LCR593823 LMN589831:LMN593823 LWJ589831:LWJ593823 MGF589831:MGF593823 MQB589831:MQB593823 MZX589831:MZX593823 NJT589831:NJT593823 NTP589831:NTP593823 ODL589831:ODL593823 ONH589831:ONH593823 OXD589831:OXD593823 PGZ589831:PGZ593823 PQV589831:PQV593823 QAR589831:QAR593823 QKN589831:QKN593823 QUJ589831:QUJ593823 REF589831:REF593823 ROB589831:ROB593823 RXX589831:RXX593823 SHT589831:SHT593823 SRP589831:SRP593823 TBL589831:TBL593823 TLH589831:TLH593823 TVD589831:TVD593823 UEZ589831:UEZ593823 UOV589831:UOV593823 UYR589831:UYR593823 VIN589831:VIN593823 VSJ589831:VSJ593823 WCF589831:WCF593823 WMB589831:WMB593823 WVX589831:WVX593823 P655367:P659359 JL655367:JL659359 TH655367:TH659359 ADD655367:ADD659359 AMZ655367:AMZ659359 AWV655367:AWV659359 BGR655367:BGR659359 BQN655367:BQN659359 CAJ655367:CAJ659359 CKF655367:CKF659359 CUB655367:CUB659359 DDX655367:DDX659359 DNT655367:DNT659359 DXP655367:DXP659359 EHL655367:EHL659359 ERH655367:ERH659359 FBD655367:FBD659359 FKZ655367:FKZ659359 FUV655367:FUV659359 GER655367:GER659359 GON655367:GON659359 GYJ655367:GYJ659359 HIF655367:HIF659359 HSB655367:HSB659359 IBX655367:IBX659359 ILT655367:ILT659359 IVP655367:IVP659359 JFL655367:JFL659359 JPH655367:JPH659359 JZD655367:JZD659359 KIZ655367:KIZ659359 KSV655367:KSV659359 LCR655367:LCR659359 LMN655367:LMN659359 LWJ655367:LWJ659359 MGF655367:MGF659359 MQB655367:MQB659359 MZX655367:MZX659359 NJT655367:NJT659359 NTP655367:NTP659359 ODL655367:ODL659359 ONH655367:ONH659359 OXD655367:OXD659359 PGZ655367:PGZ659359 PQV655367:PQV659359 QAR655367:QAR659359 QKN655367:QKN659359 QUJ655367:QUJ659359 REF655367:REF659359 ROB655367:ROB659359 RXX655367:RXX659359 SHT655367:SHT659359 SRP655367:SRP659359 TBL655367:TBL659359 TLH655367:TLH659359 TVD655367:TVD659359 UEZ655367:UEZ659359 UOV655367:UOV659359 UYR655367:UYR659359 VIN655367:VIN659359 VSJ655367:VSJ659359 WCF655367:WCF659359 WMB655367:WMB659359 WVX655367:WVX659359 P720903:P724895 JL720903:JL724895 TH720903:TH724895 ADD720903:ADD724895 AMZ720903:AMZ724895 AWV720903:AWV724895 BGR720903:BGR724895 BQN720903:BQN724895 CAJ720903:CAJ724895 CKF720903:CKF724895 CUB720903:CUB724895 DDX720903:DDX724895 DNT720903:DNT724895 DXP720903:DXP724895 EHL720903:EHL724895 ERH720903:ERH724895 FBD720903:FBD724895 FKZ720903:FKZ724895 FUV720903:FUV724895 GER720903:GER724895 GON720903:GON724895 GYJ720903:GYJ724895 HIF720903:HIF724895 HSB720903:HSB724895 IBX720903:IBX724895 ILT720903:ILT724895 IVP720903:IVP724895 JFL720903:JFL724895 JPH720903:JPH724895 JZD720903:JZD724895 KIZ720903:KIZ724895 KSV720903:KSV724895 LCR720903:LCR724895 LMN720903:LMN724895 LWJ720903:LWJ724895 MGF720903:MGF724895 MQB720903:MQB724895 MZX720903:MZX724895 NJT720903:NJT724895 NTP720903:NTP724895 ODL720903:ODL724895 ONH720903:ONH724895 OXD720903:OXD724895 PGZ720903:PGZ724895 PQV720903:PQV724895 QAR720903:QAR724895 QKN720903:QKN724895 QUJ720903:QUJ724895 REF720903:REF724895 ROB720903:ROB724895 RXX720903:RXX724895 SHT720903:SHT724895 SRP720903:SRP724895 TBL720903:TBL724895 TLH720903:TLH724895 TVD720903:TVD724895 UEZ720903:UEZ724895 UOV720903:UOV724895 UYR720903:UYR724895 VIN720903:VIN724895 VSJ720903:VSJ724895 WCF720903:WCF724895 WMB720903:WMB724895 WVX720903:WVX724895 P786439:P790431 JL786439:JL790431 TH786439:TH790431 ADD786439:ADD790431 AMZ786439:AMZ790431 AWV786439:AWV790431 BGR786439:BGR790431 BQN786439:BQN790431 CAJ786439:CAJ790431 CKF786439:CKF790431 CUB786439:CUB790431 DDX786439:DDX790431 DNT786439:DNT790431 DXP786439:DXP790431 EHL786439:EHL790431 ERH786439:ERH790431 FBD786439:FBD790431 FKZ786439:FKZ790431 FUV786439:FUV790431 GER786439:GER790431 GON786439:GON790431 GYJ786439:GYJ790431 HIF786439:HIF790431 HSB786439:HSB790431 IBX786439:IBX790431 ILT786439:ILT790431 IVP786439:IVP790431 JFL786439:JFL790431 JPH786439:JPH790431 JZD786439:JZD790431 KIZ786439:KIZ790431 KSV786439:KSV790431 LCR786439:LCR790431 LMN786439:LMN790431 LWJ786439:LWJ790431 MGF786439:MGF790431 MQB786439:MQB790431 MZX786439:MZX790431 NJT786439:NJT790431 NTP786439:NTP790431 ODL786439:ODL790431 ONH786439:ONH790431 OXD786439:OXD790431 PGZ786439:PGZ790431 PQV786439:PQV790431 QAR786439:QAR790431 QKN786439:QKN790431 QUJ786439:QUJ790431 REF786439:REF790431 ROB786439:ROB790431 RXX786439:RXX790431 SHT786439:SHT790431 SRP786439:SRP790431 TBL786439:TBL790431 TLH786439:TLH790431 TVD786439:TVD790431 UEZ786439:UEZ790431 UOV786439:UOV790431 UYR786439:UYR790431 VIN786439:VIN790431 VSJ786439:VSJ790431 WCF786439:WCF790431 WMB786439:WMB790431 WVX786439:WVX790431 P851975:P855967 JL851975:JL855967 TH851975:TH855967 ADD851975:ADD855967 AMZ851975:AMZ855967 AWV851975:AWV855967 BGR851975:BGR855967 BQN851975:BQN855967 CAJ851975:CAJ855967 CKF851975:CKF855967 CUB851975:CUB855967 DDX851975:DDX855967 DNT851975:DNT855967 DXP851975:DXP855967 EHL851975:EHL855967 ERH851975:ERH855967 FBD851975:FBD855967 FKZ851975:FKZ855967 FUV851975:FUV855967 GER851975:GER855967 GON851975:GON855967 GYJ851975:GYJ855967 HIF851975:HIF855967 HSB851975:HSB855967 IBX851975:IBX855967 ILT851975:ILT855967 IVP851975:IVP855967 JFL851975:JFL855967 JPH851975:JPH855967 JZD851975:JZD855967 KIZ851975:KIZ855967 KSV851975:KSV855967 LCR851975:LCR855967 LMN851975:LMN855967 LWJ851975:LWJ855967 MGF851975:MGF855967 MQB851975:MQB855967 MZX851975:MZX855967 NJT851975:NJT855967 NTP851975:NTP855967 ODL851975:ODL855967 ONH851975:ONH855967 OXD851975:OXD855967 PGZ851975:PGZ855967 PQV851975:PQV855967 QAR851975:QAR855967 QKN851975:QKN855967 QUJ851975:QUJ855967 REF851975:REF855967 ROB851975:ROB855967 RXX851975:RXX855967 SHT851975:SHT855967 SRP851975:SRP855967 TBL851975:TBL855967 TLH851975:TLH855967 TVD851975:TVD855967 UEZ851975:UEZ855967 UOV851975:UOV855967 UYR851975:UYR855967 VIN851975:VIN855967 VSJ851975:VSJ855967 WCF851975:WCF855967 WMB851975:WMB855967 WVX851975:WVX855967 P917511:P921503 JL917511:JL921503 TH917511:TH921503 ADD917511:ADD921503 AMZ917511:AMZ921503 AWV917511:AWV921503 BGR917511:BGR921503 BQN917511:BQN921503 CAJ917511:CAJ921503 CKF917511:CKF921503 CUB917511:CUB921503 DDX917511:DDX921503 DNT917511:DNT921503 DXP917511:DXP921503 EHL917511:EHL921503 ERH917511:ERH921503 FBD917511:FBD921503 FKZ917511:FKZ921503 FUV917511:FUV921503 GER917511:GER921503 GON917511:GON921503 GYJ917511:GYJ921503 HIF917511:HIF921503 HSB917511:HSB921503 IBX917511:IBX921503 ILT917511:ILT921503 IVP917511:IVP921503 JFL917511:JFL921503 JPH917511:JPH921503 JZD917511:JZD921503 KIZ917511:KIZ921503 KSV917511:KSV921503 LCR917511:LCR921503 LMN917511:LMN921503 LWJ917511:LWJ921503 MGF917511:MGF921503 MQB917511:MQB921503 MZX917511:MZX921503 NJT917511:NJT921503 NTP917511:NTP921503 ODL917511:ODL921503 ONH917511:ONH921503 OXD917511:OXD921503 PGZ917511:PGZ921503 PQV917511:PQV921503 QAR917511:QAR921503 QKN917511:QKN921503 QUJ917511:QUJ921503 REF917511:REF921503 ROB917511:ROB921503 RXX917511:RXX921503 SHT917511:SHT921503 SRP917511:SRP921503 TBL917511:TBL921503 TLH917511:TLH921503 TVD917511:TVD921503 UEZ917511:UEZ921503 UOV917511:UOV921503 UYR917511:UYR921503 VIN917511:VIN921503 VSJ917511:VSJ921503 WCF917511:WCF921503 WMB917511:WMB921503 WVX917511:WVX921503 P983047:P987039 JL983047:JL987039 TH983047:TH987039 ADD983047:ADD987039 AMZ983047:AMZ987039 AWV983047:AWV987039 BGR983047:BGR987039 BQN983047:BQN987039 CAJ983047:CAJ987039 CKF983047:CKF987039 CUB983047:CUB987039 DDX983047:DDX987039 DNT983047:DNT987039 DXP983047:DXP987039 EHL983047:EHL987039 ERH983047:ERH987039 FBD983047:FBD987039 FKZ983047:FKZ987039 FUV983047:FUV987039 GER983047:GER987039 GON983047:GON987039 GYJ983047:GYJ987039 HIF983047:HIF987039 HSB983047:HSB987039 IBX983047:IBX987039 ILT983047:ILT987039 IVP983047:IVP987039 JFL983047:JFL987039 JPH983047:JPH987039 JZD983047:JZD987039 KIZ983047:KIZ987039 KSV983047:KSV987039 LCR983047:LCR987039 LMN983047:LMN987039 LWJ983047:LWJ987039 MGF983047:MGF987039 MQB983047:MQB987039 MZX983047:MZX987039 NJT983047:NJT987039 NTP983047:NTP987039 ODL983047:ODL987039 ONH983047:ONH987039 OXD983047:OXD987039 PGZ983047:PGZ987039 PQV983047:PQV987039 QAR983047:QAR987039 QKN983047:QKN987039 QUJ983047:QUJ987039 REF983047:REF987039 ROB983047:ROB987039 RXX983047:RXX987039 SHT983047:SHT987039 SRP983047:SRP987039 TBL983047:TBL987039 TLH983047:TLH987039 TVD983047:TVD987039 UEZ983047:UEZ987039 UOV983047:UOV987039 UYR983047:UYR987039 VIN983047:VIN987039 VSJ983047:VSJ987039 WCF983047:WCF987039 WMB983047:WMB987039 WVX983047:WVX987039" xr:uid="{C12449E5-5025-4083-BEB7-8604080F630B}">
      <formula1>1</formula1>
    </dataValidation>
    <dataValidation type="list" allowBlank="1" showInputMessage="1" showErrorMessage="1" errorTitle="Formato non valido" error="Selezionare dal menù a tendina" prompt="Selezionare la prestazione dal menù a tendina" sqref="R7:R4000 JN7:JN4000 TJ7:TJ4000 ADF7:ADF4000 ANB7:ANB4000 AWX7:AWX4000 BGT7:BGT4000 BQP7:BQP4000 CAL7:CAL4000 CKH7:CKH4000 CUD7:CUD4000 DDZ7:DDZ4000 DNV7:DNV4000 DXR7:DXR4000 EHN7:EHN4000 ERJ7:ERJ4000 FBF7:FBF4000 FLB7:FLB4000 FUX7:FUX4000 GET7:GET4000 GOP7:GOP4000 GYL7:GYL4000 HIH7:HIH4000 HSD7:HSD4000 IBZ7:IBZ4000 ILV7:ILV4000 IVR7:IVR4000 JFN7:JFN4000 JPJ7:JPJ4000 JZF7:JZF4000 KJB7:KJB4000 KSX7:KSX4000 LCT7:LCT4000 LMP7:LMP4000 LWL7:LWL4000 MGH7:MGH4000 MQD7:MQD4000 MZZ7:MZZ4000 NJV7:NJV4000 NTR7:NTR4000 ODN7:ODN4000 ONJ7:ONJ4000 OXF7:OXF4000 PHB7:PHB4000 PQX7:PQX4000 QAT7:QAT4000 QKP7:QKP4000 QUL7:QUL4000 REH7:REH4000 ROD7:ROD4000 RXZ7:RXZ4000 SHV7:SHV4000 SRR7:SRR4000 TBN7:TBN4000 TLJ7:TLJ4000 TVF7:TVF4000 UFB7:UFB4000 UOX7:UOX4000 UYT7:UYT4000 VIP7:VIP4000 VSL7:VSL4000 WCH7:WCH4000 WMD7:WMD4000 WVZ7:WVZ4000 R65543:R69536 JN65543:JN69536 TJ65543:TJ69536 ADF65543:ADF69536 ANB65543:ANB69536 AWX65543:AWX69536 BGT65543:BGT69536 BQP65543:BQP69536 CAL65543:CAL69536 CKH65543:CKH69536 CUD65543:CUD69536 DDZ65543:DDZ69536 DNV65543:DNV69536 DXR65543:DXR69536 EHN65543:EHN69536 ERJ65543:ERJ69536 FBF65543:FBF69536 FLB65543:FLB69536 FUX65543:FUX69536 GET65543:GET69536 GOP65543:GOP69536 GYL65543:GYL69536 HIH65543:HIH69536 HSD65543:HSD69536 IBZ65543:IBZ69536 ILV65543:ILV69536 IVR65543:IVR69536 JFN65543:JFN69536 JPJ65543:JPJ69536 JZF65543:JZF69536 KJB65543:KJB69536 KSX65543:KSX69536 LCT65543:LCT69536 LMP65543:LMP69536 LWL65543:LWL69536 MGH65543:MGH69536 MQD65543:MQD69536 MZZ65543:MZZ69536 NJV65543:NJV69536 NTR65543:NTR69536 ODN65543:ODN69536 ONJ65543:ONJ69536 OXF65543:OXF69536 PHB65543:PHB69536 PQX65543:PQX69536 QAT65543:QAT69536 QKP65543:QKP69536 QUL65543:QUL69536 REH65543:REH69536 ROD65543:ROD69536 RXZ65543:RXZ69536 SHV65543:SHV69536 SRR65543:SRR69536 TBN65543:TBN69536 TLJ65543:TLJ69536 TVF65543:TVF69536 UFB65543:UFB69536 UOX65543:UOX69536 UYT65543:UYT69536 VIP65543:VIP69536 VSL65543:VSL69536 WCH65543:WCH69536 WMD65543:WMD69536 WVZ65543:WVZ69536 R131079:R135072 JN131079:JN135072 TJ131079:TJ135072 ADF131079:ADF135072 ANB131079:ANB135072 AWX131079:AWX135072 BGT131079:BGT135072 BQP131079:BQP135072 CAL131079:CAL135072 CKH131079:CKH135072 CUD131079:CUD135072 DDZ131079:DDZ135072 DNV131079:DNV135072 DXR131079:DXR135072 EHN131079:EHN135072 ERJ131079:ERJ135072 FBF131079:FBF135072 FLB131079:FLB135072 FUX131079:FUX135072 GET131079:GET135072 GOP131079:GOP135072 GYL131079:GYL135072 HIH131079:HIH135072 HSD131079:HSD135072 IBZ131079:IBZ135072 ILV131079:ILV135072 IVR131079:IVR135072 JFN131079:JFN135072 JPJ131079:JPJ135072 JZF131079:JZF135072 KJB131079:KJB135072 KSX131079:KSX135072 LCT131079:LCT135072 LMP131079:LMP135072 LWL131079:LWL135072 MGH131079:MGH135072 MQD131079:MQD135072 MZZ131079:MZZ135072 NJV131079:NJV135072 NTR131079:NTR135072 ODN131079:ODN135072 ONJ131079:ONJ135072 OXF131079:OXF135072 PHB131079:PHB135072 PQX131079:PQX135072 QAT131079:QAT135072 QKP131079:QKP135072 QUL131079:QUL135072 REH131079:REH135072 ROD131079:ROD135072 RXZ131079:RXZ135072 SHV131079:SHV135072 SRR131079:SRR135072 TBN131079:TBN135072 TLJ131079:TLJ135072 TVF131079:TVF135072 UFB131079:UFB135072 UOX131079:UOX135072 UYT131079:UYT135072 VIP131079:VIP135072 VSL131079:VSL135072 WCH131079:WCH135072 WMD131079:WMD135072 WVZ131079:WVZ135072 R196615:R200608 JN196615:JN200608 TJ196615:TJ200608 ADF196615:ADF200608 ANB196615:ANB200608 AWX196615:AWX200608 BGT196615:BGT200608 BQP196615:BQP200608 CAL196615:CAL200608 CKH196615:CKH200608 CUD196615:CUD200608 DDZ196615:DDZ200608 DNV196615:DNV200608 DXR196615:DXR200608 EHN196615:EHN200608 ERJ196615:ERJ200608 FBF196615:FBF200608 FLB196615:FLB200608 FUX196615:FUX200608 GET196615:GET200608 GOP196615:GOP200608 GYL196615:GYL200608 HIH196615:HIH200608 HSD196615:HSD200608 IBZ196615:IBZ200608 ILV196615:ILV200608 IVR196615:IVR200608 JFN196615:JFN200608 JPJ196615:JPJ200608 JZF196615:JZF200608 KJB196615:KJB200608 KSX196615:KSX200608 LCT196615:LCT200608 LMP196615:LMP200608 LWL196615:LWL200608 MGH196615:MGH200608 MQD196615:MQD200608 MZZ196615:MZZ200608 NJV196615:NJV200608 NTR196615:NTR200608 ODN196615:ODN200608 ONJ196615:ONJ200608 OXF196615:OXF200608 PHB196615:PHB200608 PQX196615:PQX200608 QAT196615:QAT200608 QKP196615:QKP200608 QUL196615:QUL200608 REH196615:REH200608 ROD196615:ROD200608 RXZ196615:RXZ200608 SHV196615:SHV200608 SRR196615:SRR200608 TBN196615:TBN200608 TLJ196615:TLJ200608 TVF196615:TVF200608 UFB196615:UFB200608 UOX196615:UOX200608 UYT196615:UYT200608 VIP196615:VIP200608 VSL196615:VSL200608 WCH196615:WCH200608 WMD196615:WMD200608 WVZ196615:WVZ200608 R262151:R266144 JN262151:JN266144 TJ262151:TJ266144 ADF262151:ADF266144 ANB262151:ANB266144 AWX262151:AWX266144 BGT262151:BGT266144 BQP262151:BQP266144 CAL262151:CAL266144 CKH262151:CKH266144 CUD262151:CUD266144 DDZ262151:DDZ266144 DNV262151:DNV266144 DXR262151:DXR266144 EHN262151:EHN266144 ERJ262151:ERJ266144 FBF262151:FBF266144 FLB262151:FLB266144 FUX262151:FUX266144 GET262151:GET266144 GOP262151:GOP266144 GYL262151:GYL266144 HIH262151:HIH266144 HSD262151:HSD266144 IBZ262151:IBZ266144 ILV262151:ILV266144 IVR262151:IVR266144 JFN262151:JFN266144 JPJ262151:JPJ266144 JZF262151:JZF266144 KJB262151:KJB266144 KSX262151:KSX266144 LCT262151:LCT266144 LMP262151:LMP266144 LWL262151:LWL266144 MGH262151:MGH266144 MQD262151:MQD266144 MZZ262151:MZZ266144 NJV262151:NJV266144 NTR262151:NTR266144 ODN262151:ODN266144 ONJ262151:ONJ266144 OXF262151:OXF266144 PHB262151:PHB266144 PQX262151:PQX266144 QAT262151:QAT266144 QKP262151:QKP266144 QUL262151:QUL266144 REH262151:REH266144 ROD262151:ROD266144 RXZ262151:RXZ266144 SHV262151:SHV266144 SRR262151:SRR266144 TBN262151:TBN266144 TLJ262151:TLJ266144 TVF262151:TVF266144 UFB262151:UFB266144 UOX262151:UOX266144 UYT262151:UYT266144 VIP262151:VIP266144 VSL262151:VSL266144 WCH262151:WCH266144 WMD262151:WMD266144 WVZ262151:WVZ266144 R327687:R331680 JN327687:JN331680 TJ327687:TJ331680 ADF327687:ADF331680 ANB327687:ANB331680 AWX327687:AWX331680 BGT327687:BGT331680 BQP327687:BQP331680 CAL327687:CAL331680 CKH327687:CKH331680 CUD327687:CUD331680 DDZ327687:DDZ331680 DNV327687:DNV331680 DXR327687:DXR331680 EHN327687:EHN331680 ERJ327687:ERJ331680 FBF327687:FBF331680 FLB327687:FLB331680 FUX327687:FUX331680 GET327687:GET331680 GOP327687:GOP331680 GYL327687:GYL331680 HIH327687:HIH331680 HSD327687:HSD331680 IBZ327687:IBZ331680 ILV327687:ILV331680 IVR327687:IVR331680 JFN327687:JFN331680 JPJ327687:JPJ331680 JZF327687:JZF331680 KJB327687:KJB331680 KSX327687:KSX331680 LCT327687:LCT331680 LMP327687:LMP331680 LWL327687:LWL331680 MGH327687:MGH331680 MQD327687:MQD331680 MZZ327687:MZZ331680 NJV327687:NJV331680 NTR327687:NTR331680 ODN327687:ODN331680 ONJ327687:ONJ331680 OXF327687:OXF331680 PHB327687:PHB331680 PQX327687:PQX331680 QAT327687:QAT331680 QKP327687:QKP331680 QUL327687:QUL331680 REH327687:REH331680 ROD327687:ROD331680 RXZ327687:RXZ331680 SHV327687:SHV331680 SRR327687:SRR331680 TBN327687:TBN331680 TLJ327687:TLJ331680 TVF327687:TVF331680 UFB327687:UFB331680 UOX327687:UOX331680 UYT327687:UYT331680 VIP327687:VIP331680 VSL327687:VSL331680 WCH327687:WCH331680 WMD327687:WMD331680 WVZ327687:WVZ331680 R393223:R397216 JN393223:JN397216 TJ393223:TJ397216 ADF393223:ADF397216 ANB393223:ANB397216 AWX393223:AWX397216 BGT393223:BGT397216 BQP393223:BQP397216 CAL393223:CAL397216 CKH393223:CKH397216 CUD393223:CUD397216 DDZ393223:DDZ397216 DNV393223:DNV397216 DXR393223:DXR397216 EHN393223:EHN397216 ERJ393223:ERJ397216 FBF393223:FBF397216 FLB393223:FLB397216 FUX393223:FUX397216 GET393223:GET397216 GOP393223:GOP397216 GYL393223:GYL397216 HIH393223:HIH397216 HSD393223:HSD397216 IBZ393223:IBZ397216 ILV393223:ILV397216 IVR393223:IVR397216 JFN393223:JFN397216 JPJ393223:JPJ397216 JZF393223:JZF397216 KJB393223:KJB397216 KSX393223:KSX397216 LCT393223:LCT397216 LMP393223:LMP397216 LWL393223:LWL397216 MGH393223:MGH397216 MQD393223:MQD397216 MZZ393223:MZZ397216 NJV393223:NJV397216 NTR393223:NTR397216 ODN393223:ODN397216 ONJ393223:ONJ397216 OXF393223:OXF397216 PHB393223:PHB397216 PQX393223:PQX397216 QAT393223:QAT397216 QKP393223:QKP397216 QUL393223:QUL397216 REH393223:REH397216 ROD393223:ROD397216 RXZ393223:RXZ397216 SHV393223:SHV397216 SRR393223:SRR397216 TBN393223:TBN397216 TLJ393223:TLJ397216 TVF393223:TVF397216 UFB393223:UFB397216 UOX393223:UOX397216 UYT393223:UYT397216 VIP393223:VIP397216 VSL393223:VSL397216 WCH393223:WCH397216 WMD393223:WMD397216 WVZ393223:WVZ397216 R458759:R462752 JN458759:JN462752 TJ458759:TJ462752 ADF458759:ADF462752 ANB458759:ANB462752 AWX458759:AWX462752 BGT458759:BGT462752 BQP458759:BQP462752 CAL458759:CAL462752 CKH458759:CKH462752 CUD458759:CUD462752 DDZ458759:DDZ462752 DNV458759:DNV462752 DXR458759:DXR462752 EHN458759:EHN462752 ERJ458759:ERJ462752 FBF458759:FBF462752 FLB458759:FLB462752 FUX458759:FUX462752 GET458759:GET462752 GOP458759:GOP462752 GYL458759:GYL462752 HIH458759:HIH462752 HSD458759:HSD462752 IBZ458759:IBZ462752 ILV458759:ILV462752 IVR458759:IVR462752 JFN458759:JFN462752 JPJ458759:JPJ462752 JZF458759:JZF462752 KJB458759:KJB462752 KSX458759:KSX462752 LCT458759:LCT462752 LMP458759:LMP462752 LWL458759:LWL462752 MGH458759:MGH462752 MQD458759:MQD462752 MZZ458759:MZZ462752 NJV458759:NJV462752 NTR458759:NTR462752 ODN458759:ODN462752 ONJ458759:ONJ462752 OXF458759:OXF462752 PHB458759:PHB462752 PQX458759:PQX462752 QAT458759:QAT462752 QKP458759:QKP462752 QUL458759:QUL462752 REH458759:REH462752 ROD458759:ROD462752 RXZ458759:RXZ462752 SHV458759:SHV462752 SRR458759:SRR462752 TBN458759:TBN462752 TLJ458759:TLJ462752 TVF458759:TVF462752 UFB458759:UFB462752 UOX458759:UOX462752 UYT458759:UYT462752 VIP458759:VIP462752 VSL458759:VSL462752 WCH458759:WCH462752 WMD458759:WMD462752 WVZ458759:WVZ462752 R524295:R528288 JN524295:JN528288 TJ524295:TJ528288 ADF524295:ADF528288 ANB524295:ANB528288 AWX524295:AWX528288 BGT524295:BGT528288 BQP524295:BQP528288 CAL524295:CAL528288 CKH524295:CKH528288 CUD524295:CUD528288 DDZ524295:DDZ528288 DNV524295:DNV528288 DXR524295:DXR528288 EHN524295:EHN528288 ERJ524295:ERJ528288 FBF524295:FBF528288 FLB524295:FLB528288 FUX524295:FUX528288 GET524295:GET528288 GOP524295:GOP528288 GYL524295:GYL528288 HIH524295:HIH528288 HSD524295:HSD528288 IBZ524295:IBZ528288 ILV524295:ILV528288 IVR524295:IVR528288 JFN524295:JFN528288 JPJ524295:JPJ528288 JZF524295:JZF528288 KJB524295:KJB528288 KSX524295:KSX528288 LCT524295:LCT528288 LMP524295:LMP528288 LWL524295:LWL528288 MGH524295:MGH528288 MQD524295:MQD528288 MZZ524295:MZZ528288 NJV524295:NJV528288 NTR524295:NTR528288 ODN524295:ODN528288 ONJ524295:ONJ528288 OXF524295:OXF528288 PHB524295:PHB528288 PQX524295:PQX528288 QAT524295:QAT528288 QKP524295:QKP528288 QUL524295:QUL528288 REH524295:REH528288 ROD524295:ROD528288 RXZ524295:RXZ528288 SHV524295:SHV528288 SRR524295:SRR528288 TBN524295:TBN528288 TLJ524295:TLJ528288 TVF524295:TVF528288 UFB524295:UFB528288 UOX524295:UOX528288 UYT524295:UYT528288 VIP524295:VIP528288 VSL524295:VSL528288 WCH524295:WCH528288 WMD524295:WMD528288 WVZ524295:WVZ528288 R589831:R593824 JN589831:JN593824 TJ589831:TJ593824 ADF589831:ADF593824 ANB589831:ANB593824 AWX589831:AWX593824 BGT589831:BGT593824 BQP589831:BQP593824 CAL589831:CAL593824 CKH589831:CKH593824 CUD589831:CUD593824 DDZ589831:DDZ593824 DNV589831:DNV593824 DXR589831:DXR593824 EHN589831:EHN593824 ERJ589831:ERJ593824 FBF589831:FBF593824 FLB589831:FLB593824 FUX589831:FUX593824 GET589831:GET593824 GOP589831:GOP593824 GYL589831:GYL593824 HIH589831:HIH593824 HSD589831:HSD593824 IBZ589831:IBZ593824 ILV589831:ILV593824 IVR589831:IVR593824 JFN589831:JFN593824 JPJ589831:JPJ593824 JZF589831:JZF593824 KJB589831:KJB593824 KSX589831:KSX593824 LCT589831:LCT593824 LMP589831:LMP593824 LWL589831:LWL593824 MGH589831:MGH593824 MQD589831:MQD593824 MZZ589831:MZZ593824 NJV589831:NJV593824 NTR589831:NTR593824 ODN589831:ODN593824 ONJ589831:ONJ593824 OXF589831:OXF593824 PHB589831:PHB593824 PQX589831:PQX593824 QAT589831:QAT593824 QKP589831:QKP593824 QUL589831:QUL593824 REH589831:REH593824 ROD589831:ROD593824 RXZ589831:RXZ593824 SHV589831:SHV593824 SRR589831:SRR593824 TBN589831:TBN593824 TLJ589831:TLJ593824 TVF589831:TVF593824 UFB589831:UFB593824 UOX589831:UOX593824 UYT589831:UYT593824 VIP589831:VIP593824 VSL589831:VSL593824 WCH589831:WCH593824 WMD589831:WMD593824 WVZ589831:WVZ593824 R655367:R659360 JN655367:JN659360 TJ655367:TJ659360 ADF655367:ADF659360 ANB655367:ANB659360 AWX655367:AWX659360 BGT655367:BGT659360 BQP655367:BQP659360 CAL655367:CAL659360 CKH655367:CKH659360 CUD655367:CUD659360 DDZ655367:DDZ659360 DNV655367:DNV659360 DXR655367:DXR659360 EHN655367:EHN659360 ERJ655367:ERJ659360 FBF655367:FBF659360 FLB655367:FLB659360 FUX655367:FUX659360 GET655367:GET659360 GOP655367:GOP659360 GYL655367:GYL659360 HIH655367:HIH659360 HSD655367:HSD659360 IBZ655367:IBZ659360 ILV655367:ILV659360 IVR655367:IVR659360 JFN655367:JFN659360 JPJ655367:JPJ659360 JZF655367:JZF659360 KJB655367:KJB659360 KSX655367:KSX659360 LCT655367:LCT659360 LMP655367:LMP659360 LWL655367:LWL659360 MGH655367:MGH659360 MQD655367:MQD659360 MZZ655367:MZZ659360 NJV655367:NJV659360 NTR655367:NTR659360 ODN655367:ODN659360 ONJ655367:ONJ659360 OXF655367:OXF659360 PHB655367:PHB659360 PQX655367:PQX659360 QAT655367:QAT659360 QKP655367:QKP659360 QUL655367:QUL659360 REH655367:REH659360 ROD655367:ROD659360 RXZ655367:RXZ659360 SHV655367:SHV659360 SRR655367:SRR659360 TBN655367:TBN659360 TLJ655367:TLJ659360 TVF655367:TVF659360 UFB655367:UFB659360 UOX655367:UOX659360 UYT655367:UYT659360 VIP655367:VIP659360 VSL655367:VSL659360 WCH655367:WCH659360 WMD655367:WMD659360 WVZ655367:WVZ659360 R720903:R724896 JN720903:JN724896 TJ720903:TJ724896 ADF720903:ADF724896 ANB720903:ANB724896 AWX720903:AWX724896 BGT720903:BGT724896 BQP720903:BQP724896 CAL720903:CAL724896 CKH720903:CKH724896 CUD720903:CUD724896 DDZ720903:DDZ724896 DNV720903:DNV724896 DXR720903:DXR724896 EHN720903:EHN724896 ERJ720903:ERJ724896 FBF720903:FBF724896 FLB720903:FLB724896 FUX720903:FUX724896 GET720903:GET724896 GOP720903:GOP724896 GYL720903:GYL724896 HIH720903:HIH724896 HSD720903:HSD724896 IBZ720903:IBZ724896 ILV720903:ILV724896 IVR720903:IVR724896 JFN720903:JFN724896 JPJ720903:JPJ724896 JZF720903:JZF724896 KJB720903:KJB724896 KSX720903:KSX724896 LCT720903:LCT724896 LMP720903:LMP724896 LWL720903:LWL724896 MGH720903:MGH724896 MQD720903:MQD724896 MZZ720903:MZZ724896 NJV720903:NJV724896 NTR720903:NTR724896 ODN720903:ODN724896 ONJ720903:ONJ724896 OXF720903:OXF724896 PHB720903:PHB724896 PQX720903:PQX724896 QAT720903:QAT724896 QKP720903:QKP724896 QUL720903:QUL724896 REH720903:REH724896 ROD720903:ROD724896 RXZ720903:RXZ724896 SHV720903:SHV724896 SRR720903:SRR724896 TBN720903:TBN724896 TLJ720903:TLJ724896 TVF720903:TVF724896 UFB720903:UFB724896 UOX720903:UOX724896 UYT720903:UYT724896 VIP720903:VIP724896 VSL720903:VSL724896 WCH720903:WCH724896 WMD720903:WMD724896 WVZ720903:WVZ724896 R786439:R790432 JN786439:JN790432 TJ786439:TJ790432 ADF786439:ADF790432 ANB786439:ANB790432 AWX786439:AWX790432 BGT786439:BGT790432 BQP786439:BQP790432 CAL786439:CAL790432 CKH786439:CKH790432 CUD786439:CUD790432 DDZ786439:DDZ790432 DNV786439:DNV790432 DXR786439:DXR790432 EHN786439:EHN790432 ERJ786439:ERJ790432 FBF786439:FBF790432 FLB786439:FLB790432 FUX786439:FUX790432 GET786439:GET790432 GOP786439:GOP790432 GYL786439:GYL790432 HIH786439:HIH790432 HSD786439:HSD790432 IBZ786439:IBZ790432 ILV786439:ILV790432 IVR786439:IVR790432 JFN786439:JFN790432 JPJ786439:JPJ790432 JZF786439:JZF790432 KJB786439:KJB790432 KSX786439:KSX790432 LCT786439:LCT790432 LMP786439:LMP790432 LWL786439:LWL790432 MGH786439:MGH790432 MQD786439:MQD790432 MZZ786439:MZZ790432 NJV786439:NJV790432 NTR786439:NTR790432 ODN786439:ODN790432 ONJ786439:ONJ790432 OXF786439:OXF790432 PHB786439:PHB790432 PQX786439:PQX790432 QAT786439:QAT790432 QKP786439:QKP790432 QUL786439:QUL790432 REH786439:REH790432 ROD786439:ROD790432 RXZ786439:RXZ790432 SHV786439:SHV790432 SRR786439:SRR790432 TBN786439:TBN790432 TLJ786439:TLJ790432 TVF786439:TVF790432 UFB786439:UFB790432 UOX786439:UOX790432 UYT786439:UYT790432 VIP786439:VIP790432 VSL786439:VSL790432 WCH786439:WCH790432 WMD786439:WMD790432 WVZ786439:WVZ790432 R851975:R855968 JN851975:JN855968 TJ851975:TJ855968 ADF851975:ADF855968 ANB851975:ANB855968 AWX851975:AWX855968 BGT851975:BGT855968 BQP851975:BQP855968 CAL851975:CAL855968 CKH851975:CKH855968 CUD851975:CUD855968 DDZ851975:DDZ855968 DNV851975:DNV855968 DXR851975:DXR855968 EHN851975:EHN855968 ERJ851975:ERJ855968 FBF851975:FBF855968 FLB851975:FLB855968 FUX851975:FUX855968 GET851975:GET855968 GOP851975:GOP855968 GYL851975:GYL855968 HIH851975:HIH855968 HSD851975:HSD855968 IBZ851975:IBZ855968 ILV851975:ILV855968 IVR851975:IVR855968 JFN851975:JFN855968 JPJ851975:JPJ855968 JZF851975:JZF855968 KJB851975:KJB855968 KSX851975:KSX855968 LCT851975:LCT855968 LMP851975:LMP855968 LWL851975:LWL855968 MGH851975:MGH855968 MQD851975:MQD855968 MZZ851975:MZZ855968 NJV851975:NJV855968 NTR851975:NTR855968 ODN851975:ODN855968 ONJ851975:ONJ855968 OXF851975:OXF855968 PHB851975:PHB855968 PQX851975:PQX855968 QAT851975:QAT855968 QKP851975:QKP855968 QUL851975:QUL855968 REH851975:REH855968 ROD851975:ROD855968 RXZ851975:RXZ855968 SHV851975:SHV855968 SRR851975:SRR855968 TBN851975:TBN855968 TLJ851975:TLJ855968 TVF851975:TVF855968 UFB851975:UFB855968 UOX851975:UOX855968 UYT851975:UYT855968 VIP851975:VIP855968 VSL851975:VSL855968 WCH851975:WCH855968 WMD851975:WMD855968 WVZ851975:WVZ855968 R917511:R921504 JN917511:JN921504 TJ917511:TJ921504 ADF917511:ADF921504 ANB917511:ANB921504 AWX917511:AWX921504 BGT917511:BGT921504 BQP917511:BQP921504 CAL917511:CAL921504 CKH917511:CKH921504 CUD917511:CUD921504 DDZ917511:DDZ921504 DNV917511:DNV921504 DXR917511:DXR921504 EHN917511:EHN921504 ERJ917511:ERJ921504 FBF917511:FBF921504 FLB917511:FLB921504 FUX917511:FUX921504 GET917511:GET921504 GOP917511:GOP921504 GYL917511:GYL921504 HIH917511:HIH921504 HSD917511:HSD921504 IBZ917511:IBZ921504 ILV917511:ILV921504 IVR917511:IVR921504 JFN917511:JFN921504 JPJ917511:JPJ921504 JZF917511:JZF921504 KJB917511:KJB921504 KSX917511:KSX921504 LCT917511:LCT921504 LMP917511:LMP921504 LWL917511:LWL921504 MGH917511:MGH921504 MQD917511:MQD921504 MZZ917511:MZZ921504 NJV917511:NJV921504 NTR917511:NTR921504 ODN917511:ODN921504 ONJ917511:ONJ921504 OXF917511:OXF921504 PHB917511:PHB921504 PQX917511:PQX921504 QAT917511:QAT921504 QKP917511:QKP921504 QUL917511:QUL921504 REH917511:REH921504 ROD917511:ROD921504 RXZ917511:RXZ921504 SHV917511:SHV921504 SRR917511:SRR921504 TBN917511:TBN921504 TLJ917511:TLJ921504 TVF917511:TVF921504 UFB917511:UFB921504 UOX917511:UOX921504 UYT917511:UYT921504 VIP917511:VIP921504 VSL917511:VSL921504 WCH917511:WCH921504 WMD917511:WMD921504 WVZ917511:WVZ921504 R983047:R987040 JN983047:JN987040 TJ983047:TJ987040 ADF983047:ADF987040 ANB983047:ANB987040 AWX983047:AWX987040 BGT983047:BGT987040 BQP983047:BQP987040 CAL983047:CAL987040 CKH983047:CKH987040 CUD983047:CUD987040 DDZ983047:DDZ987040 DNV983047:DNV987040 DXR983047:DXR987040 EHN983047:EHN987040 ERJ983047:ERJ987040 FBF983047:FBF987040 FLB983047:FLB987040 FUX983047:FUX987040 GET983047:GET987040 GOP983047:GOP987040 GYL983047:GYL987040 HIH983047:HIH987040 HSD983047:HSD987040 IBZ983047:IBZ987040 ILV983047:ILV987040 IVR983047:IVR987040 JFN983047:JFN987040 JPJ983047:JPJ987040 JZF983047:JZF987040 KJB983047:KJB987040 KSX983047:KSX987040 LCT983047:LCT987040 LMP983047:LMP987040 LWL983047:LWL987040 MGH983047:MGH987040 MQD983047:MQD987040 MZZ983047:MZZ987040 NJV983047:NJV987040 NTR983047:NTR987040 ODN983047:ODN987040 ONJ983047:ONJ987040 OXF983047:OXF987040 PHB983047:PHB987040 PQX983047:PQX987040 QAT983047:QAT987040 QKP983047:QKP987040 QUL983047:QUL987040 REH983047:REH987040 ROD983047:ROD987040 RXZ983047:RXZ987040 SHV983047:SHV987040 SRR983047:SRR987040 TBN983047:TBN987040 TLJ983047:TLJ987040 TVF983047:TVF987040 UFB983047:UFB987040 UOX983047:UOX987040 UYT983047:UYT987040 VIP983047:VIP987040 VSL983047:VSL987040 WCH983047:WCH987040 WMD983047:WMD987040 WVZ983047:WVZ987040" xr:uid="{644D21C4-B150-4918-A275-7D72EFF0D287}">
      <formula1>Prestazione</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 personale volontario" sqref="Z7:Z4000 JV7:JV4000 TR7:TR4000 ADN7:ADN4000 ANJ7:ANJ4000 AXF7:AXF4000 BHB7:BHB4000 BQX7:BQX4000 CAT7:CAT4000 CKP7:CKP4000 CUL7:CUL4000 DEH7:DEH4000 DOD7:DOD4000 DXZ7:DXZ4000 EHV7:EHV4000 ERR7:ERR4000 FBN7:FBN4000 FLJ7:FLJ4000 FVF7:FVF4000 GFB7:GFB4000 GOX7:GOX4000 GYT7:GYT4000 HIP7:HIP4000 HSL7:HSL4000 ICH7:ICH4000 IMD7:IMD4000 IVZ7:IVZ4000 JFV7:JFV4000 JPR7:JPR4000 JZN7:JZN4000 KJJ7:KJJ4000 KTF7:KTF4000 LDB7:LDB4000 LMX7:LMX4000 LWT7:LWT4000 MGP7:MGP4000 MQL7:MQL4000 NAH7:NAH4000 NKD7:NKD4000 NTZ7:NTZ4000 ODV7:ODV4000 ONR7:ONR4000 OXN7:OXN4000 PHJ7:PHJ4000 PRF7:PRF4000 QBB7:QBB4000 QKX7:QKX4000 QUT7:QUT4000 REP7:REP4000 ROL7:ROL4000 RYH7:RYH4000 SID7:SID4000 SRZ7:SRZ4000 TBV7:TBV4000 TLR7:TLR4000 TVN7:TVN4000 UFJ7:UFJ4000 UPF7:UPF4000 UZB7:UZB4000 VIX7:VIX4000 VST7:VST4000 WCP7:WCP4000 WML7:WML4000 WWH7:WWH4000 Z65543:Z69536 JV65543:JV69536 TR65543:TR69536 ADN65543:ADN69536 ANJ65543:ANJ69536 AXF65543:AXF69536 BHB65543:BHB69536 BQX65543:BQX69536 CAT65543:CAT69536 CKP65543:CKP69536 CUL65543:CUL69536 DEH65543:DEH69536 DOD65543:DOD69536 DXZ65543:DXZ69536 EHV65543:EHV69536 ERR65543:ERR69536 FBN65543:FBN69536 FLJ65543:FLJ69536 FVF65543:FVF69536 GFB65543:GFB69536 GOX65543:GOX69536 GYT65543:GYT69536 HIP65543:HIP69536 HSL65543:HSL69536 ICH65543:ICH69536 IMD65543:IMD69536 IVZ65543:IVZ69536 JFV65543:JFV69536 JPR65543:JPR69536 JZN65543:JZN69536 KJJ65543:KJJ69536 KTF65543:KTF69536 LDB65543:LDB69536 LMX65543:LMX69536 LWT65543:LWT69536 MGP65543:MGP69536 MQL65543:MQL69536 NAH65543:NAH69536 NKD65543:NKD69536 NTZ65543:NTZ69536 ODV65543:ODV69536 ONR65543:ONR69536 OXN65543:OXN69536 PHJ65543:PHJ69536 PRF65543:PRF69536 QBB65543:QBB69536 QKX65543:QKX69536 QUT65543:QUT69536 REP65543:REP69536 ROL65543:ROL69536 RYH65543:RYH69536 SID65543:SID69536 SRZ65543:SRZ69536 TBV65543:TBV69536 TLR65543:TLR69536 TVN65543:TVN69536 UFJ65543:UFJ69536 UPF65543:UPF69536 UZB65543:UZB69536 VIX65543:VIX69536 VST65543:VST69536 WCP65543:WCP69536 WML65543:WML69536 WWH65543:WWH69536 Z131079:Z135072 JV131079:JV135072 TR131079:TR135072 ADN131079:ADN135072 ANJ131079:ANJ135072 AXF131079:AXF135072 BHB131079:BHB135072 BQX131079:BQX135072 CAT131079:CAT135072 CKP131079:CKP135072 CUL131079:CUL135072 DEH131079:DEH135072 DOD131079:DOD135072 DXZ131079:DXZ135072 EHV131079:EHV135072 ERR131079:ERR135072 FBN131079:FBN135072 FLJ131079:FLJ135072 FVF131079:FVF135072 GFB131079:GFB135072 GOX131079:GOX135072 GYT131079:GYT135072 HIP131079:HIP135072 HSL131079:HSL135072 ICH131079:ICH135072 IMD131079:IMD135072 IVZ131079:IVZ135072 JFV131079:JFV135072 JPR131079:JPR135072 JZN131079:JZN135072 KJJ131079:KJJ135072 KTF131079:KTF135072 LDB131079:LDB135072 LMX131079:LMX135072 LWT131079:LWT135072 MGP131079:MGP135072 MQL131079:MQL135072 NAH131079:NAH135072 NKD131079:NKD135072 NTZ131079:NTZ135072 ODV131079:ODV135072 ONR131079:ONR135072 OXN131079:OXN135072 PHJ131079:PHJ135072 PRF131079:PRF135072 QBB131079:QBB135072 QKX131079:QKX135072 QUT131079:QUT135072 REP131079:REP135072 ROL131079:ROL135072 RYH131079:RYH135072 SID131079:SID135072 SRZ131079:SRZ135072 TBV131079:TBV135072 TLR131079:TLR135072 TVN131079:TVN135072 UFJ131079:UFJ135072 UPF131079:UPF135072 UZB131079:UZB135072 VIX131079:VIX135072 VST131079:VST135072 WCP131079:WCP135072 WML131079:WML135072 WWH131079:WWH135072 Z196615:Z200608 JV196615:JV200608 TR196615:TR200608 ADN196615:ADN200608 ANJ196615:ANJ200608 AXF196615:AXF200608 BHB196615:BHB200608 BQX196615:BQX200608 CAT196615:CAT200608 CKP196615:CKP200608 CUL196615:CUL200608 DEH196615:DEH200608 DOD196615:DOD200608 DXZ196615:DXZ200608 EHV196615:EHV200608 ERR196615:ERR200608 FBN196615:FBN200608 FLJ196615:FLJ200608 FVF196615:FVF200608 GFB196615:GFB200608 GOX196615:GOX200608 GYT196615:GYT200608 HIP196615:HIP200608 HSL196615:HSL200608 ICH196615:ICH200608 IMD196615:IMD200608 IVZ196615:IVZ200608 JFV196615:JFV200608 JPR196615:JPR200608 JZN196615:JZN200608 KJJ196615:KJJ200608 KTF196615:KTF200608 LDB196615:LDB200608 LMX196615:LMX200608 LWT196615:LWT200608 MGP196615:MGP200608 MQL196615:MQL200608 NAH196615:NAH200608 NKD196615:NKD200608 NTZ196615:NTZ200608 ODV196615:ODV200608 ONR196615:ONR200608 OXN196615:OXN200608 PHJ196615:PHJ200608 PRF196615:PRF200608 QBB196615:QBB200608 QKX196615:QKX200608 QUT196615:QUT200608 REP196615:REP200608 ROL196615:ROL200608 RYH196615:RYH200608 SID196615:SID200608 SRZ196615:SRZ200608 TBV196615:TBV200608 TLR196615:TLR200608 TVN196615:TVN200608 UFJ196615:UFJ200608 UPF196615:UPF200608 UZB196615:UZB200608 VIX196615:VIX200608 VST196615:VST200608 WCP196615:WCP200608 WML196615:WML200608 WWH196615:WWH200608 Z262151:Z266144 JV262151:JV266144 TR262151:TR266144 ADN262151:ADN266144 ANJ262151:ANJ266144 AXF262151:AXF266144 BHB262151:BHB266144 BQX262151:BQX266144 CAT262151:CAT266144 CKP262151:CKP266144 CUL262151:CUL266144 DEH262151:DEH266144 DOD262151:DOD266144 DXZ262151:DXZ266144 EHV262151:EHV266144 ERR262151:ERR266144 FBN262151:FBN266144 FLJ262151:FLJ266144 FVF262151:FVF266144 GFB262151:GFB266144 GOX262151:GOX266144 GYT262151:GYT266144 HIP262151:HIP266144 HSL262151:HSL266144 ICH262151:ICH266144 IMD262151:IMD266144 IVZ262151:IVZ266144 JFV262151:JFV266144 JPR262151:JPR266144 JZN262151:JZN266144 KJJ262151:KJJ266144 KTF262151:KTF266144 LDB262151:LDB266144 LMX262151:LMX266144 LWT262151:LWT266144 MGP262151:MGP266144 MQL262151:MQL266144 NAH262151:NAH266144 NKD262151:NKD266144 NTZ262151:NTZ266144 ODV262151:ODV266144 ONR262151:ONR266144 OXN262151:OXN266144 PHJ262151:PHJ266144 PRF262151:PRF266144 QBB262151:QBB266144 QKX262151:QKX266144 QUT262151:QUT266144 REP262151:REP266144 ROL262151:ROL266144 RYH262151:RYH266144 SID262151:SID266144 SRZ262151:SRZ266144 TBV262151:TBV266144 TLR262151:TLR266144 TVN262151:TVN266144 UFJ262151:UFJ266144 UPF262151:UPF266144 UZB262151:UZB266144 VIX262151:VIX266144 VST262151:VST266144 WCP262151:WCP266144 WML262151:WML266144 WWH262151:WWH266144 Z327687:Z331680 JV327687:JV331680 TR327687:TR331680 ADN327687:ADN331680 ANJ327687:ANJ331680 AXF327687:AXF331680 BHB327687:BHB331680 BQX327687:BQX331680 CAT327687:CAT331680 CKP327687:CKP331680 CUL327687:CUL331680 DEH327687:DEH331680 DOD327687:DOD331680 DXZ327687:DXZ331680 EHV327687:EHV331680 ERR327687:ERR331680 FBN327687:FBN331680 FLJ327687:FLJ331680 FVF327687:FVF331680 GFB327687:GFB331680 GOX327687:GOX331680 GYT327687:GYT331680 HIP327687:HIP331680 HSL327687:HSL331680 ICH327687:ICH331680 IMD327687:IMD331680 IVZ327687:IVZ331680 JFV327687:JFV331680 JPR327687:JPR331680 JZN327687:JZN331680 KJJ327687:KJJ331680 KTF327687:KTF331680 LDB327687:LDB331680 LMX327687:LMX331680 LWT327687:LWT331680 MGP327687:MGP331680 MQL327687:MQL331680 NAH327687:NAH331680 NKD327687:NKD331680 NTZ327687:NTZ331680 ODV327687:ODV331680 ONR327687:ONR331680 OXN327687:OXN331680 PHJ327687:PHJ331680 PRF327687:PRF331680 QBB327687:QBB331680 QKX327687:QKX331680 QUT327687:QUT331680 REP327687:REP331680 ROL327687:ROL331680 RYH327687:RYH331680 SID327687:SID331680 SRZ327687:SRZ331680 TBV327687:TBV331680 TLR327687:TLR331680 TVN327687:TVN331680 UFJ327687:UFJ331680 UPF327687:UPF331680 UZB327687:UZB331680 VIX327687:VIX331680 VST327687:VST331680 WCP327687:WCP331680 WML327687:WML331680 WWH327687:WWH331680 Z393223:Z397216 JV393223:JV397216 TR393223:TR397216 ADN393223:ADN397216 ANJ393223:ANJ397216 AXF393223:AXF397216 BHB393223:BHB397216 BQX393223:BQX397216 CAT393223:CAT397216 CKP393223:CKP397216 CUL393223:CUL397216 DEH393223:DEH397216 DOD393223:DOD397216 DXZ393223:DXZ397216 EHV393223:EHV397216 ERR393223:ERR397216 FBN393223:FBN397216 FLJ393223:FLJ397216 FVF393223:FVF397216 GFB393223:GFB397216 GOX393223:GOX397216 GYT393223:GYT397216 HIP393223:HIP397216 HSL393223:HSL397216 ICH393223:ICH397216 IMD393223:IMD397216 IVZ393223:IVZ397216 JFV393223:JFV397216 JPR393223:JPR397216 JZN393223:JZN397216 KJJ393223:KJJ397216 KTF393223:KTF397216 LDB393223:LDB397216 LMX393223:LMX397216 LWT393223:LWT397216 MGP393223:MGP397216 MQL393223:MQL397216 NAH393223:NAH397216 NKD393223:NKD397216 NTZ393223:NTZ397216 ODV393223:ODV397216 ONR393223:ONR397216 OXN393223:OXN397216 PHJ393223:PHJ397216 PRF393223:PRF397216 QBB393223:QBB397216 QKX393223:QKX397216 QUT393223:QUT397216 REP393223:REP397216 ROL393223:ROL397216 RYH393223:RYH397216 SID393223:SID397216 SRZ393223:SRZ397216 TBV393223:TBV397216 TLR393223:TLR397216 TVN393223:TVN397216 UFJ393223:UFJ397216 UPF393223:UPF397216 UZB393223:UZB397216 VIX393223:VIX397216 VST393223:VST397216 WCP393223:WCP397216 WML393223:WML397216 WWH393223:WWH397216 Z458759:Z462752 JV458759:JV462752 TR458759:TR462752 ADN458759:ADN462752 ANJ458759:ANJ462752 AXF458759:AXF462752 BHB458759:BHB462752 BQX458759:BQX462752 CAT458759:CAT462752 CKP458759:CKP462752 CUL458759:CUL462752 DEH458759:DEH462752 DOD458759:DOD462752 DXZ458759:DXZ462752 EHV458759:EHV462752 ERR458759:ERR462752 FBN458759:FBN462752 FLJ458759:FLJ462752 FVF458759:FVF462752 GFB458759:GFB462752 GOX458759:GOX462752 GYT458759:GYT462752 HIP458759:HIP462752 HSL458759:HSL462752 ICH458759:ICH462752 IMD458759:IMD462752 IVZ458759:IVZ462752 JFV458759:JFV462752 JPR458759:JPR462752 JZN458759:JZN462752 KJJ458759:KJJ462752 KTF458759:KTF462752 LDB458759:LDB462752 LMX458759:LMX462752 LWT458759:LWT462752 MGP458759:MGP462752 MQL458759:MQL462752 NAH458759:NAH462752 NKD458759:NKD462752 NTZ458759:NTZ462752 ODV458759:ODV462752 ONR458759:ONR462752 OXN458759:OXN462752 PHJ458759:PHJ462752 PRF458759:PRF462752 QBB458759:QBB462752 QKX458759:QKX462752 QUT458759:QUT462752 REP458759:REP462752 ROL458759:ROL462752 RYH458759:RYH462752 SID458759:SID462752 SRZ458759:SRZ462752 TBV458759:TBV462752 TLR458759:TLR462752 TVN458759:TVN462752 UFJ458759:UFJ462752 UPF458759:UPF462752 UZB458759:UZB462752 VIX458759:VIX462752 VST458759:VST462752 WCP458759:WCP462752 WML458759:WML462752 WWH458759:WWH462752 Z524295:Z528288 JV524295:JV528288 TR524295:TR528288 ADN524295:ADN528288 ANJ524295:ANJ528288 AXF524295:AXF528288 BHB524295:BHB528288 BQX524295:BQX528288 CAT524295:CAT528288 CKP524295:CKP528288 CUL524295:CUL528288 DEH524295:DEH528288 DOD524295:DOD528288 DXZ524295:DXZ528288 EHV524295:EHV528288 ERR524295:ERR528288 FBN524295:FBN528288 FLJ524295:FLJ528288 FVF524295:FVF528288 GFB524295:GFB528288 GOX524295:GOX528288 GYT524295:GYT528288 HIP524295:HIP528288 HSL524295:HSL528288 ICH524295:ICH528288 IMD524295:IMD528288 IVZ524295:IVZ528288 JFV524295:JFV528288 JPR524295:JPR528288 JZN524295:JZN528288 KJJ524295:KJJ528288 KTF524295:KTF528288 LDB524295:LDB528288 LMX524295:LMX528288 LWT524295:LWT528288 MGP524295:MGP528288 MQL524295:MQL528288 NAH524295:NAH528288 NKD524295:NKD528288 NTZ524295:NTZ528288 ODV524295:ODV528288 ONR524295:ONR528288 OXN524295:OXN528288 PHJ524295:PHJ528288 PRF524295:PRF528288 QBB524295:QBB528288 QKX524295:QKX528288 QUT524295:QUT528288 REP524295:REP528288 ROL524295:ROL528288 RYH524295:RYH528288 SID524295:SID528288 SRZ524295:SRZ528288 TBV524295:TBV528288 TLR524295:TLR528288 TVN524295:TVN528288 UFJ524295:UFJ528288 UPF524295:UPF528288 UZB524295:UZB528288 VIX524295:VIX528288 VST524295:VST528288 WCP524295:WCP528288 WML524295:WML528288 WWH524295:WWH528288 Z589831:Z593824 JV589831:JV593824 TR589831:TR593824 ADN589831:ADN593824 ANJ589831:ANJ593824 AXF589831:AXF593824 BHB589831:BHB593824 BQX589831:BQX593824 CAT589831:CAT593824 CKP589831:CKP593824 CUL589831:CUL593824 DEH589831:DEH593824 DOD589831:DOD593824 DXZ589831:DXZ593824 EHV589831:EHV593824 ERR589831:ERR593824 FBN589831:FBN593824 FLJ589831:FLJ593824 FVF589831:FVF593824 GFB589831:GFB593824 GOX589831:GOX593824 GYT589831:GYT593824 HIP589831:HIP593824 HSL589831:HSL593824 ICH589831:ICH593824 IMD589831:IMD593824 IVZ589831:IVZ593824 JFV589831:JFV593824 JPR589831:JPR593824 JZN589831:JZN593824 KJJ589831:KJJ593824 KTF589831:KTF593824 LDB589831:LDB593824 LMX589831:LMX593824 LWT589831:LWT593824 MGP589831:MGP593824 MQL589831:MQL593824 NAH589831:NAH593824 NKD589831:NKD593824 NTZ589831:NTZ593824 ODV589831:ODV593824 ONR589831:ONR593824 OXN589831:OXN593824 PHJ589831:PHJ593824 PRF589831:PRF593824 QBB589831:QBB593824 QKX589831:QKX593824 QUT589831:QUT593824 REP589831:REP593824 ROL589831:ROL593824 RYH589831:RYH593824 SID589831:SID593824 SRZ589831:SRZ593824 TBV589831:TBV593824 TLR589831:TLR593824 TVN589831:TVN593824 UFJ589831:UFJ593824 UPF589831:UPF593824 UZB589831:UZB593824 VIX589831:VIX593824 VST589831:VST593824 WCP589831:WCP593824 WML589831:WML593824 WWH589831:WWH593824 Z655367:Z659360 JV655367:JV659360 TR655367:TR659360 ADN655367:ADN659360 ANJ655367:ANJ659360 AXF655367:AXF659360 BHB655367:BHB659360 BQX655367:BQX659360 CAT655367:CAT659360 CKP655367:CKP659360 CUL655367:CUL659360 DEH655367:DEH659360 DOD655367:DOD659360 DXZ655367:DXZ659360 EHV655367:EHV659360 ERR655367:ERR659360 FBN655367:FBN659360 FLJ655367:FLJ659360 FVF655367:FVF659360 GFB655367:GFB659360 GOX655367:GOX659360 GYT655367:GYT659360 HIP655367:HIP659360 HSL655367:HSL659360 ICH655367:ICH659360 IMD655367:IMD659360 IVZ655367:IVZ659360 JFV655367:JFV659360 JPR655367:JPR659360 JZN655367:JZN659360 KJJ655367:KJJ659360 KTF655367:KTF659360 LDB655367:LDB659360 LMX655367:LMX659360 LWT655367:LWT659360 MGP655367:MGP659360 MQL655367:MQL659360 NAH655367:NAH659360 NKD655367:NKD659360 NTZ655367:NTZ659360 ODV655367:ODV659360 ONR655367:ONR659360 OXN655367:OXN659360 PHJ655367:PHJ659360 PRF655367:PRF659360 QBB655367:QBB659360 QKX655367:QKX659360 QUT655367:QUT659360 REP655367:REP659360 ROL655367:ROL659360 RYH655367:RYH659360 SID655367:SID659360 SRZ655367:SRZ659360 TBV655367:TBV659360 TLR655367:TLR659360 TVN655367:TVN659360 UFJ655367:UFJ659360 UPF655367:UPF659360 UZB655367:UZB659360 VIX655367:VIX659360 VST655367:VST659360 WCP655367:WCP659360 WML655367:WML659360 WWH655367:WWH659360 Z720903:Z724896 JV720903:JV724896 TR720903:TR724896 ADN720903:ADN724896 ANJ720903:ANJ724896 AXF720903:AXF724896 BHB720903:BHB724896 BQX720903:BQX724896 CAT720903:CAT724896 CKP720903:CKP724896 CUL720903:CUL724896 DEH720903:DEH724896 DOD720903:DOD724896 DXZ720903:DXZ724896 EHV720903:EHV724896 ERR720903:ERR724896 FBN720903:FBN724896 FLJ720903:FLJ724896 FVF720903:FVF724896 GFB720903:GFB724896 GOX720903:GOX724896 GYT720903:GYT724896 HIP720903:HIP724896 HSL720903:HSL724896 ICH720903:ICH724896 IMD720903:IMD724896 IVZ720903:IVZ724896 JFV720903:JFV724896 JPR720903:JPR724896 JZN720903:JZN724896 KJJ720903:KJJ724896 KTF720903:KTF724896 LDB720903:LDB724896 LMX720903:LMX724896 LWT720903:LWT724896 MGP720903:MGP724896 MQL720903:MQL724896 NAH720903:NAH724896 NKD720903:NKD724896 NTZ720903:NTZ724896 ODV720903:ODV724896 ONR720903:ONR724896 OXN720903:OXN724896 PHJ720903:PHJ724896 PRF720903:PRF724896 QBB720903:QBB724896 QKX720903:QKX724896 QUT720903:QUT724896 REP720903:REP724896 ROL720903:ROL724896 RYH720903:RYH724896 SID720903:SID724896 SRZ720903:SRZ724896 TBV720903:TBV724896 TLR720903:TLR724896 TVN720903:TVN724896 UFJ720903:UFJ724896 UPF720903:UPF724896 UZB720903:UZB724896 VIX720903:VIX724896 VST720903:VST724896 WCP720903:WCP724896 WML720903:WML724896 WWH720903:WWH724896 Z786439:Z790432 JV786439:JV790432 TR786439:TR790432 ADN786439:ADN790432 ANJ786439:ANJ790432 AXF786439:AXF790432 BHB786439:BHB790432 BQX786439:BQX790432 CAT786439:CAT790432 CKP786439:CKP790432 CUL786439:CUL790432 DEH786439:DEH790432 DOD786439:DOD790432 DXZ786439:DXZ790432 EHV786439:EHV790432 ERR786439:ERR790432 FBN786439:FBN790432 FLJ786439:FLJ790432 FVF786439:FVF790432 GFB786439:GFB790432 GOX786439:GOX790432 GYT786439:GYT790432 HIP786439:HIP790432 HSL786439:HSL790432 ICH786439:ICH790432 IMD786439:IMD790432 IVZ786439:IVZ790432 JFV786439:JFV790432 JPR786439:JPR790432 JZN786439:JZN790432 KJJ786439:KJJ790432 KTF786439:KTF790432 LDB786439:LDB790432 LMX786439:LMX790432 LWT786439:LWT790432 MGP786439:MGP790432 MQL786439:MQL790432 NAH786439:NAH790432 NKD786439:NKD790432 NTZ786439:NTZ790432 ODV786439:ODV790432 ONR786439:ONR790432 OXN786439:OXN790432 PHJ786439:PHJ790432 PRF786439:PRF790432 QBB786439:QBB790432 QKX786439:QKX790432 QUT786439:QUT790432 REP786439:REP790432 ROL786439:ROL790432 RYH786439:RYH790432 SID786439:SID790432 SRZ786439:SRZ790432 TBV786439:TBV790432 TLR786439:TLR790432 TVN786439:TVN790432 UFJ786439:UFJ790432 UPF786439:UPF790432 UZB786439:UZB790432 VIX786439:VIX790432 VST786439:VST790432 WCP786439:WCP790432 WML786439:WML790432 WWH786439:WWH790432 Z851975:Z855968 JV851975:JV855968 TR851975:TR855968 ADN851975:ADN855968 ANJ851975:ANJ855968 AXF851975:AXF855968 BHB851975:BHB855968 BQX851975:BQX855968 CAT851975:CAT855968 CKP851975:CKP855968 CUL851975:CUL855968 DEH851975:DEH855968 DOD851975:DOD855968 DXZ851975:DXZ855968 EHV851975:EHV855968 ERR851975:ERR855968 FBN851975:FBN855968 FLJ851975:FLJ855968 FVF851975:FVF855968 GFB851975:GFB855968 GOX851975:GOX855968 GYT851975:GYT855968 HIP851975:HIP855968 HSL851975:HSL855968 ICH851975:ICH855968 IMD851975:IMD855968 IVZ851975:IVZ855968 JFV851975:JFV855968 JPR851975:JPR855968 JZN851975:JZN855968 KJJ851975:KJJ855968 KTF851975:KTF855968 LDB851975:LDB855968 LMX851975:LMX855968 LWT851975:LWT855968 MGP851975:MGP855968 MQL851975:MQL855968 NAH851975:NAH855968 NKD851975:NKD855968 NTZ851975:NTZ855968 ODV851975:ODV855968 ONR851975:ONR855968 OXN851975:OXN855968 PHJ851975:PHJ855968 PRF851975:PRF855968 QBB851975:QBB855968 QKX851975:QKX855968 QUT851975:QUT855968 REP851975:REP855968 ROL851975:ROL855968 RYH851975:RYH855968 SID851975:SID855968 SRZ851975:SRZ855968 TBV851975:TBV855968 TLR851975:TLR855968 TVN851975:TVN855968 UFJ851975:UFJ855968 UPF851975:UPF855968 UZB851975:UZB855968 VIX851975:VIX855968 VST851975:VST855968 WCP851975:WCP855968 WML851975:WML855968 WWH851975:WWH855968 Z917511:Z921504 JV917511:JV921504 TR917511:TR921504 ADN917511:ADN921504 ANJ917511:ANJ921504 AXF917511:AXF921504 BHB917511:BHB921504 BQX917511:BQX921504 CAT917511:CAT921504 CKP917511:CKP921504 CUL917511:CUL921504 DEH917511:DEH921504 DOD917511:DOD921504 DXZ917511:DXZ921504 EHV917511:EHV921504 ERR917511:ERR921504 FBN917511:FBN921504 FLJ917511:FLJ921504 FVF917511:FVF921504 GFB917511:GFB921504 GOX917511:GOX921504 GYT917511:GYT921504 HIP917511:HIP921504 HSL917511:HSL921504 ICH917511:ICH921504 IMD917511:IMD921504 IVZ917511:IVZ921504 JFV917511:JFV921504 JPR917511:JPR921504 JZN917511:JZN921504 KJJ917511:KJJ921504 KTF917511:KTF921504 LDB917511:LDB921504 LMX917511:LMX921504 LWT917511:LWT921504 MGP917511:MGP921504 MQL917511:MQL921504 NAH917511:NAH921504 NKD917511:NKD921504 NTZ917511:NTZ921504 ODV917511:ODV921504 ONR917511:ONR921504 OXN917511:OXN921504 PHJ917511:PHJ921504 PRF917511:PRF921504 QBB917511:QBB921504 QKX917511:QKX921504 QUT917511:QUT921504 REP917511:REP921504 ROL917511:ROL921504 RYH917511:RYH921504 SID917511:SID921504 SRZ917511:SRZ921504 TBV917511:TBV921504 TLR917511:TLR921504 TVN917511:TVN921504 UFJ917511:UFJ921504 UPF917511:UPF921504 UZB917511:UZB921504 VIX917511:VIX921504 VST917511:VST921504 WCP917511:WCP921504 WML917511:WML921504 WWH917511:WWH921504 Z983047:Z987040 JV983047:JV987040 TR983047:TR987040 ADN983047:ADN987040 ANJ983047:ANJ987040 AXF983047:AXF987040 BHB983047:BHB987040 BQX983047:BQX987040 CAT983047:CAT987040 CKP983047:CKP987040 CUL983047:CUL987040 DEH983047:DEH987040 DOD983047:DOD987040 DXZ983047:DXZ987040 EHV983047:EHV987040 ERR983047:ERR987040 FBN983047:FBN987040 FLJ983047:FLJ987040 FVF983047:FVF987040 GFB983047:GFB987040 GOX983047:GOX987040 GYT983047:GYT987040 HIP983047:HIP987040 HSL983047:HSL987040 ICH983047:ICH987040 IMD983047:IMD987040 IVZ983047:IVZ987040 JFV983047:JFV987040 JPR983047:JPR987040 JZN983047:JZN987040 KJJ983047:KJJ987040 KTF983047:KTF987040 LDB983047:LDB987040 LMX983047:LMX987040 LWT983047:LWT987040 MGP983047:MGP987040 MQL983047:MQL987040 NAH983047:NAH987040 NKD983047:NKD987040 NTZ983047:NTZ987040 ODV983047:ODV987040 ONR983047:ONR987040 OXN983047:OXN987040 PHJ983047:PHJ987040 PRF983047:PRF987040 QBB983047:QBB987040 QKX983047:QKX987040 QUT983047:QUT987040 REP983047:REP987040 ROL983047:ROL987040 RYH983047:RYH987040 SID983047:SID987040 SRZ983047:SRZ987040 TBV983047:TBV987040 TLR983047:TLR987040 TVN983047:TVN987040 UFJ983047:UFJ987040 UPF983047:UPF987040 UZB983047:UZB987040 VIX983047:VIX987040 VST983047:VST987040 WCP983047:WCP987040 WML983047:WML987040 WWH983047:WWH987040" xr:uid="{6EC06D7C-1B59-466A-9370-62C47DF8CF18}">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 personale volontario" sqref="Y7:Y4000 JU7:JU4000 TQ7:TQ4000 ADM7:ADM4000 ANI7:ANI4000 AXE7:AXE4000 BHA7:BHA4000 BQW7:BQW4000 CAS7:CAS4000 CKO7:CKO4000 CUK7:CUK4000 DEG7:DEG4000 DOC7:DOC4000 DXY7:DXY4000 EHU7:EHU4000 ERQ7:ERQ4000 FBM7:FBM4000 FLI7:FLI4000 FVE7:FVE4000 GFA7:GFA4000 GOW7:GOW4000 GYS7:GYS4000 HIO7:HIO4000 HSK7:HSK4000 ICG7:ICG4000 IMC7:IMC4000 IVY7:IVY4000 JFU7:JFU4000 JPQ7:JPQ4000 JZM7:JZM4000 KJI7:KJI4000 KTE7:KTE4000 LDA7:LDA4000 LMW7:LMW4000 LWS7:LWS4000 MGO7:MGO4000 MQK7:MQK4000 NAG7:NAG4000 NKC7:NKC4000 NTY7:NTY4000 ODU7:ODU4000 ONQ7:ONQ4000 OXM7:OXM4000 PHI7:PHI4000 PRE7:PRE4000 QBA7:QBA4000 QKW7:QKW4000 QUS7:QUS4000 REO7:REO4000 ROK7:ROK4000 RYG7:RYG4000 SIC7:SIC4000 SRY7:SRY4000 TBU7:TBU4000 TLQ7:TLQ4000 TVM7:TVM4000 UFI7:UFI4000 UPE7:UPE4000 UZA7:UZA4000 VIW7:VIW4000 VSS7:VSS4000 WCO7:WCO4000 WMK7:WMK4000 WWG7:WWG4000 Y65543:Y69536 JU65543:JU69536 TQ65543:TQ69536 ADM65543:ADM69536 ANI65543:ANI69536 AXE65543:AXE69536 BHA65543:BHA69536 BQW65543:BQW69536 CAS65543:CAS69536 CKO65543:CKO69536 CUK65543:CUK69536 DEG65543:DEG69536 DOC65543:DOC69536 DXY65543:DXY69536 EHU65543:EHU69536 ERQ65543:ERQ69536 FBM65543:FBM69536 FLI65543:FLI69536 FVE65543:FVE69536 GFA65543:GFA69536 GOW65543:GOW69536 GYS65543:GYS69536 HIO65543:HIO69536 HSK65543:HSK69536 ICG65543:ICG69536 IMC65543:IMC69536 IVY65543:IVY69536 JFU65543:JFU69536 JPQ65543:JPQ69536 JZM65543:JZM69536 KJI65543:KJI69536 KTE65543:KTE69536 LDA65543:LDA69536 LMW65543:LMW69536 LWS65543:LWS69536 MGO65543:MGO69536 MQK65543:MQK69536 NAG65543:NAG69536 NKC65543:NKC69536 NTY65543:NTY69536 ODU65543:ODU69536 ONQ65543:ONQ69536 OXM65543:OXM69536 PHI65543:PHI69536 PRE65543:PRE69536 QBA65543:QBA69536 QKW65543:QKW69536 QUS65543:QUS69536 REO65543:REO69536 ROK65543:ROK69536 RYG65543:RYG69536 SIC65543:SIC69536 SRY65543:SRY69536 TBU65543:TBU69536 TLQ65543:TLQ69536 TVM65543:TVM69536 UFI65543:UFI69536 UPE65543:UPE69536 UZA65543:UZA69536 VIW65543:VIW69536 VSS65543:VSS69536 WCO65543:WCO69536 WMK65543:WMK69536 WWG65543:WWG69536 Y131079:Y135072 JU131079:JU135072 TQ131079:TQ135072 ADM131079:ADM135072 ANI131079:ANI135072 AXE131079:AXE135072 BHA131079:BHA135072 BQW131079:BQW135072 CAS131079:CAS135072 CKO131079:CKO135072 CUK131079:CUK135072 DEG131079:DEG135072 DOC131079:DOC135072 DXY131079:DXY135072 EHU131079:EHU135072 ERQ131079:ERQ135072 FBM131079:FBM135072 FLI131079:FLI135072 FVE131079:FVE135072 GFA131079:GFA135072 GOW131079:GOW135072 GYS131079:GYS135072 HIO131079:HIO135072 HSK131079:HSK135072 ICG131079:ICG135072 IMC131079:IMC135072 IVY131079:IVY135072 JFU131079:JFU135072 JPQ131079:JPQ135072 JZM131079:JZM135072 KJI131079:KJI135072 KTE131079:KTE135072 LDA131079:LDA135072 LMW131079:LMW135072 LWS131079:LWS135072 MGO131079:MGO135072 MQK131079:MQK135072 NAG131079:NAG135072 NKC131079:NKC135072 NTY131079:NTY135072 ODU131079:ODU135072 ONQ131079:ONQ135072 OXM131079:OXM135072 PHI131079:PHI135072 PRE131079:PRE135072 QBA131079:QBA135072 QKW131079:QKW135072 QUS131079:QUS135072 REO131079:REO135072 ROK131079:ROK135072 RYG131079:RYG135072 SIC131079:SIC135072 SRY131079:SRY135072 TBU131079:TBU135072 TLQ131079:TLQ135072 TVM131079:TVM135072 UFI131079:UFI135072 UPE131079:UPE135072 UZA131079:UZA135072 VIW131079:VIW135072 VSS131079:VSS135072 WCO131079:WCO135072 WMK131079:WMK135072 WWG131079:WWG135072 Y196615:Y200608 JU196615:JU200608 TQ196615:TQ200608 ADM196615:ADM200608 ANI196615:ANI200608 AXE196615:AXE200608 BHA196615:BHA200608 BQW196615:BQW200608 CAS196615:CAS200608 CKO196615:CKO200608 CUK196615:CUK200608 DEG196615:DEG200608 DOC196615:DOC200608 DXY196615:DXY200608 EHU196615:EHU200608 ERQ196615:ERQ200608 FBM196615:FBM200608 FLI196615:FLI200608 FVE196615:FVE200608 GFA196615:GFA200608 GOW196615:GOW200608 GYS196615:GYS200608 HIO196615:HIO200608 HSK196615:HSK200608 ICG196615:ICG200608 IMC196615:IMC200608 IVY196615:IVY200608 JFU196615:JFU200608 JPQ196615:JPQ200608 JZM196615:JZM200608 KJI196615:KJI200608 KTE196615:KTE200608 LDA196615:LDA200608 LMW196615:LMW200608 LWS196615:LWS200608 MGO196615:MGO200608 MQK196615:MQK200608 NAG196615:NAG200608 NKC196615:NKC200608 NTY196615:NTY200608 ODU196615:ODU200608 ONQ196615:ONQ200608 OXM196615:OXM200608 PHI196615:PHI200608 PRE196615:PRE200608 QBA196615:QBA200608 QKW196615:QKW200608 QUS196615:QUS200608 REO196615:REO200608 ROK196615:ROK200608 RYG196615:RYG200608 SIC196615:SIC200608 SRY196615:SRY200608 TBU196615:TBU200608 TLQ196615:TLQ200608 TVM196615:TVM200608 UFI196615:UFI200608 UPE196615:UPE200608 UZA196615:UZA200608 VIW196615:VIW200608 VSS196615:VSS200608 WCO196615:WCO200608 WMK196615:WMK200608 WWG196615:WWG200608 Y262151:Y266144 JU262151:JU266144 TQ262151:TQ266144 ADM262151:ADM266144 ANI262151:ANI266144 AXE262151:AXE266144 BHA262151:BHA266144 BQW262151:BQW266144 CAS262151:CAS266144 CKO262151:CKO266144 CUK262151:CUK266144 DEG262151:DEG266144 DOC262151:DOC266144 DXY262151:DXY266144 EHU262151:EHU266144 ERQ262151:ERQ266144 FBM262151:FBM266144 FLI262151:FLI266144 FVE262151:FVE266144 GFA262151:GFA266144 GOW262151:GOW266144 GYS262151:GYS266144 HIO262151:HIO266144 HSK262151:HSK266144 ICG262151:ICG266144 IMC262151:IMC266144 IVY262151:IVY266144 JFU262151:JFU266144 JPQ262151:JPQ266144 JZM262151:JZM266144 KJI262151:KJI266144 KTE262151:KTE266144 LDA262151:LDA266144 LMW262151:LMW266144 LWS262151:LWS266144 MGO262151:MGO266144 MQK262151:MQK266144 NAG262151:NAG266144 NKC262151:NKC266144 NTY262151:NTY266144 ODU262151:ODU266144 ONQ262151:ONQ266144 OXM262151:OXM266144 PHI262151:PHI266144 PRE262151:PRE266144 QBA262151:QBA266144 QKW262151:QKW266144 QUS262151:QUS266144 REO262151:REO266144 ROK262151:ROK266144 RYG262151:RYG266144 SIC262151:SIC266144 SRY262151:SRY266144 TBU262151:TBU266144 TLQ262151:TLQ266144 TVM262151:TVM266144 UFI262151:UFI266144 UPE262151:UPE266144 UZA262151:UZA266144 VIW262151:VIW266144 VSS262151:VSS266144 WCO262151:WCO266144 WMK262151:WMK266144 WWG262151:WWG266144 Y327687:Y331680 JU327687:JU331680 TQ327687:TQ331680 ADM327687:ADM331680 ANI327687:ANI331680 AXE327687:AXE331680 BHA327687:BHA331680 BQW327687:BQW331680 CAS327687:CAS331680 CKO327687:CKO331680 CUK327687:CUK331680 DEG327687:DEG331680 DOC327687:DOC331680 DXY327687:DXY331680 EHU327687:EHU331680 ERQ327687:ERQ331680 FBM327687:FBM331680 FLI327687:FLI331680 FVE327687:FVE331680 GFA327687:GFA331680 GOW327687:GOW331680 GYS327687:GYS331680 HIO327687:HIO331680 HSK327687:HSK331680 ICG327687:ICG331680 IMC327687:IMC331680 IVY327687:IVY331680 JFU327687:JFU331680 JPQ327687:JPQ331680 JZM327687:JZM331680 KJI327687:KJI331680 KTE327687:KTE331680 LDA327687:LDA331680 LMW327687:LMW331680 LWS327687:LWS331680 MGO327687:MGO331680 MQK327687:MQK331680 NAG327687:NAG331680 NKC327687:NKC331680 NTY327687:NTY331680 ODU327687:ODU331680 ONQ327687:ONQ331680 OXM327687:OXM331680 PHI327687:PHI331680 PRE327687:PRE331680 QBA327687:QBA331680 QKW327687:QKW331680 QUS327687:QUS331680 REO327687:REO331680 ROK327687:ROK331680 RYG327687:RYG331680 SIC327687:SIC331680 SRY327687:SRY331680 TBU327687:TBU331680 TLQ327687:TLQ331680 TVM327687:TVM331680 UFI327687:UFI331680 UPE327687:UPE331680 UZA327687:UZA331680 VIW327687:VIW331680 VSS327687:VSS331680 WCO327687:WCO331680 WMK327687:WMK331680 WWG327687:WWG331680 Y393223:Y397216 JU393223:JU397216 TQ393223:TQ397216 ADM393223:ADM397216 ANI393223:ANI397216 AXE393223:AXE397216 BHA393223:BHA397216 BQW393223:BQW397216 CAS393223:CAS397216 CKO393223:CKO397216 CUK393223:CUK397216 DEG393223:DEG397216 DOC393223:DOC397216 DXY393223:DXY397216 EHU393223:EHU397216 ERQ393223:ERQ397216 FBM393223:FBM397216 FLI393223:FLI397216 FVE393223:FVE397216 GFA393223:GFA397216 GOW393223:GOW397216 GYS393223:GYS397216 HIO393223:HIO397216 HSK393223:HSK397216 ICG393223:ICG397216 IMC393223:IMC397216 IVY393223:IVY397216 JFU393223:JFU397216 JPQ393223:JPQ397216 JZM393223:JZM397216 KJI393223:KJI397216 KTE393223:KTE397216 LDA393223:LDA397216 LMW393223:LMW397216 LWS393223:LWS397216 MGO393223:MGO397216 MQK393223:MQK397216 NAG393223:NAG397216 NKC393223:NKC397216 NTY393223:NTY397216 ODU393223:ODU397216 ONQ393223:ONQ397216 OXM393223:OXM397216 PHI393223:PHI397216 PRE393223:PRE397216 QBA393223:QBA397216 QKW393223:QKW397216 QUS393223:QUS397216 REO393223:REO397216 ROK393223:ROK397216 RYG393223:RYG397216 SIC393223:SIC397216 SRY393223:SRY397216 TBU393223:TBU397216 TLQ393223:TLQ397216 TVM393223:TVM397216 UFI393223:UFI397216 UPE393223:UPE397216 UZA393223:UZA397216 VIW393223:VIW397216 VSS393223:VSS397216 WCO393223:WCO397216 WMK393223:WMK397216 WWG393223:WWG397216 Y458759:Y462752 JU458759:JU462752 TQ458759:TQ462752 ADM458759:ADM462752 ANI458759:ANI462752 AXE458759:AXE462752 BHA458759:BHA462752 BQW458759:BQW462752 CAS458759:CAS462752 CKO458759:CKO462752 CUK458759:CUK462752 DEG458759:DEG462752 DOC458759:DOC462752 DXY458759:DXY462752 EHU458759:EHU462752 ERQ458759:ERQ462752 FBM458759:FBM462752 FLI458759:FLI462752 FVE458759:FVE462752 GFA458759:GFA462752 GOW458759:GOW462752 GYS458759:GYS462752 HIO458759:HIO462752 HSK458759:HSK462752 ICG458759:ICG462752 IMC458759:IMC462752 IVY458759:IVY462752 JFU458759:JFU462752 JPQ458759:JPQ462752 JZM458759:JZM462752 KJI458759:KJI462752 KTE458759:KTE462752 LDA458759:LDA462752 LMW458759:LMW462752 LWS458759:LWS462752 MGO458759:MGO462752 MQK458759:MQK462752 NAG458759:NAG462752 NKC458759:NKC462752 NTY458759:NTY462752 ODU458759:ODU462752 ONQ458759:ONQ462752 OXM458759:OXM462752 PHI458759:PHI462752 PRE458759:PRE462752 QBA458759:QBA462752 QKW458759:QKW462752 QUS458759:QUS462752 REO458759:REO462752 ROK458759:ROK462752 RYG458759:RYG462752 SIC458759:SIC462752 SRY458759:SRY462752 TBU458759:TBU462752 TLQ458759:TLQ462752 TVM458759:TVM462752 UFI458759:UFI462752 UPE458759:UPE462752 UZA458759:UZA462752 VIW458759:VIW462752 VSS458759:VSS462752 WCO458759:WCO462752 WMK458759:WMK462752 WWG458759:WWG462752 Y524295:Y528288 JU524295:JU528288 TQ524295:TQ528288 ADM524295:ADM528288 ANI524295:ANI528288 AXE524295:AXE528288 BHA524295:BHA528288 BQW524295:BQW528288 CAS524295:CAS528288 CKO524295:CKO528288 CUK524295:CUK528288 DEG524295:DEG528288 DOC524295:DOC528288 DXY524295:DXY528288 EHU524295:EHU528288 ERQ524295:ERQ528288 FBM524295:FBM528288 FLI524295:FLI528288 FVE524295:FVE528288 GFA524295:GFA528288 GOW524295:GOW528288 GYS524295:GYS528288 HIO524295:HIO528288 HSK524295:HSK528288 ICG524295:ICG528288 IMC524295:IMC528288 IVY524295:IVY528288 JFU524295:JFU528288 JPQ524295:JPQ528288 JZM524295:JZM528288 KJI524295:KJI528288 KTE524295:KTE528288 LDA524295:LDA528288 LMW524295:LMW528288 LWS524295:LWS528288 MGO524295:MGO528288 MQK524295:MQK528288 NAG524295:NAG528288 NKC524295:NKC528288 NTY524295:NTY528288 ODU524295:ODU528288 ONQ524295:ONQ528288 OXM524295:OXM528288 PHI524295:PHI528288 PRE524295:PRE528288 QBA524295:QBA528288 QKW524295:QKW528288 QUS524295:QUS528288 REO524295:REO528288 ROK524295:ROK528288 RYG524295:RYG528288 SIC524295:SIC528288 SRY524295:SRY528288 TBU524295:TBU528288 TLQ524295:TLQ528288 TVM524295:TVM528288 UFI524295:UFI528288 UPE524295:UPE528288 UZA524295:UZA528288 VIW524295:VIW528288 VSS524295:VSS528288 WCO524295:WCO528288 WMK524295:WMK528288 WWG524295:WWG528288 Y589831:Y593824 JU589831:JU593824 TQ589831:TQ593824 ADM589831:ADM593824 ANI589831:ANI593824 AXE589831:AXE593824 BHA589831:BHA593824 BQW589831:BQW593824 CAS589831:CAS593824 CKO589831:CKO593824 CUK589831:CUK593824 DEG589831:DEG593824 DOC589831:DOC593824 DXY589831:DXY593824 EHU589831:EHU593824 ERQ589831:ERQ593824 FBM589831:FBM593824 FLI589831:FLI593824 FVE589831:FVE593824 GFA589831:GFA593824 GOW589831:GOW593824 GYS589831:GYS593824 HIO589831:HIO593824 HSK589831:HSK593824 ICG589831:ICG593824 IMC589831:IMC593824 IVY589831:IVY593824 JFU589831:JFU593824 JPQ589831:JPQ593824 JZM589831:JZM593824 KJI589831:KJI593824 KTE589831:KTE593824 LDA589831:LDA593824 LMW589831:LMW593824 LWS589831:LWS593824 MGO589831:MGO593824 MQK589831:MQK593824 NAG589831:NAG593824 NKC589831:NKC593824 NTY589831:NTY593824 ODU589831:ODU593824 ONQ589831:ONQ593824 OXM589831:OXM593824 PHI589831:PHI593824 PRE589831:PRE593824 QBA589831:QBA593824 QKW589831:QKW593824 QUS589831:QUS593824 REO589831:REO593824 ROK589831:ROK593824 RYG589831:RYG593824 SIC589831:SIC593824 SRY589831:SRY593824 TBU589831:TBU593824 TLQ589831:TLQ593824 TVM589831:TVM593824 UFI589831:UFI593824 UPE589831:UPE593824 UZA589831:UZA593824 VIW589831:VIW593824 VSS589831:VSS593824 WCO589831:WCO593824 WMK589831:WMK593824 WWG589831:WWG593824 Y655367:Y659360 JU655367:JU659360 TQ655367:TQ659360 ADM655367:ADM659360 ANI655367:ANI659360 AXE655367:AXE659360 BHA655367:BHA659360 BQW655367:BQW659360 CAS655367:CAS659360 CKO655367:CKO659360 CUK655367:CUK659360 DEG655367:DEG659360 DOC655367:DOC659360 DXY655367:DXY659360 EHU655367:EHU659360 ERQ655367:ERQ659360 FBM655367:FBM659360 FLI655367:FLI659360 FVE655367:FVE659360 GFA655367:GFA659360 GOW655367:GOW659360 GYS655367:GYS659360 HIO655367:HIO659360 HSK655367:HSK659360 ICG655367:ICG659360 IMC655367:IMC659360 IVY655367:IVY659360 JFU655367:JFU659360 JPQ655367:JPQ659360 JZM655367:JZM659360 KJI655367:KJI659360 KTE655367:KTE659360 LDA655367:LDA659360 LMW655367:LMW659360 LWS655367:LWS659360 MGO655367:MGO659360 MQK655367:MQK659360 NAG655367:NAG659360 NKC655367:NKC659360 NTY655367:NTY659360 ODU655367:ODU659360 ONQ655367:ONQ659360 OXM655367:OXM659360 PHI655367:PHI659360 PRE655367:PRE659360 QBA655367:QBA659360 QKW655367:QKW659360 QUS655367:QUS659360 REO655367:REO659360 ROK655367:ROK659360 RYG655367:RYG659360 SIC655367:SIC659360 SRY655367:SRY659360 TBU655367:TBU659360 TLQ655367:TLQ659360 TVM655367:TVM659360 UFI655367:UFI659360 UPE655367:UPE659360 UZA655367:UZA659360 VIW655367:VIW659360 VSS655367:VSS659360 WCO655367:WCO659360 WMK655367:WMK659360 WWG655367:WWG659360 Y720903:Y724896 JU720903:JU724896 TQ720903:TQ724896 ADM720903:ADM724896 ANI720903:ANI724896 AXE720903:AXE724896 BHA720903:BHA724896 BQW720903:BQW724896 CAS720903:CAS724896 CKO720903:CKO724896 CUK720903:CUK724896 DEG720903:DEG724896 DOC720903:DOC724896 DXY720903:DXY724896 EHU720903:EHU724896 ERQ720903:ERQ724896 FBM720903:FBM724896 FLI720903:FLI724896 FVE720903:FVE724896 GFA720903:GFA724896 GOW720903:GOW724896 GYS720903:GYS724896 HIO720903:HIO724896 HSK720903:HSK724896 ICG720903:ICG724896 IMC720903:IMC724896 IVY720903:IVY724896 JFU720903:JFU724896 JPQ720903:JPQ724896 JZM720903:JZM724896 KJI720903:KJI724896 KTE720903:KTE724896 LDA720903:LDA724896 LMW720903:LMW724896 LWS720903:LWS724896 MGO720903:MGO724896 MQK720903:MQK724896 NAG720903:NAG724896 NKC720903:NKC724896 NTY720903:NTY724896 ODU720903:ODU724896 ONQ720903:ONQ724896 OXM720903:OXM724896 PHI720903:PHI724896 PRE720903:PRE724896 QBA720903:QBA724896 QKW720903:QKW724896 QUS720903:QUS724896 REO720903:REO724896 ROK720903:ROK724896 RYG720903:RYG724896 SIC720903:SIC724896 SRY720903:SRY724896 TBU720903:TBU724896 TLQ720903:TLQ724896 TVM720903:TVM724896 UFI720903:UFI724896 UPE720903:UPE724896 UZA720903:UZA724896 VIW720903:VIW724896 VSS720903:VSS724896 WCO720903:WCO724896 WMK720903:WMK724896 WWG720903:WWG724896 Y786439:Y790432 JU786439:JU790432 TQ786439:TQ790432 ADM786439:ADM790432 ANI786439:ANI790432 AXE786439:AXE790432 BHA786439:BHA790432 BQW786439:BQW790432 CAS786439:CAS790432 CKO786439:CKO790432 CUK786439:CUK790432 DEG786439:DEG790432 DOC786439:DOC790432 DXY786439:DXY790432 EHU786439:EHU790432 ERQ786439:ERQ790432 FBM786439:FBM790432 FLI786439:FLI790432 FVE786439:FVE790432 GFA786439:GFA790432 GOW786439:GOW790432 GYS786439:GYS790432 HIO786439:HIO790432 HSK786439:HSK790432 ICG786439:ICG790432 IMC786439:IMC790432 IVY786439:IVY790432 JFU786439:JFU790432 JPQ786439:JPQ790432 JZM786439:JZM790432 KJI786439:KJI790432 KTE786439:KTE790432 LDA786439:LDA790432 LMW786439:LMW790432 LWS786439:LWS790432 MGO786439:MGO790432 MQK786439:MQK790432 NAG786439:NAG790432 NKC786439:NKC790432 NTY786439:NTY790432 ODU786439:ODU790432 ONQ786439:ONQ790432 OXM786439:OXM790432 PHI786439:PHI790432 PRE786439:PRE790432 QBA786439:QBA790432 QKW786439:QKW790432 QUS786439:QUS790432 REO786439:REO790432 ROK786439:ROK790432 RYG786439:RYG790432 SIC786439:SIC790432 SRY786439:SRY790432 TBU786439:TBU790432 TLQ786439:TLQ790432 TVM786439:TVM790432 UFI786439:UFI790432 UPE786439:UPE790432 UZA786439:UZA790432 VIW786439:VIW790432 VSS786439:VSS790432 WCO786439:WCO790432 WMK786439:WMK790432 WWG786439:WWG790432 Y851975:Y855968 JU851975:JU855968 TQ851975:TQ855968 ADM851975:ADM855968 ANI851975:ANI855968 AXE851975:AXE855968 BHA851975:BHA855968 BQW851975:BQW855968 CAS851975:CAS855968 CKO851975:CKO855968 CUK851975:CUK855968 DEG851975:DEG855968 DOC851975:DOC855968 DXY851975:DXY855968 EHU851975:EHU855968 ERQ851975:ERQ855968 FBM851975:FBM855968 FLI851975:FLI855968 FVE851975:FVE855968 GFA851975:GFA855968 GOW851975:GOW855968 GYS851975:GYS855968 HIO851975:HIO855968 HSK851975:HSK855968 ICG851975:ICG855968 IMC851975:IMC855968 IVY851975:IVY855968 JFU851975:JFU855968 JPQ851975:JPQ855968 JZM851975:JZM855968 KJI851975:KJI855968 KTE851975:KTE855968 LDA851975:LDA855968 LMW851975:LMW855968 LWS851975:LWS855968 MGO851975:MGO855968 MQK851975:MQK855968 NAG851975:NAG855968 NKC851975:NKC855968 NTY851975:NTY855968 ODU851975:ODU855968 ONQ851975:ONQ855968 OXM851975:OXM855968 PHI851975:PHI855968 PRE851975:PRE855968 QBA851975:QBA855968 QKW851975:QKW855968 QUS851975:QUS855968 REO851975:REO855968 ROK851975:ROK855968 RYG851975:RYG855968 SIC851975:SIC855968 SRY851975:SRY855968 TBU851975:TBU855968 TLQ851975:TLQ855968 TVM851975:TVM855968 UFI851975:UFI855968 UPE851975:UPE855968 UZA851975:UZA855968 VIW851975:VIW855968 VSS851975:VSS855968 WCO851975:WCO855968 WMK851975:WMK855968 WWG851975:WWG855968 Y917511:Y921504 JU917511:JU921504 TQ917511:TQ921504 ADM917511:ADM921504 ANI917511:ANI921504 AXE917511:AXE921504 BHA917511:BHA921504 BQW917511:BQW921504 CAS917511:CAS921504 CKO917511:CKO921504 CUK917511:CUK921504 DEG917511:DEG921504 DOC917511:DOC921504 DXY917511:DXY921504 EHU917511:EHU921504 ERQ917511:ERQ921504 FBM917511:FBM921504 FLI917511:FLI921504 FVE917511:FVE921504 GFA917511:GFA921504 GOW917511:GOW921504 GYS917511:GYS921504 HIO917511:HIO921504 HSK917511:HSK921504 ICG917511:ICG921504 IMC917511:IMC921504 IVY917511:IVY921504 JFU917511:JFU921504 JPQ917511:JPQ921504 JZM917511:JZM921504 KJI917511:KJI921504 KTE917511:KTE921504 LDA917511:LDA921504 LMW917511:LMW921504 LWS917511:LWS921504 MGO917511:MGO921504 MQK917511:MQK921504 NAG917511:NAG921504 NKC917511:NKC921504 NTY917511:NTY921504 ODU917511:ODU921504 ONQ917511:ONQ921504 OXM917511:OXM921504 PHI917511:PHI921504 PRE917511:PRE921504 QBA917511:QBA921504 QKW917511:QKW921504 QUS917511:QUS921504 REO917511:REO921504 ROK917511:ROK921504 RYG917511:RYG921504 SIC917511:SIC921504 SRY917511:SRY921504 TBU917511:TBU921504 TLQ917511:TLQ921504 TVM917511:TVM921504 UFI917511:UFI921504 UPE917511:UPE921504 UZA917511:UZA921504 VIW917511:VIW921504 VSS917511:VSS921504 WCO917511:WCO921504 WMK917511:WMK921504 WWG917511:WWG921504 Y983047:Y987040 JU983047:JU987040 TQ983047:TQ987040 ADM983047:ADM987040 ANI983047:ANI987040 AXE983047:AXE987040 BHA983047:BHA987040 BQW983047:BQW987040 CAS983047:CAS987040 CKO983047:CKO987040 CUK983047:CUK987040 DEG983047:DEG987040 DOC983047:DOC987040 DXY983047:DXY987040 EHU983047:EHU987040 ERQ983047:ERQ987040 FBM983047:FBM987040 FLI983047:FLI987040 FVE983047:FVE987040 GFA983047:GFA987040 GOW983047:GOW987040 GYS983047:GYS987040 HIO983047:HIO987040 HSK983047:HSK987040 ICG983047:ICG987040 IMC983047:IMC987040 IVY983047:IVY987040 JFU983047:JFU987040 JPQ983047:JPQ987040 JZM983047:JZM987040 KJI983047:KJI987040 KTE983047:KTE987040 LDA983047:LDA987040 LMW983047:LMW987040 LWS983047:LWS987040 MGO983047:MGO987040 MQK983047:MQK987040 NAG983047:NAG987040 NKC983047:NKC987040 NTY983047:NTY987040 ODU983047:ODU987040 ONQ983047:ONQ987040 OXM983047:OXM987040 PHI983047:PHI987040 PRE983047:PRE987040 QBA983047:QBA987040 QKW983047:QKW987040 QUS983047:QUS987040 REO983047:REO987040 ROK983047:ROK987040 RYG983047:RYG987040 SIC983047:SIC987040 SRY983047:SRY987040 TBU983047:TBU987040 TLQ983047:TLQ987040 TVM983047:TVM987040 UFI983047:UFI987040 UPE983047:UPE987040 UZA983047:UZA987040 VIW983047:VIW987040 VSS983047:VSS987040 WCO983047:WCO987040 WMK983047:WMK987040 WWG983047:WWG987040" xr:uid="{75152CE0-38A6-4E4C-811C-04BE68580641}">
      <formula1>0</formula1>
    </dataValidation>
    <dataValidation type="whole" operator="greaterThanOrEqual" allowBlank="1" showInputMessage="1" showErrorMessage="1" errorTitle="Formato non valido" error="Inserire un formato numerico intero" promptTitle="CAMPO OBBLIGATORIO" prompt="Nel caso NON ci siano accessi valorizzare con 0._x000a_Indicare il numero di accessi al domicilio effettuati dallo specifico operatore." sqref="S7:S4000 JO7:JO4000 TK7:TK4000 ADG7:ADG4000 ANC7:ANC4000 AWY7:AWY4000 BGU7:BGU4000 BQQ7:BQQ4000 CAM7:CAM4000 CKI7:CKI4000 CUE7:CUE4000 DEA7:DEA4000 DNW7:DNW4000 DXS7:DXS4000 EHO7:EHO4000 ERK7:ERK4000 FBG7:FBG4000 FLC7:FLC4000 FUY7:FUY4000 GEU7:GEU4000 GOQ7:GOQ4000 GYM7:GYM4000 HII7:HII4000 HSE7:HSE4000 ICA7:ICA4000 ILW7:ILW4000 IVS7:IVS4000 JFO7:JFO4000 JPK7:JPK4000 JZG7:JZG4000 KJC7:KJC4000 KSY7:KSY4000 LCU7:LCU4000 LMQ7:LMQ4000 LWM7:LWM4000 MGI7:MGI4000 MQE7:MQE4000 NAA7:NAA4000 NJW7:NJW4000 NTS7:NTS4000 ODO7:ODO4000 ONK7:ONK4000 OXG7:OXG4000 PHC7:PHC4000 PQY7:PQY4000 QAU7:QAU4000 QKQ7:QKQ4000 QUM7:QUM4000 REI7:REI4000 ROE7:ROE4000 RYA7:RYA4000 SHW7:SHW4000 SRS7:SRS4000 TBO7:TBO4000 TLK7:TLK4000 TVG7:TVG4000 UFC7:UFC4000 UOY7:UOY4000 UYU7:UYU4000 VIQ7:VIQ4000 VSM7:VSM4000 WCI7:WCI4000 WME7:WME4000 WWA7:WWA4000 S65543:S69536 JO65543:JO69536 TK65543:TK69536 ADG65543:ADG69536 ANC65543:ANC69536 AWY65543:AWY69536 BGU65543:BGU69536 BQQ65543:BQQ69536 CAM65543:CAM69536 CKI65543:CKI69536 CUE65543:CUE69536 DEA65543:DEA69536 DNW65543:DNW69536 DXS65543:DXS69536 EHO65543:EHO69536 ERK65543:ERK69536 FBG65543:FBG69536 FLC65543:FLC69536 FUY65543:FUY69536 GEU65543:GEU69536 GOQ65543:GOQ69536 GYM65543:GYM69536 HII65543:HII69536 HSE65543:HSE69536 ICA65543:ICA69536 ILW65543:ILW69536 IVS65543:IVS69536 JFO65543:JFO69536 JPK65543:JPK69536 JZG65543:JZG69536 KJC65543:KJC69536 KSY65543:KSY69536 LCU65543:LCU69536 LMQ65543:LMQ69536 LWM65543:LWM69536 MGI65543:MGI69536 MQE65543:MQE69536 NAA65543:NAA69536 NJW65543:NJW69536 NTS65543:NTS69536 ODO65543:ODO69536 ONK65543:ONK69536 OXG65543:OXG69536 PHC65543:PHC69536 PQY65543:PQY69536 QAU65543:QAU69536 QKQ65543:QKQ69536 QUM65543:QUM69536 REI65543:REI69536 ROE65543:ROE69536 RYA65543:RYA69536 SHW65543:SHW69536 SRS65543:SRS69536 TBO65543:TBO69536 TLK65543:TLK69536 TVG65543:TVG69536 UFC65543:UFC69536 UOY65543:UOY69536 UYU65543:UYU69536 VIQ65543:VIQ69536 VSM65543:VSM69536 WCI65543:WCI69536 WME65543:WME69536 WWA65543:WWA69536 S131079:S135072 JO131079:JO135072 TK131079:TK135072 ADG131079:ADG135072 ANC131079:ANC135072 AWY131079:AWY135072 BGU131079:BGU135072 BQQ131079:BQQ135072 CAM131079:CAM135072 CKI131079:CKI135072 CUE131079:CUE135072 DEA131079:DEA135072 DNW131079:DNW135072 DXS131079:DXS135072 EHO131079:EHO135072 ERK131079:ERK135072 FBG131079:FBG135072 FLC131079:FLC135072 FUY131079:FUY135072 GEU131079:GEU135072 GOQ131079:GOQ135072 GYM131079:GYM135072 HII131079:HII135072 HSE131079:HSE135072 ICA131079:ICA135072 ILW131079:ILW135072 IVS131079:IVS135072 JFO131079:JFO135072 JPK131079:JPK135072 JZG131079:JZG135072 KJC131079:KJC135072 KSY131079:KSY135072 LCU131079:LCU135072 LMQ131079:LMQ135072 LWM131079:LWM135072 MGI131079:MGI135072 MQE131079:MQE135072 NAA131079:NAA135072 NJW131079:NJW135072 NTS131079:NTS135072 ODO131079:ODO135072 ONK131079:ONK135072 OXG131079:OXG135072 PHC131079:PHC135072 PQY131079:PQY135072 QAU131079:QAU135072 QKQ131079:QKQ135072 QUM131079:QUM135072 REI131079:REI135072 ROE131079:ROE135072 RYA131079:RYA135072 SHW131079:SHW135072 SRS131079:SRS135072 TBO131079:TBO135072 TLK131079:TLK135072 TVG131079:TVG135072 UFC131079:UFC135072 UOY131079:UOY135072 UYU131079:UYU135072 VIQ131079:VIQ135072 VSM131079:VSM135072 WCI131079:WCI135072 WME131079:WME135072 WWA131079:WWA135072 S196615:S200608 JO196615:JO200608 TK196615:TK200608 ADG196615:ADG200608 ANC196615:ANC200608 AWY196615:AWY200608 BGU196615:BGU200608 BQQ196615:BQQ200608 CAM196615:CAM200608 CKI196615:CKI200608 CUE196615:CUE200608 DEA196615:DEA200608 DNW196615:DNW200608 DXS196615:DXS200608 EHO196615:EHO200608 ERK196615:ERK200608 FBG196615:FBG200608 FLC196615:FLC200608 FUY196615:FUY200608 GEU196615:GEU200608 GOQ196615:GOQ200608 GYM196615:GYM200608 HII196615:HII200608 HSE196615:HSE200608 ICA196615:ICA200608 ILW196615:ILW200608 IVS196615:IVS200608 JFO196615:JFO200608 JPK196615:JPK200608 JZG196615:JZG200608 KJC196615:KJC200608 KSY196615:KSY200608 LCU196615:LCU200608 LMQ196615:LMQ200608 LWM196615:LWM200608 MGI196615:MGI200608 MQE196615:MQE200608 NAA196615:NAA200608 NJW196615:NJW200608 NTS196615:NTS200608 ODO196615:ODO200608 ONK196615:ONK200608 OXG196615:OXG200608 PHC196615:PHC200608 PQY196615:PQY200608 QAU196615:QAU200608 QKQ196615:QKQ200608 QUM196615:QUM200608 REI196615:REI200608 ROE196615:ROE200608 RYA196615:RYA200608 SHW196615:SHW200608 SRS196615:SRS200608 TBO196615:TBO200608 TLK196615:TLK200608 TVG196615:TVG200608 UFC196615:UFC200608 UOY196615:UOY200608 UYU196615:UYU200608 VIQ196615:VIQ200608 VSM196615:VSM200608 WCI196615:WCI200608 WME196615:WME200608 WWA196615:WWA200608 S262151:S266144 JO262151:JO266144 TK262151:TK266144 ADG262151:ADG266144 ANC262151:ANC266144 AWY262151:AWY266144 BGU262151:BGU266144 BQQ262151:BQQ266144 CAM262151:CAM266144 CKI262151:CKI266144 CUE262151:CUE266144 DEA262151:DEA266144 DNW262151:DNW266144 DXS262151:DXS266144 EHO262151:EHO266144 ERK262151:ERK266144 FBG262151:FBG266144 FLC262151:FLC266144 FUY262151:FUY266144 GEU262151:GEU266144 GOQ262151:GOQ266144 GYM262151:GYM266144 HII262151:HII266144 HSE262151:HSE266144 ICA262151:ICA266144 ILW262151:ILW266144 IVS262151:IVS266144 JFO262151:JFO266144 JPK262151:JPK266144 JZG262151:JZG266144 KJC262151:KJC266144 KSY262151:KSY266144 LCU262151:LCU266144 LMQ262151:LMQ266144 LWM262151:LWM266144 MGI262151:MGI266144 MQE262151:MQE266144 NAA262151:NAA266144 NJW262151:NJW266144 NTS262151:NTS266144 ODO262151:ODO266144 ONK262151:ONK266144 OXG262151:OXG266144 PHC262151:PHC266144 PQY262151:PQY266144 QAU262151:QAU266144 QKQ262151:QKQ266144 QUM262151:QUM266144 REI262151:REI266144 ROE262151:ROE266144 RYA262151:RYA266144 SHW262151:SHW266144 SRS262151:SRS266144 TBO262151:TBO266144 TLK262151:TLK266144 TVG262151:TVG266144 UFC262151:UFC266144 UOY262151:UOY266144 UYU262151:UYU266144 VIQ262151:VIQ266144 VSM262151:VSM266144 WCI262151:WCI266144 WME262151:WME266144 WWA262151:WWA266144 S327687:S331680 JO327687:JO331680 TK327687:TK331680 ADG327687:ADG331680 ANC327687:ANC331680 AWY327687:AWY331680 BGU327687:BGU331680 BQQ327687:BQQ331680 CAM327687:CAM331680 CKI327687:CKI331680 CUE327687:CUE331680 DEA327687:DEA331680 DNW327687:DNW331680 DXS327687:DXS331680 EHO327687:EHO331680 ERK327687:ERK331680 FBG327687:FBG331680 FLC327687:FLC331680 FUY327687:FUY331680 GEU327687:GEU331680 GOQ327687:GOQ331680 GYM327687:GYM331680 HII327687:HII331680 HSE327687:HSE331680 ICA327687:ICA331680 ILW327687:ILW331680 IVS327687:IVS331680 JFO327687:JFO331680 JPK327687:JPK331680 JZG327687:JZG331680 KJC327687:KJC331680 KSY327687:KSY331680 LCU327687:LCU331680 LMQ327687:LMQ331680 LWM327687:LWM331680 MGI327687:MGI331680 MQE327687:MQE331680 NAA327687:NAA331680 NJW327687:NJW331680 NTS327687:NTS331680 ODO327687:ODO331680 ONK327687:ONK331680 OXG327687:OXG331680 PHC327687:PHC331680 PQY327687:PQY331680 QAU327687:QAU331680 QKQ327687:QKQ331680 QUM327687:QUM331680 REI327687:REI331680 ROE327687:ROE331680 RYA327687:RYA331680 SHW327687:SHW331680 SRS327687:SRS331680 TBO327687:TBO331680 TLK327687:TLK331680 TVG327687:TVG331680 UFC327687:UFC331680 UOY327687:UOY331680 UYU327687:UYU331680 VIQ327687:VIQ331680 VSM327687:VSM331680 WCI327687:WCI331680 WME327687:WME331680 WWA327687:WWA331680 S393223:S397216 JO393223:JO397216 TK393223:TK397216 ADG393223:ADG397216 ANC393223:ANC397216 AWY393223:AWY397216 BGU393223:BGU397216 BQQ393223:BQQ397216 CAM393223:CAM397216 CKI393223:CKI397216 CUE393223:CUE397216 DEA393223:DEA397216 DNW393223:DNW397216 DXS393223:DXS397216 EHO393223:EHO397216 ERK393223:ERK397216 FBG393223:FBG397216 FLC393223:FLC397216 FUY393223:FUY397216 GEU393223:GEU397216 GOQ393223:GOQ397216 GYM393223:GYM397216 HII393223:HII397216 HSE393223:HSE397216 ICA393223:ICA397216 ILW393223:ILW397216 IVS393223:IVS397216 JFO393223:JFO397216 JPK393223:JPK397216 JZG393223:JZG397216 KJC393223:KJC397216 KSY393223:KSY397216 LCU393223:LCU397216 LMQ393223:LMQ397216 LWM393223:LWM397216 MGI393223:MGI397216 MQE393223:MQE397216 NAA393223:NAA397216 NJW393223:NJW397216 NTS393223:NTS397216 ODO393223:ODO397216 ONK393223:ONK397216 OXG393223:OXG397216 PHC393223:PHC397216 PQY393223:PQY397216 QAU393223:QAU397216 QKQ393223:QKQ397216 QUM393223:QUM397216 REI393223:REI397216 ROE393223:ROE397216 RYA393223:RYA397216 SHW393223:SHW397216 SRS393223:SRS397216 TBO393223:TBO397216 TLK393223:TLK397216 TVG393223:TVG397216 UFC393223:UFC397216 UOY393223:UOY397216 UYU393223:UYU397216 VIQ393223:VIQ397216 VSM393223:VSM397216 WCI393223:WCI397216 WME393223:WME397216 WWA393223:WWA397216 S458759:S462752 JO458759:JO462752 TK458759:TK462752 ADG458759:ADG462752 ANC458759:ANC462752 AWY458759:AWY462752 BGU458759:BGU462752 BQQ458759:BQQ462752 CAM458759:CAM462752 CKI458759:CKI462752 CUE458759:CUE462752 DEA458759:DEA462752 DNW458759:DNW462752 DXS458759:DXS462752 EHO458759:EHO462752 ERK458759:ERK462752 FBG458759:FBG462752 FLC458759:FLC462752 FUY458759:FUY462752 GEU458759:GEU462752 GOQ458759:GOQ462752 GYM458759:GYM462752 HII458759:HII462752 HSE458759:HSE462752 ICA458759:ICA462752 ILW458759:ILW462752 IVS458759:IVS462752 JFO458759:JFO462752 JPK458759:JPK462752 JZG458759:JZG462752 KJC458759:KJC462752 KSY458759:KSY462752 LCU458759:LCU462752 LMQ458759:LMQ462752 LWM458759:LWM462752 MGI458759:MGI462752 MQE458759:MQE462752 NAA458759:NAA462752 NJW458759:NJW462752 NTS458759:NTS462752 ODO458759:ODO462752 ONK458759:ONK462752 OXG458759:OXG462752 PHC458759:PHC462752 PQY458759:PQY462752 QAU458759:QAU462752 QKQ458759:QKQ462752 QUM458759:QUM462752 REI458759:REI462752 ROE458759:ROE462752 RYA458759:RYA462752 SHW458759:SHW462752 SRS458759:SRS462752 TBO458759:TBO462752 TLK458759:TLK462752 TVG458759:TVG462752 UFC458759:UFC462752 UOY458759:UOY462752 UYU458759:UYU462752 VIQ458759:VIQ462752 VSM458759:VSM462752 WCI458759:WCI462752 WME458759:WME462752 WWA458759:WWA462752 S524295:S528288 JO524295:JO528288 TK524295:TK528288 ADG524295:ADG528288 ANC524295:ANC528288 AWY524295:AWY528288 BGU524295:BGU528288 BQQ524295:BQQ528288 CAM524295:CAM528288 CKI524295:CKI528288 CUE524295:CUE528288 DEA524295:DEA528288 DNW524295:DNW528288 DXS524295:DXS528288 EHO524295:EHO528288 ERK524295:ERK528288 FBG524295:FBG528288 FLC524295:FLC528288 FUY524295:FUY528288 GEU524295:GEU528288 GOQ524295:GOQ528288 GYM524295:GYM528288 HII524295:HII528288 HSE524295:HSE528288 ICA524295:ICA528288 ILW524295:ILW528288 IVS524295:IVS528288 JFO524295:JFO528288 JPK524295:JPK528288 JZG524295:JZG528288 KJC524295:KJC528288 KSY524295:KSY528288 LCU524295:LCU528288 LMQ524295:LMQ528288 LWM524295:LWM528288 MGI524295:MGI528288 MQE524295:MQE528288 NAA524295:NAA528288 NJW524295:NJW528288 NTS524295:NTS528288 ODO524295:ODO528288 ONK524295:ONK528288 OXG524295:OXG528288 PHC524295:PHC528288 PQY524295:PQY528288 QAU524295:QAU528288 QKQ524295:QKQ528288 QUM524295:QUM528288 REI524295:REI528288 ROE524295:ROE528288 RYA524295:RYA528288 SHW524295:SHW528288 SRS524295:SRS528288 TBO524295:TBO528288 TLK524295:TLK528288 TVG524295:TVG528288 UFC524295:UFC528288 UOY524295:UOY528288 UYU524295:UYU528288 VIQ524295:VIQ528288 VSM524295:VSM528288 WCI524295:WCI528288 WME524295:WME528288 WWA524295:WWA528288 S589831:S593824 JO589831:JO593824 TK589831:TK593824 ADG589831:ADG593824 ANC589831:ANC593824 AWY589831:AWY593824 BGU589831:BGU593824 BQQ589831:BQQ593824 CAM589831:CAM593824 CKI589831:CKI593824 CUE589831:CUE593824 DEA589831:DEA593824 DNW589831:DNW593824 DXS589831:DXS593824 EHO589831:EHO593824 ERK589831:ERK593824 FBG589831:FBG593824 FLC589831:FLC593824 FUY589831:FUY593824 GEU589831:GEU593824 GOQ589831:GOQ593824 GYM589831:GYM593824 HII589831:HII593824 HSE589831:HSE593824 ICA589831:ICA593824 ILW589831:ILW593824 IVS589831:IVS593824 JFO589831:JFO593824 JPK589831:JPK593824 JZG589831:JZG593824 KJC589831:KJC593824 KSY589831:KSY593824 LCU589831:LCU593824 LMQ589831:LMQ593824 LWM589831:LWM593824 MGI589831:MGI593824 MQE589831:MQE593824 NAA589831:NAA593824 NJW589831:NJW593824 NTS589831:NTS593824 ODO589831:ODO593824 ONK589831:ONK593824 OXG589831:OXG593824 PHC589831:PHC593824 PQY589831:PQY593824 QAU589831:QAU593824 QKQ589831:QKQ593824 QUM589831:QUM593824 REI589831:REI593824 ROE589831:ROE593824 RYA589831:RYA593824 SHW589831:SHW593824 SRS589831:SRS593824 TBO589831:TBO593824 TLK589831:TLK593824 TVG589831:TVG593824 UFC589831:UFC593824 UOY589831:UOY593824 UYU589831:UYU593824 VIQ589831:VIQ593824 VSM589831:VSM593824 WCI589831:WCI593824 WME589831:WME593824 WWA589831:WWA593824 S655367:S659360 JO655367:JO659360 TK655367:TK659360 ADG655367:ADG659360 ANC655367:ANC659360 AWY655367:AWY659360 BGU655367:BGU659360 BQQ655367:BQQ659360 CAM655367:CAM659360 CKI655367:CKI659360 CUE655367:CUE659360 DEA655367:DEA659360 DNW655367:DNW659360 DXS655367:DXS659360 EHO655367:EHO659360 ERK655367:ERK659360 FBG655367:FBG659360 FLC655367:FLC659360 FUY655367:FUY659360 GEU655367:GEU659360 GOQ655367:GOQ659360 GYM655367:GYM659360 HII655367:HII659360 HSE655367:HSE659360 ICA655367:ICA659360 ILW655367:ILW659360 IVS655367:IVS659360 JFO655367:JFO659360 JPK655367:JPK659360 JZG655367:JZG659360 KJC655367:KJC659360 KSY655367:KSY659360 LCU655367:LCU659360 LMQ655367:LMQ659360 LWM655367:LWM659360 MGI655367:MGI659360 MQE655367:MQE659360 NAA655367:NAA659360 NJW655367:NJW659360 NTS655367:NTS659360 ODO655367:ODO659360 ONK655367:ONK659360 OXG655367:OXG659360 PHC655367:PHC659360 PQY655367:PQY659360 QAU655367:QAU659360 QKQ655367:QKQ659360 QUM655367:QUM659360 REI655367:REI659360 ROE655367:ROE659360 RYA655367:RYA659360 SHW655367:SHW659360 SRS655367:SRS659360 TBO655367:TBO659360 TLK655367:TLK659360 TVG655367:TVG659360 UFC655367:UFC659360 UOY655367:UOY659360 UYU655367:UYU659360 VIQ655367:VIQ659360 VSM655367:VSM659360 WCI655367:WCI659360 WME655367:WME659360 WWA655367:WWA659360 S720903:S724896 JO720903:JO724896 TK720903:TK724896 ADG720903:ADG724896 ANC720903:ANC724896 AWY720903:AWY724896 BGU720903:BGU724896 BQQ720903:BQQ724896 CAM720903:CAM724896 CKI720903:CKI724896 CUE720903:CUE724896 DEA720903:DEA724896 DNW720903:DNW724896 DXS720903:DXS724896 EHO720903:EHO724896 ERK720903:ERK724896 FBG720903:FBG724896 FLC720903:FLC724896 FUY720903:FUY724896 GEU720903:GEU724896 GOQ720903:GOQ724896 GYM720903:GYM724896 HII720903:HII724896 HSE720903:HSE724896 ICA720903:ICA724896 ILW720903:ILW724896 IVS720903:IVS724896 JFO720903:JFO724896 JPK720903:JPK724896 JZG720903:JZG724896 KJC720903:KJC724896 KSY720903:KSY724896 LCU720903:LCU724896 LMQ720903:LMQ724896 LWM720903:LWM724896 MGI720903:MGI724896 MQE720903:MQE724896 NAA720903:NAA724896 NJW720903:NJW724896 NTS720903:NTS724896 ODO720903:ODO724896 ONK720903:ONK724896 OXG720903:OXG724896 PHC720903:PHC724896 PQY720903:PQY724896 QAU720903:QAU724896 QKQ720903:QKQ724896 QUM720903:QUM724896 REI720903:REI724896 ROE720903:ROE724896 RYA720903:RYA724896 SHW720903:SHW724896 SRS720903:SRS724896 TBO720903:TBO724896 TLK720903:TLK724896 TVG720903:TVG724896 UFC720903:UFC724896 UOY720903:UOY724896 UYU720903:UYU724896 VIQ720903:VIQ724896 VSM720903:VSM724896 WCI720903:WCI724896 WME720903:WME724896 WWA720903:WWA724896 S786439:S790432 JO786439:JO790432 TK786439:TK790432 ADG786439:ADG790432 ANC786439:ANC790432 AWY786439:AWY790432 BGU786439:BGU790432 BQQ786439:BQQ790432 CAM786439:CAM790432 CKI786439:CKI790432 CUE786439:CUE790432 DEA786439:DEA790432 DNW786439:DNW790432 DXS786439:DXS790432 EHO786439:EHO790432 ERK786439:ERK790432 FBG786439:FBG790432 FLC786439:FLC790432 FUY786439:FUY790432 GEU786439:GEU790432 GOQ786439:GOQ790432 GYM786439:GYM790432 HII786439:HII790432 HSE786439:HSE790432 ICA786439:ICA790432 ILW786439:ILW790432 IVS786439:IVS790432 JFO786439:JFO790432 JPK786439:JPK790432 JZG786439:JZG790432 KJC786439:KJC790432 KSY786439:KSY790432 LCU786439:LCU790432 LMQ786439:LMQ790432 LWM786439:LWM790432 MGI786439:MGI790432 MQE786439:MQE790432 NAA786439:NAA790432 NJW786439:NJW790432 NTS786439:NTS790432 ODO786439:ODO790432 ONK786439:ONK790432 OXG786439:OXG790432 PHC786439:PHC790432 PQY786439:PQY790432 QAU786439:QAU790432 QKQ786439:QKQ790432 QUM786439:QUM790432 REI786439:REI790432 ROE786439:ROE790432 RYA786439:RYA790432 SHW786439:SHW790432 SRS786439:SRS790432 TBO786439:TBO790432 TLK786439:TLK790432 TVG786439:TVG790432 UFC786439:UFC790432 UOY786439:UOY790432 UYU786439:UYU790432 VIQ786439:VIQ790432 VSM786439:VSM790432 WCI786439:WCI790432 WME786439:WME790432 WWA786439:WWA790432 S851975:S855968 JO851975:JO855968 TK851975:TK855968 ADG851975:ADG855968 ANC851975:ANC855968 AWY851975:AWY855968 BGU851975:BGU855968 BQQ851975:BQQ855968 CAM851975:CAM855968 CKI851975:CKI855968 CUE851975:CUE855968 DEA851975:DEA855968 DNW851975:DNW855968 DXS851975:DXS855968 EHO851975:EHO855968 ERK851975:ERK855968 FBG851975:FBG855968 FLC851975:FLC855968 FUY851975:FUY855968 GEU851975:GEU855968 GOQ851975:GOQ855968 GYM851975:GYM855968 HII851975:HII855968 HSE851975:HSE855968 ICA851975:ICA855968 ILW851975:ILW855968 IVS851975:IVS855968 JFO851975:JFO855968 JPK851975:JPK855968 JZG851975:JZG855968 KJC851975:KJC855968 KSY851975:KSY855968 LCU851975:LCU855968 LMQ851975:LMQ855968 LWM851975:LWM855968 MGI851975:MGI855968 MQE851975:MQE855968 NAA851975:NAA855968 NJW851975:NJW855968 NTS851975:NTS855968 ODO851975:ODO855968 ONK851975:ONK855968 OXG851975:OXG855968 PHC851975:PHC855968 PQY851975:PQY855968 QAU851975:QAU855968 QKQ851975:QKQ855968 QUM851975:QUM855968 REI851975:REI855968 ROE851975:ROE855968 RYA851975:RYA855968 SHW851975:SHW855968 SRS851975:SRS855968 TBO851975:TBO855968 TLK851975:TLK855968 TVG851975:TVG855968 UFC851975:UFC855968 UOY851975:UOY855968 UYU851975:UYU855968 VIQ851975:VIQ855968 VSM851975:VSM855968 WCI851975:WCI855968 WME851975:WME855968 WWA851975:WWA855968 S917511:S921504 JO917511:JO921504 TK917511:TK921504 ADG917511:ADG921504 ANC917511:ANC921504 AWY917511:AWY921504 BGU917511:BGU921504 BQQ917511:BQQ921504 CAM917511:CAM921504 CKI917511:CKI921504 CUE917511:CUE921504 DEA917511:DEA921504 DNW917511:DNW921504 DXS917511:DXS921504 EHO917511:EHO921504 ERK917511:ERK921504 FBG917511:FBG921504 FLC917511:FLC921504 FUY917511:FUY921504 GEU917511:GEU921504 GOQ917511:GOQ921504 GYM917511:GYM921504 HII917511:HII921504 HSE917511:HSE921504 ICA917511:ICA921504 ILW917511:ILW921504 IVS917511:IVS921504 JFO917511:JFO921504 JPK917511:JPK921504 JZG917511:JZG921504 KJC917511:KJC921504 KSY917511:KSY921504 LCU917511:LCU921504 LMQ917511:LMQ921504 LWM917511:LWM921504 MGI917511:MGI921504 MQE917511:MQE921504 NAA917511:NAA921504 NJW917511:NJW921504 NTS917511:NTS921504 ODO917511:ODO921504 ONK917511:ONK921504 OXG917511:OXG921504 PHC917511:PHC921504 PQY917511:PQY921504 QAU917511:QAU921504 QKQ917511:QKQ921504 QUM917511:QUM921504 REI917511:REI921504 ROE917511:ROE921504 RYA917511:RYA921504 SHW917511:SHW921504 SRS917511:SRS921504 TBO917511:TBO921504 TLK917511:TLK921504 TVG917511:TVG921504 UFC917511:UFC921504 UOY917511:UOY921504 UYU917511:UYU921504 VIQ917511:VIQ921504 VSM917511:VSM921504 WCI917511:WCI921504 WME917511:WME921504 WWA917511:WWA921504 S983047:S987040 JO983047:JO987040 TK983047:TK987040 ADG983047:ADG987040 ANC983047:ANC987040 AWY983047:AWY987040 BGU983047:BGU987040 BQQ983047:BQQ987040 CAM983047:CAM987040 CKI983047:CKI987040 CUE983047:CUE987040 DEA983047:DEA987040 DNW983047:DNW987040 DXS983047:DXS987040 EHO983047:EHO987040 ERK983047:ERK987040 FBG983047:FBG987040 FLC983047:FLC987040 FUY983047:FUY987040 GEU983047:GEU987040 GOQ983047:GOQ987040 GYM983047:GYM987040 HII983047:HII987040 HSE983047:HSE987040 ICA983047:ICA987040 ILW983047:ILW987040 IVS983047:IVS987040 JFO983047:JFO987040 JPK983047:JPK987040 JZG983047:JZG987040 KJC983047:KJC987040 KSY983047:KSY987040 LCU983047:LCU987040 LMQ983047:LMQ987040 LWM983047:LWM987040 MGI983047:MGI987040 MQE983047:MQE987040 NAA983047:NAA987040 NJW983047:NJW987040 NTS983047:NTS987040 ODO983047:ODO987040 ONK983047:ONK987040 OXG983047:OXG987040 PHC983047:PHC987040 PQY983047:PQY987040 QAU983047:QAU987040 QKQ983047:QKQ987040 QUM983047:QUM987040 REI983047:REI987040 ROE983047:ROE987040 RYA983047:RYA987040 SHW983047:SHW987040 SRS983047:SRS987040 TBO983047:TBO987040 TLK983047:TLK987040 TVG983047:TVG987040 UFC983047:UFC987040 UOY983047:UOY987040 UYU983047:UYU987040 VIQ983047:VIQ987040 VSM983047:VSM987040 WCI983047:WCI987040 WME983047:WME987040 WWA983047:WWA987040 W7:W4000 JS7:JS4000 TO7:TO4000 ADK7:ADK4000 ANG7:ANG4000 AXC7:AXC4000 BGY7:BGY4000 BQU7:BQU4000 CAQ7:CAQ4000 CKM7:CKM4000 CUI7:CUI4000 DEE7:DEE4000 DOA7:DOA4000 DXW7:DXW4000 EHS7:EHS4000 ERO7:ERO4000 FBK7:FBK4000 FLG7:FLG4000 FVC7:FVC4000 GEY7:GEY4000 GOU7:GOU4000 GYQ7:GYQ4000 HIM7:HIM4000 HSI7:HSI4000 ICE7:ICE4000 IMA7:IMA4000 IVW7:IVW4000 JFS7:JFS4000 JPO7:JPO4000 JZK7:JZK4000 KJG7:KJG4000 KTC7:KTC4000 LCY7:LCY4000 LMU7:LMU4000 LWQ7:LWQ4000 MGM7:MGM4000 MQI7:MQI4000 NAE7:NAE4000 NKA7:NKA4000 NTW7:NTW4000 ODS7:ODS4000 ONO7:ONO4000 OXK7:OXK4000 PHG7:PHG4000 PRC7:PRC4000 QAY7:QAY4000 QKU7:QKU4000 QUQ7:QUQ4000 REM7:REM4000 ROI7:ROI4000 RYE7:RYE4000 SIA7:SIA4000 SRW7:SRW4000 TBS7:TBS4000 TLO7:TLO4000 TVK7:TVK4000 UFG7:UFG4000 UPC7:UPC4000 UYY7:UYY4000 VIU7:VIU4000 VSQ7:VSQ4000 WCM7:WCM4000 WMI7:WMI4000 WWE7:WWE4000 W65543:W69536 JS65543:JS69536 TO65543:TO69536 ADK65543:ADK69536 ANG65543:ANG69536 AXC65543:AXC69536 BGY65543:BGY69536 BQU65543:BQU69536 CAQ65543:CAQ69536 CKM65543:CKM69536 CUI65543:CUI69536 DEE65543:DEE69536 DOA65543:DOA69536 DXW65543:DXW69536 EHS65543:EHS69536 ERO65543:ERO69536 FBK65543:FBK69536 FLG65543:FLG69536 FVC65543:FVC69536 GEY65543:GEY69536 GOU65543:GOU69536 GYQ65543:GYQ69536 HIM65543:HIM69536 HSI65543:HSI69536 ICE65543:ICE69536 IMA65543:IMA69536 IVW65543:IVW69536 JFS65543:JFS69536 JPO65543:JPO69536 JZK65543:JZK69536 KJG65543:KJG69536 KTC65543:KTC69536 LCY65543:LCY69536 LMU65543:LMU69536 LWQ65543:LWQ69536 MGM65543:MGM69536 MQI65543:MQI69536 NAE65543:NAE69536 NKA65543:NKA69536 NTW65543:NTW69536 ODS65543:ODS69536 ONO65543:ONO69536 OXK65543:OXK69536 PHG65543:PHG69536 PRC65543:PRC69536 QAY65543:QAY69536 QKU65543:QKU69536 QUQ65543:QUQ69536 REM65543:REM69536 ROI65543:ROI69536 RYE65543:RYE69536 SIA65543:SIA69536 SRW65543:SRW69536 TBS65543:TBS69536 TLO65543:TLO69536 TVK65543:TVK69536 UFG65543:UFG69536 UPC65543:UPC69536 UYY65543:UYY69536 VIU65543:VIU69536 VSQ65543:VSQ69536 WCM65543:WCM69536 WMI65543:WMI69536 WWE65543:WWE69536 W131079:W135072 JS131079:JS135072 TO131079:TO135072 ADK131079:ADK135072 ANG131079:ANG135072 AXC131079:AXC135072 BGY131079:BGY135072 BQU131079:BQU135072 CAQ131079:CAQ135072 CKM131079:CKM135072 CUI131079:CUI135072 DEE131079:DEE135072 DOA131079:DOA135072 DXW131079:DXW135072 EHS131079:EHS135072 ERO131079:ERO135072 FBK131079:FBK135072 FLG131079:FLG135072 FVC131079:FVC135072 GEY131079:GEY135072 GOU131079:GOU135072 GYQ131079:GYQ135072 HIM131079:HIM135072 HSI131079:HSI135072 ICE131079:ICE135072 IMA131079:IMA135072 IVW131079:IVW135072 JFS131079:JFS135072 JPO131079:JPO135072 JZK131079:JZK135072 KJG131079:KJG135072 KTC131079:KTC135072 LCY131079:LCY135072 LMU131079:LMU135072 LWQ131079:LWQ135072 MGM131079:MGM135072 MQI131079:MQI135072 NAE131079:NAE135072 NKA131079:NKA135072 NTW131079:NTW135072 ODS131079:ODS135072 ONO131079:ONO135072 OXK131079:OXK135072 PHG131079:PHG135072 PRC131079:PRC135072 QAY131079:QAY135072 QKU131079:QKU135072 QUQ131079:QUQ135072 REM131079:REM135072 ROI131079:ROI135072 RYE131079:RYE135072 SIA131079:SIA135072 SRW131079:SRW135072 TBS131079:TBS135072 TLO131079:TLO135072 TVK131079:TVK135072 UFG131079:UFG135072 UPC131079:UPC135072 UYY131079:UYY135072 VIU131079:VIU135072 VSQ131079:VSQ135072 WCM131079:WCM135072 WMI131079:WMI135072 WWE131079:WWE135072 W196615:W200608 JS196615:JS200608 TO196615:TO200608 ADK196615:ADK200608 ANG196615:ANG200608 AXC196615:AXC200608 BGY196615:BGY200608 BQU196615:BQU200608 CAQ196615:CAQ200608 CKM196615:CKM200608 CUI196615:CUI200608 DEE196615:DEE200608 DOA196615:DOA200608 DXW196615:DXW200608 EHS196615:EHS200608 ERO196615:ERO200608 FBK196615:FBK200608 FLG196615:FLG200608 FVC196615:FVC200608 GEY196615:GEY200608 GOU196615:GOU200608 GYQ196615:GYQ200608 HIM196615:HIM200608 HSI196615:HSI200608 ICE196615:ICE200608 IMA196615:IMA200608 IVW196615:IVW200608 JFS196615:JFS200608 JPO196615:JPO200608 JZK196615:JZK200608 KJG196615:KJG200608 KTC196615:KTC200608 LCY196615:LCY200608 LMU196615:LMU200608 LWQ196615:LWQ200608 MGM196615:MGM200608 MQI196615:MQI200608 NAE196615:NAE200608 NKA196615:NKA200608 NTW196615:NTW200608 ODS196615:ODS200608 ONO196615:ONO200608 OXK196615:OXK200608 PHG196615:PHG200608 PRC196615:PRC200608 QAY196615:QAY200608 QKU196615:QKU200608 QUQ196615:QUQ200608 REM196615:REM200608 ROI196615:ROI200608 RYE196615:RYE200608 SIA196615:SIA200608 SRW196615:SRW200608 TBS196615:TBS200608 TLO196615:TLO200608 TVK196615:TVK200608 UFG196615:UFG200608 UPC196615:UPC200608 UYY196615:UYY200608 VIU196615:VIU200608 VSQ196615:VSQ200608 WCM196615:WCM200608 WMI196615:WMI200608 WWE196615:WWE200608 W262151:W266144 JS262151:JS266144 TO262151:TO266144 ADK262151:ADK266144 ANG262151:ANG266144 AXC262151:AXC266144 BGY262151:BGY266144 BQU262151:BQU266144 CAQ262151:CAQ266144 CKM262151:CKM266144 CUI262151:CUI266144 DEE262151:DEE266144 DOA262151:DOA266144 DXW262151:DXW266144 EHS262151:EHS266144 ERO262151:ERO266144 FBK262151:FBK266144 FLG262151:FLG266144 FVC262151:FVC266144 GEY262151:GEY266144 GOU262151:GOU266144 GYQ262151:GYQ266144 HIM262151:HIM266144 HSI262151:HSI266144 ICE262151:ICE266144 IMA262151:IMA266144 IVW262151:IVW266144 JFS262151:JFS266144 JPO262151:JPO266144 JZK262151:JZK266144 KJG262151:KJG266144 KTC262151:KTC266144 LCY262151:LCY266144 LMU262151:LMU266144 LWQ262151:LWQ266144 MGM262151:MGM266144 MQI262151:MQI266144 NAE262151:NAE266144 NKA262151:NKA266144 NTW262151:NTW266144 ODS262151:ODS266144 ONO262151:ONO266144 OXK262151:OXK266144 PHG262151:PHG266144 PRC262151:PRC266144 QAY262151:QAY266144 QKU262151:QKU266144 QUQ262151:QUQ266144 REM262151:REM266144 ROI262151:ROI266144 RYE262151:RYE266144 SIA262151:SIA266144 SRW262151:SRW266144 TBS262151:TBS266144 TLO262151:TLO266144 TVK262151:TVK266144 UFG262151:UFG266144 UPC262151:UPC266144 UYY262151:UYY266144 VIU262151:VIU266144 VSQ262151:VSQ266144 WCM262151:WCM266144 WMI262151:WMI266144 WWE262151:WWE266144 W327687:W331680 JS327687:JS331680 TO327687:TO331680 ADK327687:ADK331680 ANG327687:ANG331680 AXC327687:AXC331680 BGY327687:BGY331680 BQU327687:BQU331680 CAQ327687:CAQ331680 CKM327687:CKM331680 CUI327687:CUI331680 DEE327687:DEE331680 DOA327687:DOA331680 DXW327687:DXW331680 EHS327687:EHS331680 ERO327687:ERO331680 FBK327687:FBK331680 FLG327687:FLG331680 FVC327687:FVC331680 GEY327687:GEY331680 GOU327687:GOU331680 GYQ327687:GYQ331680 HIM327687:HIM331680 HSI327687:HSI331680 ICE327687:ICE331680 IMA327687:IMA331680 IVW327687:IVW331680 JFS327687:JFS331680 JPO327687:JPO331680 JZK327687:JZK331680 KJG327687:KJG331680 KTC327687:KTC331680 LCY327687:LCY331680 LMU327687:LMU331680 LWQ327687:LWQ331680 MGM327687:MGM331680 MQI327687:MQI331680 NAE327687:NAE331680 NKA327687:NKA331680 NTW327687:NTW331680 ODS327687:ODS331680 ONO327687:ONO331680 OXK327687:OXK331680 PHG327687:PHG331680 PRC327687:PRC331680 QAY327687:QAY331680 QKU327687:QKU331680 QUQ327687:QUQ331680 REM327687:REM331680 ROI327687:ROI331680 RYE327687:RYE331680 SIA327687:SIA331680 SRW327687:SRW331680 TBS327687:TBS331680 TLO327687:TLO331680 TVK327687:TVK331680 UFG327687:UFG331680 UPC327687:UPC331680 UYY327687:UYY331680 VIU327687:VIU331680 VSQ327687:VSQ331680 WCM327687:WCM331680 WMI327687:WMI331680 WWE327687:WWE331680 W393223:W397216 JS393223:JS397216 TO393223:TO397216 ADK393223:ADK397216 ANG393223:ANG397216 AXC393223:AXC397216 BGY393223:BGY397216 BQU393223:BQU397216 CAQ393223:CAQ397216 CKM393223:CKM397216 CUI393223:CUI397216 DEE393223:DEE397216 DOA393223:DOA397216 DXW393223:DXW397216 EHS393223:EHS397216 ERO393223:ERO397216 FBK393223:FBK397216 FLG393223:FLG397216 FVC393223:FVC397216 GEY393223:GEY397216 GOU393223:GOU397216 GYQ393223:GYQ397216 HIM393223:HIM397216 HSI393223:HSI397216 ICE393223:ICE397216 IMA393223:IMA397216 IVW393223:IVW397216 JFS393223:JFS397216 JPO393223:JPO397216 JZK393223:JZK397216 KJG393223:KJG397216 KTC393223:KTC397216 LCY393223:LCY397216 LMU393223:LMU397216 LWQ393223:LWQ397216 MGM393223:MGM397216 MQI393223:MQI397216 NAE393223:NAE397216 NKA393223:NKA397216 NTW393223:NTW397216 ODS393223:ODS397216 ONO393223:ONO397216 OXK393223:OXK397216 PHG393223:PHG397216 PRC393223:PRC397216 QAY393223:QAY397216 QKU393223:QKU397216 QUQ393223:QUQ397216 REM393223:REM397216 ROI393223:ROI397216 RYE393223:RYE397216 SIA393223:SIA397216 SRW393223:SRW397216 TBS393223:TBS397216 TLO393223:TLO397216 TVK393223:TVK397216 UFG393223:UFG397216 UPC393223:UPC397216 UYY393223:UYY397216 VIU393223:VIU397216 VSQ393223:VSQ397216 WCM393223:WCM397216 WMI393223:WMI397216 WWE393223:WWE397216 W458759:W462752 JS458759:JS462752 TO458759:TO462752 ADK458759:ADK462752 ANG458759:ANG462752 AXC458759:AXC462752 BGY458759:BGY462752 BQU458759:BQU462752 CAQ458759:CAQ462752 CKM458759:CKM462752 CUI458759:CUI462752 DEE458759:DEE462752 DOA458759:DOA462752 DXW458759:DXW462752 EHS458759:EHS462752 ERO458759:ERO462752 FBK458759:FBK462752 FLG458759:FLG462752 FVC458759:FVC462752 GEY458759:GEY462752 GOU458759:GOU462752 GYQ458759:GYQ462752 HIM458759:HIM462752 HSI458759:HSI462752 ICE458759:ICE462752 IMA458759:IMA462752 IVW458759:IVW462752 JFS458759:JFS462752 JPO458759:JPO462752 JZK458759:JZK462752 KJG458759:KJG462752 KTC458759:KTC462752 LCY458759:LCY462752 LMU458759:LMU462752 LWQ458759:LWQ462752 MGM458759:MGM462752 MQI458759:MQI462752 NAE458759:NAE462752 NKA458759:NKA462752 NTW458759:NTW462752 ODS458759:ODS462752 ONO458759:ONO462752 OXK458759:OXK462752 PHG458759:PHG462752 PRC458759:PRC462752 QAY458759:QAY462752 QKU458759:QKU462752 QUQ458759:QUQ462752 REM458759:REM462752 ROI458759:ROI462752 RYE458759:RYE462752 SIA458759:SIA462752 SRW458759:SRW462752 TBS458759:TBS462752 TLO458759:TLO462752 TVK458759:TVK462752 UFG458759:UFG462752 UPC458759:UPC462752 UYY458759:UYY462752 VIU458759:VIU462752 VSQ458759:VSQ462752 WCM458759:WCM462752 WMI458759:WMI462752 WWE458759:WWE462752 W524295:W528288 JS524295:JS528288 TO524295:TO528288 ADK524295:ADK528288 ANG524295:ANG528288 AXC524295:AXC528288 BGY524295:BGY528288 BQU524295:BQU528288 CAQ524295:CAQ528288 CKM524295:CKM528288 CUI524295:CUI528288 DEE524295:DEE528288 DOA524295:DOA528288 DXW524295:DXW528288 EHS524295:EHS528288 ERO524295:ERO528288 FBK524295:FBK528288 FLG524295:FLG528288 FVC524295:FVC528288 GEY524295:GEY528288 GOU524295:GOU528288 GYQ524295:GYQ528288 HIM524295:HIM528288 HSI524295:HSI528288 ICE524295:ICE528288 IMA524295:IMA528288 IVW524295:IVW528288 JFS524295:JFS528288 JPO524295:JPO528288 JZK524295:JZK528288 KJG524295:KJG528288 KTC524295:KTC528288 LCY524295:LCY528288 LMU524295:LMU528288 LWQ524295:LWQ528288 MGM524295:MGM528288 MQI524295:MQI528288 NAE524295:NAE528288 NKA524295:NKA528288 NTW524295:NTW528288 ODS524295:ODS528288 ONO524295:ONO528288 OXK524295:OXK528288 PHG524295:PHG528288 PRC524295:PRC528288 QAY524295:QAY528288 QKU524295:QKU528288 QUQ524295:QUQ528288 REM524295:REM528288 ROI524295:ROI528288 RYE524295:RYE528288 SIA524295:SIA528288 SRW524295:SRW528288 TBS524295:TBS528288 TLO524295:TLO528288 TVK524295:TVK528288 UFG524295:UFG528288 UPC524295:UPC528288 UYY524295:UYY528288 VIU524295:VIU528288 VSQ524295:VSQ528288 WCM524295:WCM528288 WMI524295:WMI528288 WWE524295:WWE528288 W589831:W593824 JS589831:JS593824 TO589831:TO593824 ADK589831:ADK593824 ANG589831:ANG593824 AXC589831:AXC593824 BGY589831:BGY593824 BQU589831:BQU593824 CAQ589831:CAQ593824 CKM589831:CKM593824 CUI589831:CUI593824 DEE589831:DEE593824 DOA589831:DOA593824 DXW589831:DXW593824 EHS589831:EHS593824 ERO589831:ERO593824 FBK589831:FBK593824 FLG589831:FLG593824 FVC589831:FVC593824 GEY589831:GEY593824 GOU589831:GOU593824 GYQ589831:GYQ593824 HIM589831:HIM593824 HSI589831:HSI593824 ICE589831:ICE593824 IMA589831:IMA593824 IVW589831:IVW593824 JFS589831:JFS593824 JPO589831:JPO593824 JZK589831:JZK593824 KJG589831:KJG593824 KTC589831:KTC593824 LCY589831:LCY593824 LMU589831:LMU593824 LWQ589831:LWQ593824 MGM589831:MGM593824 MQI589831:MQI593824 NAE589831:NAE593824 NKA589831:NKA593824 NTW589831:NTW593824 ODS589831:ODS593824 ONO589831:ONO593824 OXK589831:OXK593824 PHG589831:PHG593824 PRC589831:PRC593824 QAY589831:QAY593824 QKU589831:QKU593824 QUQ589831:QUQ593824 REM589831:REM593824 ROI589831:ROI593824 RYE589831:RYE593824 SIA589831:SIA593824 SRW589831:SRW593824 TBS589831:TBS593824 TLO589831:TLO593824 TVK589831:TVK593824 UFG589831:UFG593824 UPC589831:UPC593824 UYY589831:UYY593824 VIU589831:VIU593824 VSQ589831:VSQ593824 WCM589831:WCM593824 WMI589831:WMI593824 WWE589831:WWE593824 W655367:W659360 JS655367:JS659360 TO655367:TO659360 ADK655367:ADK659360 ANG655367:ANG659360 AXC655367:AXC659360 BGY655367:BGY659360 BQU655367:BQU659360 CAQ655367:CAQ659360 CKM655367:CKM659360 CUI655367:CUI659360 DEE655367:DEE659360 DOA655367:DOA659360 DXW655367:DXW659360 EHS655367:EHS659360 ERO655367:ERO659360 FBK655367:FBK659360 FLG655367:FLG659360 FVC655367:FVC659360 GEY655367:GEY659360 GOU655367:GOU659360 GYQ655367:GYQ659360 HIM655367:HIM659360 HSI655367:HSI659360 ICE655367:ICE659360 IMA655367:IMA659360 IVW655367:IVW659360 JFS655367:JFS659360 JPO655367:JPO659360 JZK655367:JZK659360 KJG655367:KJG659360 KTC655367:KTC659360 LCY655367:LCY659360 LMU655367:LMU659360 LWQ655367:LWQ659360 MGM655367:MGM659360 MQI655367:MQI659360 NAE655367:NAE659360 NKA655367:NKA659360 NTW655367:NTW659360 ODS655367:ODS659360 ONO655367:ONO659360 OXK655367:OXK659360 PHG655367:PHG659360 PRC655367:PRC659360 QAY655367:QAY659360 QKU655367:QKU659360 QUQ655367:QUQ659360 REM655367:REM659360 ROI655367:ROI659360 RYE655367:RYE659360 SIA655367:SIA659360 SRW655367:SRW659360 TBS655367:TBS659360 TLO655367:TLO659360 TVK655367:TVK659360 UFG655367:UFG659360 UPC655367:UPC659360 UYY655367:UYY659360 VIU655367:VIU659360 VSQ655367:VSQ659360 WCM655367:WCM659360 WMI655367:WMI659360 WWE655367:WWE659360 W720903:W724896 JS720903:JS724896 TO720903:TO724896 ADK720903:ADK724896 ANG720903:ANG724896 AXC720903:AXC724896 BGY720903:BGY724896 BQU720903:BQU724896 CAQ720903:CAQ724896 CKM720903:CKM724896 CUI720903:CUI724896 DEE720903:DEE724896 DOA720903:DOA724896 DXW720903:DXW724896 EHS720903:EHS724896 ERO720903:ERO724896 FBK720903:FBK724896 FLG720903:FLG724896 FVC720903:FVC724896 GEY720903:GEY724896 GOU720903:GOU724896 GYQ720903:GYQ724896 HIM720903:HIM724896 HSI720903:HSI724896 ICE720903:ICE724896 IMA720903:IMA724896 IVW720903:IVW724896 JFS720903:JFS724896 JPO720903:JPO724896 JZK720903:JZK724896 KJG720903:KJG724896 KTC720903:KTC724896 LCY720903:LCY724896 LMU720903:LMU724896 LWQ720903:LWQ724896 MGM720903:MGM724896 MQI720903:MQI724896 NAE720903:NAE724896 NKA720903:NKA724896 NTW720903:NTW724896 ODS720903:ODS724896 ONO720903:ONO724896 OXK720903:OXK724896 PHG720903:PHG724896 PRC720903:PRC724896 QAY720903:QAY724896 QKU720903:QKU724896 QUQ720903:QUQ724896 REM720903:REM724896 ROI720903:ROI724896 RYE720903:RYE724896 SIA720903:SIA724896 SRW720903:SRW724896 TBS720903:TBS724896 TLO720903:TLO724896 TVK720903:TVK724896 UFG720903:UFG724896 UPC720903:UPC724896 UYY720903:UYY724896 VIU720903:VIU724896 VSQ720903:VSQ724896 WCM720903:WCM724896 WMI720903:WMI724896 WWE720903:WWE724896 W786439:W790432 JS786439:JS790432 TO786439:TO790432 ADK786439:ADK790432 ANG786439:ANG790432 AXC786439:AXC790432 BGY786439:BGY790432 BQU786439:BQU790432 CAQ786439:CAQ790432 CKM786439:CKM790432 CUI786439:CUI790432 DEE786439:DEE790432 DOA786439:DOA790432 DXW786439:DXW790432 EHS786439:EHS790432 ERO786439:ERO790432 FBK786439:FBK790432 FLG786439:FLG790432 FVC786439:FVC790432 GEY786439:GEY790432 GOU786439:GOU790432 GYQ786439:GYQ790432 HIM786439:HIM790432 HSI786439:HSI790432 ICE786439:ICE790432 IMA786439:IMA790432 IVW786439:IVW790432 JFS786439:JFS790432 JPO786439:JPO790432 JZK786439:JZK790432 KJG786439:KJG790432 KTC786439:KTC790432 LCY786439:LCY790432 LMU786439:LMU790432 LWQ786439:LWQ790432 MGM786439:MGM790432 MQI786439:MQI790432 NAE786439:NAE790432 NKA786439:NKA790432 NTW786439:NTW790432 ODS786439:ODS790432 ONO786439:ONO790432 OXK786439:OXK790432 PHG786439:PHG790432 PRC786439:PRC790432 QAY786439:QAY790432 QKU786439:QKU790432 QUQ786439:QUQ790432 REM786439:REM790432 ROI786439:ROI790432 RYE786439:RYE790432 SIA786439:SIA790432 SRW786439:SRW790432 TBS786439:TBS790432 TLO786439:TLO790432 TVK786439:TVK790432 UFG786439:UFG790432 UPC786439:UPC790432 UYY786439:UYY790432 VIU786439:VIU790432 VSQ786439:VSQ790432 WCM786439:WCM790432 WMI786439:WMI790432 WWE786439:WWE790432 W851975:W855968 JS851975:JS855968 TO851975:TO855968 ADK851975:ADK855968 ANG851975:ANG855968 AXC851975:AXC855968 BGY851975:BGY855968 BQU851975:BQU855968 CAQ851975:CAQ855968 CKM851975:CKM855968 CUI851975:CUI855968 DEE851975:DEE855968 DOA851975:DOA855968 DXW851975:DXW855968 EHS851975:EHS855968 ERO851975:ERO855968 FBK851975:FBK855968 FLG851975:FLG855968 FVC851975:FVC855968 GEY851975:GEY855968 GOU851975:GOU855968 GYQ851975:GYQ855968 HIM851975:HIM855968 HSI851975:HSI855968 ICE851975:ICE855968 IMA851975:IMA855968 IVW851975:IVW855968 JFS851975:JFS855968 JPO851975:JPO855968 JZK851975:JZK855968 KJG851975:KJG855968 KTC851975:KTC855968 LCY851975:LCY855968 LMU851975:LMU855968 LWQ851975:LWQ855968 MGM851975:MGM855968 MQI851975:MQI855968 NAE851975:NAE855968 NKA851975:NKA855968 NTW851975:NTW855968 ODS851975:ODS855968 ONO851975:ONO855968 OXK851975:OXK855968 PHG851975:PHG855968 PRC851975:PRC855968 QAY851975:QAY855968 QKU851975:QKU855968 QUQ851975:QUQ855968 REM851975:REM855968 ROI851975:ROI855968 RYE851975:RYE855968 SIA851975:SIA855968 SRW851975:SRW855968 TBS851975:TBS855968 TLO851975:TLO855968 TVK851975:TVK855968 UFG851975:UFG855968 UPC851975:UPC855968 UYY851975:UYY855968 VIU851975:VIU855968 VSQ851975:VSQ855968 WCM851975:WCM855968 WMI851975:WMI855968 WWE851975:WWE855968 W917511:W921504 JS917511:JS921504 TO917511:TO921504 ADK917511:ADK921504 ANG917511:ANG921504 AXC917511:AXC921504 BGY917511:BGY921504 BQU917511:BQU921504 CAQ917511:CAQ921504 CKM917511:CKM921504 CUI917511:CUI921504 DEE917511:DEE921504 DOA917511:DOA921504 DXW917511:DXW921504 EHS917511:EHS921504 ERO917511:ERO921504 FBK917511:FBK921504 FLG917511:FLG921504 FVC917511:FVC921504 GEY917511:GEY921504 GOU917511:GOU921504 GYQ917511:GYQ921504 HIM917511:HIM921504 HSI917511:HSI921504 ICE917511:ICE921504 IMA917511:IMA921504 IVW917511:IVW921504 JFS917511:JFS921504 JPO917511:JPO921504 JZK917511:JZK921504 KJG917511:KJG921504 KTC917511:KTC921504 LCY917511:LCY921504 LMU917511:LMU921504 LWQ917511:LWQ921504 MGM917511:MGM921504 MQI917511:MQI921504 NAE917511:NAE921504 NKA917511:NKA921504 NTW917511:NTW921504 ODS917511:ODS921504 ONO917511:ONO921504 OXK917511:OXK921504 PHG917511:PHG921504 PRC917511:PRC921504 QAY917511:QAY921504 QKU917511:QKU921504 QUQ917511:QUQ921504 REM917511:REM921504 ROI917511:ROI921504 RYE917511:RYE921504 SIA917511:SIA921504 SRW917511:SRW921504 TBS917511:TBS921504 TLO917511:TLO921504 TVK917511:TVK921504 UFG917511:UFG921504 UPC917511:UPC921504 UYY917511:UYY921504 VIU917511:VIU921504 VSQ917511:VSQ921504 WCM917511:WCM921504 WMI917511:WMI921504 WWE917511:WWE921504 W983047:W987040 JS983047:JS987040 TO983047:TO987040 ADK983047:ADK987040 ANG983047:ANG987040 AXC983047:AXC987040 BGY983047:BGY987040 BQU983047:BQU987040 CAQ983047:CAQ987040 CKM983047:CKM987040 CUI983047:CUI987040 DEE983047:DEE987040 DOA983047:DOA987040 DXW983047:DXW987040 EHS983047:EHS987040 ERO983047:ERO987040 FBK983047:FBK987040 FLG983047:FLG987040 FVC983047:FVC987040 GEY983047:GEY987040 GOU983047:GOU987040 GYQ983047:GYQ987040 HIM983047:HIM987040 HSI983047:HSI987040 ICE983047:ICE987040 IMA983047:IMA987040 IVW983047:IVW987040 JFS983047:JFS987040 JPO983047:JPO987040 JZK983047:JZK987040 KJG983047:KJG987040 KTC983047:KTC987040 LCY983047:LCY987040 LMU983047:LMU987040 LWQ983047:LWQ987040 MGM983047:MGM987040 MQI983047:MQI987040 NAE983047:NAE987040 NKA983047:NKA987040 NTW983047:NTW987040 ODS983047:ODS987040 ONO983047:ONO987040 OXK983047:OXK987040 PHG983047:PHG987040 PRC983047:PRC987040 QAY983047:QAY987040 QKU983047:QKU987040 QUQ983047:QUQ987040 REM983047:REM987040 ROI983047:ROI987040 RYE983047:RYE987040 SIA983047:SIA987040 SRW983047:SRW987040 TBS983047:TBS987040 TLO983047:TLO987040 TVK983047:TVK987040 UFG983047:UFG987040 UPC983047:UPC987040 UYY983047:UYY987040 VIU983047:VIU987040 VSQ983047:VSQ987040 WCM983047:WCM987040 WMI983047:WMI987040 WWE983047:WWE987040 U7:U4000 JQ7:JQ4000 TM7:TM4000 ADI7:ADI4000 ANE7:ANE4000 AXA7:AXA4000 BGW7:BGW4000 BQS7:BQS4000 CAO7:CAO4000 CKK7:CKK4000 CUG7:CUG4000 DEC7:DEC4000 DNY7:DNY4000 DXU7:DXU4000 EHQ7:EHQ4000 ERM7:ERM4000 FBI7:FBI4000 FLE7:FLE4000 FVA7:FVA4000 GEW7:GEW4000 GOS7:GOS4000 GYO7:GYO4000 HIK7:HIK4000 HSG7:HSG4000 ICC7:ICC4000 ILY7:ILY4000 IVU7:IVU4000 JFQ7:JFQ4000 JPM7:JPM4000 JZI7:JZI4000 KJE7:KJE4000 KTA7:KTA4000 LCW7:LCW4000 LMS7:LMS4000 LWO7:LWO4000 MGK7:MGK4000 MQG7:MQG4000 NAC7:NAC4000 NJY7:NJY4000 NTU7:NTU4000 ODQ7:ODQ4000 ONM7:ONM4000 OXI7:OXI4000 PHE7:PHE4000 PRA7:PRA4000 QAW7:QAW4000 QKS7:QKS4000 QUO7:QUO4000 REK7:REK4000 ROG7:ROG4000 RYC7:RYC4000 SHY7:SHY4000 SRU7:SRU4000 TBQ7:TBQ4000 TLM7:TLM4000 TVI7:TVI4000 UFE7:UFE4000 UPA7:UPA4000 UYW7:UYW4000 VIS7:VIS4000 VSO7:VSO4000 WCK7:WCK4000 WMG7:WMG4000 WWC7:WWC4000 U65543:U69536 JQ65543:JQ69536 TM65543:TM69536 ADI65543:ADI69536 ANE65543:ANE69536 AXA65543:AXA69536 BGW65543:BGW69536 BQS65543:BQS69536 CAO65543:CAO69536 CKK65543:CKK69536 CUG65543:CUG69536 DEC65543:DEC69536 DNY65543:DNY69536 DXU65543:DXU69536 EHQ65543:EHQ69536 ERM65543:ERM69536 FBI65543:FBI69536 FLE65543:FLE69536 FVA65543:FVA69536 GEW65543:GEW69536 GOS65543:GOS69536 GYO65543:GYO69536 HIK65543:HIK69536 HSG65543:HSG69536 ICC65543:ICC69536 ILY65543:ILY69536 IVU65543:IVU69536 JFQ65543:JFQ69536 JPM65543:JPM69536 JZI65543:JZI69536 KJE65543:KJE69536 KTA65543:KTA69536 LCW65543:LCW69536 LMS65543:LMS69536 LWO65543:LWO69536 MGK65543:MGK69536 MQG65543:MQG69536 NAC65543:NAC69536 NJY65543:NJY69536 NTU65543:NTU69536 ODQ65543:ODQ69536 ONM65543:ONM69536 OXI65543:OXI69536 PHE65543:PHE69536 PRA65543:PRA69536 QAW65543:QAW69536 QKS65543:QKS69536 QUO65543:QUO69536 REK65543:REK69536 ROG65543:ROG69536 RYC65543:RYC69536 SHY65543:SHY69536 SRU65543:SRU69536 TBQ65543:TBQ69536 TLM65543:TLM69536 TVI65543:TVI69536 UFE65543:UFE69536 UPA65543:UPA69536 UYW65543:UYW69536 VIS65543:VIS69536 VSO65543:VSO69536 WCK65543:WCK69536 WMG65543:WMG69536 WWC65543:WWC69536 U131079:U135072 JQ131079:JQ135072 TM131079:TM135072 ADI131079:ADI135072 ANE131079:ANE135072 AXA131079:AXA135072 BGW131079:BGW135072 BQS131079:BQS135072 CAO131079:CAO135072 CKK131079:CKK135072 CUG131079:CUG135072 DEC131079:DEC135072 DNY131079:DNY135072 DXU131079:DXU135072 EHQ131079:EHQ135072 ERM131079:ERM135072 FBI131079:FBI135072 FLE131079:FLE135072 FVA131079:FVA135072 GEW131079:GEW135072 GOS131079:GOS135072 GYO131079:GYO135072 HIK131079:HIK135072 HSG131079:HSG135072 ICC131079:ICC135072 ILY131079:ILY135072 IVU131079:IVU135072 JFQ131079:JFQ135072 JPM131079:JPM135072 JZI131079:JZI135072 KJE131079:KJE135072 KTA131079:KTA135072 LCW131079:LCW135072 LMS131079:LMS135072 LWO131079:LWO135072 MGK131079:MGK135072 MQG131079:MQG135072 NAC131079:NAC135072 NJY131079:NJY135072 NTU131079:NTU135072 ODQ131079:ODQ135072 ONM131079:ONM135072 OXI131079:OXI135072 PHE131079:PHE135072 PRA131079:PRA135072 QAW131079:QAW135072 QKS131079:QKS135072 QUO131079:QUO135072 REK131079:REK135072 ROG131079:ROG135072 RYC131079:RYC135072 SHY131079:SHY135072 SRU131079:SRU135072 TBQ131079:TBQ135072 TLM131079:TLM135072 TVI131079:TVI135072 UFE131079:UFE135072 UPA131079:UPA135072 UYW131079:UYW135072 VIS131079:VIS135072 VSO131079:VSO135072 WCK131079:WCK135072 WMG131079:WMG135072 WWC131079:WWC135072 U196615:U200608 JQ196615:JQ200608 TM196615:TM200608 ADI196615:ADI200608 ANE196615:ANE200608 AXA196615:AXA200608 BGW196615:BGW200608 BQS196615:BQS200608 CAO196615:CAO200608 CKK196615:CKK200608 CUG196615:CUG200608 DEC196615:DEC200608 DNY196615:DNY200608 DXU196615:DXU200608 EHQ196615:EHQ200608 ERM196615:ERM200608 FBI196615:FBI200608 FLE196615:FLE200608 FVA196615:FVA200608 GEW196615:GEW200608 GOS196615:GOS200608 GYO196615:GYO200608 HIK196615:HIK200608 HSG196615:HSG200608 ICC196615:ICC200608 ILY196615:ILY200608 IVU196615:IVU200608 JFQ196615:JFQ200608 JPM196615:JPM200608 JZI196615:JZI200608 KJE196615:KJE200608 KTA196615:KTA200608 LCW196615:LCW200608 LMS196615:LMS200608 LWO196615:LWO200608 MGK196615:MGK200608 MQG196615:MQG200608 NAC196615:NAC200608 NJY196615:NJY200608 NTU196615:NTU200608 ODQ196615:ODQ200608 ONM196615:ONM200608 OXI196615:OXI200608 PHE196615:PHE200608 PRA196615:PRA200608 QAW196615:QAW200608 QKS196615:QKS200608 QUO196615:QUO200608 REK196615:REK200608 ROG196615:ROG200608 RYC196615:RYC200608 SHY196615:SHY200608 SRU196615:SRU200608 TBQ196615:TBQ200608 TLM196615:TLM200608 TVI196615:TVI200608 UFE196615:UFE200608 UPA196615:UPA200608 UYW196615:UYW200608 VIS196615:VIS200608 VSO196615:VSO200608 WCK196615:WCK200608 WMG196615:WMG200608 WWC196615:WWC200608 U262151:U266144 JQ262151:JQ266144 TM262151:TM266144 ADI262151:ADI266144 ANE262151:ANE266144 AXA262151:AXA266144 BGW262151:BGW266144 BQS262151:BQS266144 CAO262151:CAO266144 CKK262151:CKK266144 CUG262151:CUG266144 DEC262151:DEC266144 DNY262151:DNY266144 DXU262151:DXU266144 EHQ262151:EHQ266144 ERM262151:ERM266144 FBI262151:FBI266144 FLE262151:FLE266144 FVA262151:FVA266144 GEW262151:GEW266144 GOS262151:GOS266144 GYO262151:GYO266144 HIK262151:HIK266144 HSG262151:HSG266144 ICC262151:ICC266144 ILY262151:ILY266144 IVU262151:IVU266144 JFQ262151:JFQ266144 JPM262151:JPM266144 JZI262151:JZI266144 KJE262151:KJE266144 KTA262151:KTA266144 LCW262151:LCW266144 LMS262151:LMS266144 LWO262151:LWO266144 MGK262151:MGK266144 MQG262151:MQG266144 NAC262151:NAC266144 NJY262151:NJY266144 NTU262151:NTU266144 ODQ262151:ODQ266144 ONM262151:ONM266144 OXI262151:OXI266144 PHE262151:PHE266144 PRA262151:PRA266144 QAW262151:QAW266144 QKS262151:QKS266144 QUO262151:QUO266144 REK262151:REK266144 ROG262151:ROG266144 RYC262151:RYC266144 SHY262151:SHY266144 SRU262151:SRU266144 TBQ262151:TBQ266144 TLM262151:TLM266144 TVI262151:TVI266144 UFE262151:UFE266144 UPA262151:UPA266144 UYW262151:UYW266144 VIS262151:VIS266144 VSO262151:VSO266144 WCK262151:WCK266144 WMG262151:WMG266144 WWC262151:WWC266144 U327687:U331680 JQ327687:JQ331680 TM327687:TM331680 ADI327687:ADI331680 ANE327687:ANE331680 AXA327687:AXA331680 BGW327687:BGW331680 BQS327687:BQS331680 CAO327687:CAO331680 CKK327687:CKK331680 CUG327687:CUG331680 DEC327687:DEC331680 DNY327687:DNY331680 DXU327687:DXU331680 EHQ327687:EHQ331680 ERM327687:ERM331680 FBI327687:FBI331680 FLE327687:FLE331680 FVA327687:FVA331680 GEW327687:GEW331680 GOS327687:GOS331680 GYO327687:GYO331680 HIK327687:HIK331680 HSG327687:HSG331680 ICC327687:ICC331680 ILY327687:ILY331680 IVU327687:IVU331680 JFQ327687:JFQ331680 JPM327687:JPM331680 JZI327687:JZI331680 KJE327687:KJE331680 KTA327687:KTA331680 LCW327687:LCW331680 LMS327687:LMS331680 LWO327687:LWO331680 MGK327687:MGK331680 MQG327687:MQG331680 NAC327687:NAC331680 NJY327687:NJY331680 NTU327687:NTU331680 ODQ327687:ODQ331680 ONM327687:ONM331680 OXI327687:OXI331680 PHE327687:PHE331680 PRA327687:PRA331680 QAW327687:QAW331680 QKS327687:QKS331680 QUO327687:QUO331680 REK327687:REK331680 ROG327687:ROG331680 RYC327687:RYC331680 SHY327687:SHY331680 SRU327687:SRU331680 TBQ327687:TBQ331680 TLM327687:TLM331680 TVI327687:TVI331680 UFE327687:UFE331680 UPA327687:UPA331680 UYW327687:UYW331680 VIS327687:VIS331680 VSO327687:VSO331680 WCK327687:WCK331680 WMG327687:WMG331680 WWC327687:WWC331680 U393223:U397216 JQ393223:JQ397216 TM393223:TM397216 ADI393223:ADI397216 ANE393223:ANE397216 AXA393223:AXA397216 BGW393223:BGW397216 BQS393223:BQS397216 CAO393223:CAO397216 CKK393223:CKK397216 CUG393223:CUG397216 DEC393223:DEC397216 DNY393223:DNY397216 DXU393223:DXU397216 EHQ393223:EHQ397216 ERM393223:ERM397216 FBI393223:FBI397216 FLE393223:FLE397216 FVA393223:FVA397216 GEW393223:GEW397216 GOS393223:GOS397216 GYO393223:GYO397216 HIK393223:HIK397216 HSG393223:HSG397216 ICC393223:ICC397216 ILY393223:ILY397216 IVU393223:IVU397216 JFQ393223:JFQ397216 JPM393223:JPM397216 JZI393223:JZI397216 KJE393223:KJE397216 KTA393223:KTA397216 LCW393223:LCW397216 LMS393223:LMS397216 LWO393223:LWO397216 MGK393223:MGK397216 MQG393223:MQG397216 NAC393223:NAC397216 NJY393223:NJY397216 NTU393223:NTU397216 ODQ393223:ODQ397216 ONM393223:ONM397216 OXI393223:OXI397216 PHE393223:PHE397216 PRA393223:PRA397216 QAW393223:QAW397216 QKS393223:QKS397216 QUO393223:QUO397216 REK393223:REK397216 ROG393223:ROG397216 RYC393223:RYC397216 SHY393223:SHY397216 SRU393223:SRU397216 TBQ393223:TBQ397216 TLM393223:TLM397216 TVI393223:TVI397216 UFE393223:UFE397216 UPA393223:UPA397216 UYW393223:UYW397216 VIS393223:VIS397216 VSO393223:VSO397216 WCK393223:WCK397216 WMG393223:WMG397216 WWC393223:WWC397216 U458759:U462752 JQ458759:JQ462752 TM458759:TM462752 ADI458759:ADI462752 ANE458759:ANE462752 AXA458759:AXA462752 BGW458759:BGW462752 BQS458759:BQS462752 CAO458759:CAO462752 CKK458759:CKK462752 CUG458759:CUG462752 DEC458759:DEC462752 DNY458759:DNY462752 DXU458759:DXU462752 EHQ458759:EHQ462752 ERM458759:ERM462752 FBI458759:FBI462752 FLE458759:FLE462752 FVA458759:FVA462752 GEW458759:GEW462752 GOS458759:GOS462752 GYO458759:GYO462752 HIK458759:HIK462752 HSG458759:HSG462752 ICC458759:ICC462752 ILY458759:ILY462752 IVU458759:IVU462752 JFQ458759:JFQ462752 JPM458759:JPM462752 JZI458759:JZI462752 KJE458759:KJE462752 KTA458759:KTA462752 LCW458759:LCW462752 LMS458759:LMS462752 LWO458759:LWO462752 MGK458759:MGK462752 MQG458759:MQG462752 NAC458759:NAC462752 NJY458759:NJY462752 NTU458759:NTU462752 ODQ458759:ODQ462752 ONM458759:ONM462752 OXI458759:OXI462752 PHE458759:PHE462752 PRA458759:PRA462752 QAW458759:QAW462752 QKS458759:QKS462752 QUO458759:QUO462752 REK458759:REK462752 ROG458759:ROG462752 RYC458759:RYC462752 SHY458759:SHY462752 SRU458759:SRU462752 TBQ458759:TBQ462752 TLM458759:TLM462752 TVI458759:TVI462752 UFE458759:UFE462752 UPA458759:UPA462752 UYW458759:UYW462752 VIS458759:VIS462752 VSO458759:VSO462752 WCK458759:WCK462752 WMG458759:WMG462752 WWC458759:WWC462752 U524295:U528288 JQ524295:JQ528288 TM524295:TM528288 ADI524295:ADI528288 ANE524295:ANE528288 AXA524295:AXA528288 BGW524295:BGW528288 BQS524295:BQS528288 CAO524295:CAO528288 CKK524295:CKK528288 CUG524295:CUG528288 DEC524295:DEC528288 DNY524295:DNY528288 DXU524295:DXU528288 EHQ524295:EHQ528288 ERM524295:ERM528288 FBI524295:FBI528288 FLE524295:FLE528288 FVA524295:FVA528288 GEW524295:GEW528288 GOS524295:GOS528288 GYO524295:GYO528288 HIK524295:HIK528288 HSG524295:HSG528288 ICC524295:ICC528288 ILY524295:ILY528288 IVU524295:IVU528288 JFQ524295:JFQ528288 JPM524295:JPM528288 JZI524295:JZI528288 KJE524295:KJE528288 KTA524295:KTA528288 LCW524295:LCW528288 LMS524295:LMS528288 LWO524295:LWO528288 MGK524295:MGK528288 MQG524295:MQG528288 NAC524295:NAC528288 NJY524295:NJY528288 NTU524295:NTU528288 ODQ524295:ODQ528288 ONM524295:ONM528288 OXI524295:OXI528288 PHE524295:PHE528288 PRA524295:PRA528288 QAW524295:QAW528288 QKS524295:QKS528288 QUO524295:QUO528288 REK524295:REK528288 ROG524295:ROG528288 RYC524295:RYC528288 SHY524295:SHY528288 SRU524295:SRU528288 TBQ524295:TBQ528288 TLM524295:TLM528288 TVI524295:TVI528288 UFE524295:UFE528288 UPA524295:UPA528288 UYW524295:UYW528288 VIS524295:VIS528288 VSO524295:VSO528288 WCK524295:WCK528288 WMG524295:WMG528288 WWC524295:WWC528288 U589831:U593824 JQ589831:JQ593824 TM589831:TM593824 ADI589831:ADI593824 ANE589831:ANE593824 AXA589831:AXA593824 BGW589831:BGW593824 BQS589831:BQS593824 CAO589831:CAO593824 CKK589831:CKK593824 CUG589831:CUG593824 DEC589831:DEC593824 DNY589831:DNY593824 DXU589831:DXU593824 EHQ589831:EHQ593824 ERM589831:ERM593824 FBI589831:FBI593824 FLE589831:FLE593824 FVA589831:FVA593824 GEW589831:GEW593824 GOS589831:GOS593824 GYO589831:GYO593824 HIK589831:HIK593824 HSG589831:HSG593824 ICC589831:ICC593824 ILY589831:ILY593824 IVU589831:IVU593824 JFQ589831:JFQ593824 JPM589831:JPM593824 JZI589831:JZI593824 KJE589831:KJE593824 KTA589831:KTA593824 LCW589831:LCW593824 LMS589831:LMS593824 LWO589831:LWO593824 MGK589831:MGK593824 MQG589831:MQG593824 NAC589831:NAC593824 NJY589831:NJY593824 NTU589831:NTU593824 ODQ589831:ODQ593824 ONM589831:ONM593824 OXI589831:OXI593824 PHE589831:PHE593824 PRA589831:PRA593824 QAW589831:QAW593824 QKS589831:QKS593824 QUO589831:QUO593824 REK589831:REK593824 ROG589831:ROG593824 RYC589831:RYC593824 SHY589831:SHY593824 SRU589831:SRU593824 TBQ589831:TBQ593824 TLM589831:TLM593824 TVI589831:TVI593824 UFE589831:UFE593824 UPA589831:UPA593824 UYW589831:UYW593824 VIS589831:VIS593824 VSO589831:VSO593824 WCK589831:WCK593824 WMG589831:WMG593824 WWC589831:WWC593824 U655367:U659360 JQ655367:JQ659360 TM655367:TM659360 ADI655367:ADI659360 ANE655367:ANE659360 AXA655367:AXA659360 BGW655367:BGW659360 BQS655367:BQS659360 CAO655367:CAO659360 CKK655367:CKK659360 CUG655367:CUG659360 DEC655367:DEC659360 DNY655367:DNY659360 DXU655367:DXU659360 EHQ655367:EHQ659360 ERM655367:ERM659360 FBI655367:FBI659360 FLE655367:FLE659360 FVA655367:FVA659360 GEW655367:GEW659360 GOS655367:GOS659360 GYO655367:GYO659360 HIK655367:HIK659360 HSG655367:HSG659360 ICC655367:ICC659360 ILY655367:ILY659360 IVU655367:IVU659360 JFQ655367:JFQ659360 JPM655367:JPM659360 JZI655367:JZI659360 KJE655367:KJE659360 KTA655367:KTA659360 LCW655367:LCW659360 LMS655367:LMS659360 LWO655367:LWO659360 MGK655367:MGK659360 MQG655367:MQG659360 NAC655367:NAC659360 NJY655367:NJY659360 NTU655367:NTU659360 ODQ655367:ODQ659360 ONM655367:ONM659360 OXI655367:OXI659360 PHE655367:PHE659360 PRA655367:PRA659360 QAW655367:QAW659360 QKS655367:QKS659360 QUO655367:QUO659360 REK655367:REK659360 ROG655367:ROG659360 RYC655367:RYC659360 SHY655367:SHY659360 SRU655367:SRU659360 TBQ655367:TBQ659360 TLM655367:TLM659360 TVI655367:TVI659360 UFE655367:UFE659360 UPA655367:UPA659360 UYW655367:UYW659360 VIS655367:VIS659360 VSO655367:VSO659360 WCK655367:WCK659360 WMG655367:WMG659360 WWC655367:WWC659360 U720903:U724896 JQ720903:JQ724896 TM720903:TM724896 ADI720903:ADI724896 ANE720903:ANE724896 AXA720903:AXA724896 BGW720903:BGW724896 BQS720903:BQS724896 CAO720903:CAO724896 CKK720903:CKK724896 CUG720903:CUG724896 DEC720903:DEC724896 DNY720903:DNY724896 DXU720903:DXU724896 EHQ720903:EHQ724896 ERM720903:ERM724896 FBI720903:FBI724896 FLE720903:FLE724896 FVA720903:FVA724896 GEW720903:GEW724896 GOS720903:GOS724896 GYO720903:GYO724896 HIK720903:HIK724896 HSG720903:HSG724896 ICC720903:ICC724896 ILY720903:ILY724896 IVU720903:IVU724896 JFQ720903:JFQ724896 JPM720903:JPM724896 JZI720903:JZI724896 KJE720903:KJE724896 KTA720903:KTA724896 LCW720903:LCW724896 LMS720903:LMS724896 LWO720903:LWO724896 MGK720903:MGK724896 MQG720903:MQG724896 NAC720903:NAC724896 NJY720903:NJY724896 NTU720903:NTU724896 ODQ720903:ODQ724896 ONM720903:ONM724896 OXI720903:OXI724896 PHE720903:PHE724896 PRA720903:PRA724896 QAW720903:QAW724896 QKS720903:QKS724896 QUO720903:QUO724896 REK720903:REK724896 ROG720903:ROG724896 RYC720903:RYC724896 SHY720903:SHY724896 SRU720903:SRU724896 TBQ720903:TBQ724896 TLM720903:TLM724896 TVI720903:TVI724896 UFE720903:UFE724896 UPA720903:UPA724896 UYW720903:UYW724896 VIS720903:VIS724896 VSO720903:VSO724896 WCK720903:WCK724896 WMG720903:WMG724896 WWC720903:WWC724896 U786439:U790432 JQ786439:JQ790432 TM786439:TM790432 ADI786439:ADI790432 ANE786439:ANE790432 AXA786439:AXA790432 BGW786439:BGW790432 BQS786439:BQS790432 CAO786439:CAO790432 CKK786439:CKK790432 CUG786439:CUG790432 DEC786439:DEC790432 DNY786439:DNY790432 DXU786439:DXU790432 EHQ786439:EHQ790432 ERM786439:ERM790432 FBI786439:FBI790432 FLE786439:FLE790432 FVA786439:FVA790432 GEW786439:GEW790432 GOS786439:GOS790432 GYO786439:GYO790432 HIK786439:HIK790432 HSG786439:HSG790432 ICC786439:ICC790432 ILY786439:ILY790432 IVU786439:IVU790432 JFQ786439:JFQ790432 JPM786439:JPM790432 JZI786439:JZI790432 KJE786439:KJE790432 KTA786439:KTA790432 LCW786439:LCW790432 LMS786439:LMS790432 LWO786439:LWO790432 MGK786439:MGK790432 MQG786439:MQG790432 NAC786439:NAC790432 NJY786439:NJY790432 NTU786439:NTU790432 ODQ786439:ODQ790432 ONM786439:ONM790432 OXI786439:OXI790432 PHE786439:PHE790432 PRA786439:PRA790432 QAW786439:QAW790432 QKS786439:QKS790432 QUO786439:QUO790432 REK786439:REK790432 ROG786439:ROG790432 RYC786439:RYC790432 SHY786439:SHY790432 SRU786439:SRU790432 TBQ786439:TBQ790432 TLM786439:TLM790432 TVI786439:TVI790432 UFE786439:UFE790432 UPA786439:UPA790432 UYW786439:UYW790432 VIS786439:VIS790432 VSO786439:VSO790432 WCK786439:WCK790432 WMG786439:WMG790432 WWC786439:WWC790432 U851975:U855968 JQ851975:JQ855968 TM851975:TM855968 ADI851975:ADI855968 ANE851975:ANE855968 AXA851975:AXA855968 BGW851975:BGW855968 BQS851975:BQS855968 CAO851975:CAO855968 CKK851975:CKK855968 CUG851975:CUG855968 DEC851975:DEC855968 DNY851975:DNY855968 DXU851975:DXU855968 EHQ851975:EHQ855968 ERM851975:ERM855968 FBI851975:FBI855968 FLE851975:FLE855968 FVA851975:FVA855968 GEW851975:GEW855968 GOS851975:GOS855968 GYO851975:GYO855968 HIK851975:HIK855968 HSG851975:HSG855968 ICC851975:ICC855968 ILY851975:ILY855968 IVU851975:IVU855968 JFQ851975:JFQ855968 JPM851975:JPM855968 JZI851975:JZI855968 KJE851975:KJE855968 KTA851975:KTA855968 LCW851975:LCW855968 LMS851975:LMS855968 LWO851975:LWO855968 MGK851975:MGK855968 MQG851975:MQG855968 NAC851975:NAC855968 NJY851975:NJY855968 NTU851975:NTU855968 ODQ851975:ODQ855968 ONM851975:ONM855968 OXI851975:OXI855968 PHE851975:PHE855968 PRA851975:PRA855968 QAW851975:QAW855968 QKS851975:QKS855968 QUO851975:QUO855968 REK851975:REK855968 ROG851975:ROG855968 RYC851975:RYC855968 SHY851975:SHY855968 SRU851975:SRU855968 TBQ851975:TBQ855968 TLM851975:TLM855968 TVI851975:TVI855968 UFE851975:UFE855968 UPA851975:UPA855968 UYW851975:UYW855968 VIS851975:VIS855968 VSO851975:VSO855968 WCK851975:WCK855968 WMG851975:WMG855968 WWC851975:WWC855968 U917511:U921504 JQ917511:JQ921504 TM917511:TM921504 ADI917511:ADI921504 ANE917511:ANE921504 AXA917511:AXA921504 BGW917511:BGW921504 BQS917511:BQS921504 CAO917511:CAO921504 CKK917511:CKK921504 CUG917511:CUG921504 DEC917511:DEC921504 DNY917511:DNY921504 DXU917511:DXU921504 EHQ917511:EHQ921504 ERM917511:ERM921504 FBI917511:FBI921504 FLE917511:FLE921504 FVA917511:FVA921504 GEW917511:GEW921504 GOS917511:GOS921504 GYO917511:GYO921504 HIK917511:HIK921504 HSG917511:HSG921504 ICC917511:ICC921504 ILY917511:ILY921504 IVU917511:IVU921504 JFQ917511:JFQ921504 JPM917511:JPM921504 JZI917511:JZI921504 KJE917511:KJE921504 KTA917511:KTA921504 LCW917511:LCW921504 LMS917511:LMS921504 LWO917511:LWO921504 MGK917511:MGK921504 MQG917511:MQG921504 NAC917511:NAC921504 NJY917511:NJY921504 NTU917511:NTU921504 ODQ917511:ODQ921504 ONM917511:ONM921504 OXI917511:OXI921504 PHE917511:PHE921504 PRA917511:PRA921504 QAW917511:QAW921504 QKS917511:QKS921504 QUO917511:QUO921504 REK917511:REK921504 ROG917511:ROG921504 RYC917511:RYC921504 SHY917511:SHY921504 SRU917511:SRU921504 TBQ917511:TBQ921504 TLM917511:TLM921504 TVI917511:TVI921504 UFE917511:UFE921504 UPA917511:UPA921504 UYW917511:UYW921504 VIS917511:VIS921504 VSO917511:VSO921504 WCK917511:WCK921504 WMG917511:WMG921504 WWC917511:WWC921504 U983047:U987040 JQ983047:JQ987040 TM983047:TM987040 ADI983047:ADI987040 ANE983047:ANE987040 AXA983047:AXA987040 BGW983047:BGW987040 BQS983047:BQS987040 CAO983047:CAO987040 CKK983047:CKK987040 CUG983047:CUG987040 DEC983047:DEC987040 DNY983047:DNY987040 DXU983047:DXU987040 EHQ983047:EHQ987040 ERM983047:ERM987040 FBI983047:FBI987040 FLE983047:FLE987040 FVA983047:FVA987040 GEW983047:GEW987040 GOS983047:GOS987040 GYO983047:GYO987040 HIK983047:HIK987040 HSG983047:HSG987040 ICC983047:ICC987040 ILY983047:ILY987040 IVU983047:IVU987040 JFQ983047:JFQ987040 JPM983047:JPM987040 JZI983047:JZI987040 KJE983047:KJE987040 KTA983047:KTA987040 LCW983047:LCW987040 LMS983047:LMS987040 LWO983047:LWO987040 MGK983047:MGK987040 MQG983047:MQG987040 NAC983047:NAC987040 NJY983047:NJY987040 NTU983047:NTU987040 ODQ983047:ODQ987040 ONM983047:ONM987040 OXI983047:OXI987040 PHE983047:PHE987040 PRA983047:PRA987040 QAW983047:QAW987040 QKS983047:QKS987040 QUO983047:QUO987040 REK983047:REK987040 ROG983047:ROG987040 RYC983047:RYC987040 SHY983047:SHY987040 SRU983047:SRU987040 TBQ983047:TBQ987040 TLM983047:TLM987040 TVI983047:TVI987040 UFE983047:UFE987040 UPA983047:UPA987040 UYW983047:UYW987040 VIS983047:VIS987040 VSO983047:VSO987040 WCK983047:WCK987040 WMG983047:WMG987040 WWC983047:WWC987040" xr:uid="{55280AF9-693F-4775-9316-A76F8116F769}">
      <formula1>0</formula1>
    </dataValidation>
    <dataValidation type="whole" operator="greaterThanOrEqual" allowBlank="1" showInputMessage="1" showErrorMessage="1" errorTitle="Formato non valido" error="Inserire un formato numerico intero" promptTitle="CAMPO OBBLIGATORIO" prompt="Nel caso NON ci siano ore valorizzare con 0._x000a_Indicare il numero di ore al domicilio effettuati dallo specifico operatore." sqref="T7:T4000 JP7:JP4000 TL7:TL4000 ADH7:ADH4000 AND7:AND4000 AWZ7:AWZ4000 BGV7:BGV4000 BQR7:BQR4000 CAN7:CAN4000 CKJ7:CKJ4000 CUF7:CUF4000 DEB7:DEB4000 DNX7:DNX4000 DXT7:DXT4000 EHP7:EHP4000 ERL7:ERL4000 FBH7:FBH4000 FLD7:FLD4000 FUZ7:FUZ4000 GEV7:GEV4000 GOR7:GOR4000 GYN7:GYN4000 HIJ7:HIJ4000 HSF7:HSF4000 ICB7:ICB4000 ILX7:ILX4000 IVT7:IVT4000 JFP7:JFP4000 JPL7:JPL4000 JZH7:JZH4000 KJD7:KJD4000 KSZ7:KSZ4000 LCV7:LCV4000 LMR7:LMR4000 LWN7:LWN4000 MGJ7:MGJ4000 MQF7:MQF4000 NAB7:NAB4000 NJX7:NJX4000 NTT7:NTT4000 ODP7:ODP4000 ONL7:ONL4000 OXH7:OXH4000 PHD7:PHD4000 PQZ7:PQZ4000 QAV7:QAV4000 QKR7:QKR4000 QUN7:QUN4000 REJ7:REJ4000 ROF7:ROF4000 RYB7:RYB4000 SHX7:SHX4000 SRT7:SRT4000 TBP7:TBP4000 TLL7:TLL4000 TVH7:TVH4000 UFD7:UFD4000 UOZ7:UOZ4000 UYV7:UYV4000 VIR7:VIR4000 VSN7:VSN4000 WCJ7:WCJ4000 WMF7:WMF4000 WWB7:WWB4000 T65543:T69536 JP65543:JP69536 TL65543:TL69536 ADH65543:ADH69536 AND65543:AND69536 AWZ65543:AWZ69536 BGV65543:BGV69536 BQR65543:BQR69536 CAN65543:CAN69536 CKJ65543:CKJ69536 CUF65543:CUF69536 DEB65543:DEB69536 DNX65543:DNX69536 DXT65543:DXT69536 EHP65543:EHP69536 ERL65543:ERL69536 FBH65543:FBH69536 FLD65543:FLD69536 FUZ65543:FUZ69536 GEV65543:GEV69536 GOR65543:GOR69536 GYN65543:GYN69536 HIJ65543:HIJ69536 HSF65543:HSF69536 ICB65543:ICB69536 ILX65543:ILX69536 IVT65543:IVT69536 JFP65543:JFP69536 JPL65543:JPL69536 JZH65543:JZH69536 KJD65543:KJD69536 KSZ65543:KSZ69536 LCV65543:LCV69536 LMR65543:LMR69536 LWN65543:LWN69536 MGJ65543:MGJ69536 MQF65543:MQF69536 NAB65543:NAB69536 NJX65543:NJX69536 NTT65543:NTT69536 ODP65543:ODP69536 ONL65543:ONL69536 OXH65543:OXH69536 PHD65543:PHD69536 PQZ65543:PQZ69536 QAV65543:QAV69536 QKR65543:QKR69536 QUN65543:QUN69536 REJ65543:REJ69536 ROF65543:ROF69536 RYB65543:RYB69536 SHX65543:SHX69536 SRT65543:SRT69536 TBP65543:TBP69536 TLL65543:TLL69536 TVH65543:TVH69536 UFD65543:UFD69536 UOZ65543:UOZ69536 UYV65543:UYV69536 VIR65543:VIR69536 VSN65543:VSN69536 WCJ65543:WCJ69536 WMF65543:WMF69536 WWB65543:WWB69536 T131079:T135072 JP131079:JP135072 TL131079:TL135072 ADH131079:ADH135072 AND131079:AND135072 AWZ131079:AWZ135072 BGV131079:BGV135072 BQR131079:BQR135072 CAN131079:CAN135072 CKJ131079:CKJ135072 CUF131079:CUF135072 DEB131079:DEB135072 DNX131079:DNX135072 DXT131079:DXT135072 EHP131079:EHP135072 ERL131079:ERL135072 FBH131079:FBH135072 FLD131079:FLD135072 FUZ131079:FUZ135072 GEV131079:GEV135072 GOR131079:GOR135072 GYN131079:GYN135072 HIJ131079:HIJ135072 HSF131079:HSF135072 ICB131079:ICB135072 ILX131079:ILX135072 IVT131079:IVT135072 JFP131079:JFP135072 JPL131079:JPL135072 JZH131079:JZH135072 KJD131079:KJD135072 KSZ131079:KSZ135072 LCV131079:LCV135072 LMR131079:LMR135072 LWN131079:LWN135072 MGJ131079:MGJ135072 MQF131079:MQF135072 NAB131079:NAB135072 NJX131079:NJX135072 NTT131079:NTT135072 ODP131079:ODP135072 ONL131079:ONL135072 OXH131079:OXH135072 PHD131079:PHD135072 PQZ131079:PQZ135072 QAV131079:QAV135072 QKR131079:QKR135072 QUN131079:QUN135072 REJ131079:REJ135072 ROF131079:ROF135072 RYB131079:RYB135072 SHX131079:SHX135072 SRT131079:SRT135072 TBP131079:TBP135072 TLL131079:TLL135072 TVH131079:TVH135072 UFD131079:UFD135072 UOZ131079:UOZ135072 UYV131079:UYV135072 VIR131079:VIR135072 VSN131079:VSN135072 WCJ131079:WCJ135072 WMF131079:WMF135072 WWB131079:WWB135072 T196615:T200608 JP196615:JP200608 TL196615:TL200608 ADH196615:ADH200608 AND196615:AND200608 AWZ196615:AWZ200608 BGV196615:BGV200608 BQR196615:BQR200608 CAN196615:CAN200608 CKJ196615:CKJ200608 CUF196615:CUF200608 DEB196615:DEB200608 DNX196615:DNX200608 DXT196615:DXT200608 EHP196615:EHP200608 ERL196615:ERL200608 FBH196615:FBH200608 FLD196615:FLD200608 FUZ196615:FUZ200608 GEV196615:GEV200608 GOR196615:GOR200608 GYN196615:GYN200608 HIJ196615:HIJ200608 HSF196615:HSF200608 ICB196615:ICB200608 ILX196615:ILX200608 IVT196615:IVT200608 JFP196615:JFP200608 JPL196615:JPL200608 JZH196615:JZH200608 KJD196615:KJD200608 KSZ196615:KSZ200608 LCV196615:LCV200608 LMR196615:LMR200608 LWN196615:LWN200608 MGJ196615:MGJ200608 MQF196615:MQF200608 NAB196615:NAB200608 NJX196615:NJX200608 NTT196615:NTT200608 ODP196615:ODP200608 ONL196615:ONL200608 OXH196615:OXH200608 PHD196615:PHD200608 PQZ196615:PQZ200608 QAV196615:QAV200608 QKR196615:QKR200608 QUN196615:QUN200608 REJ196615:REJ200608 ROF196615:ROF200608 RYB196615:RYB200608 SHX196615:SHX200608 SRT196615:SRT200608 TBP196615:TBP200608 TLL196615:TLL200608 TVH196615:TVH200608 UFD196615:UFD200608 UOZ196615:UOZ200608 UYV196615:UYV200608 VIR196615:VIR200608 VSN196615:VSN200608 WCJ196615:WCJ200608 WMF196615:WMF200608 WWB196615:WWB200608 T262151:T266144 JP262151:JP266144 TL262151:TL266144 ADH262151:ADH266144 AND262151:AND266144 AWZ262151:AWZ266144 BGV262151:BGV266144 BQR262151:BQR266144 CAN262151:CAN266144 CKJ262151:CKJ266144 CUF262151:CUF266144 DEB262151:DEB266144 DNX262151:DNX266144 DXT262151:DXT266144 EHP262151:EHP266144 ERL262151:ERL266144 FBH262151:FBH266144 FLD262151:FLD266144 FUZ262151:FUZ266144 GEV262151:GEV266144 GOR262151:GOR266144 GYN262151:GYN266144 HIJ262151:HIJ266144 HSF262151:HSF266144 ICB262151:ICB266144 ILX262151:ILX266144 IVT262151:IVT266144 JFP262151:JFP266144 JPL262151:JPL266144 JZH262151:JZH266144 KJD262151:KJD266144 KSZ262151:KSZ266144 LCV262151:LCV266144 LMR262151:LMR266144 LWN262151:LWN266144 MGJ262151:MGJ266144 MQF262151:MQF266144 NAB262151:NAB266144 NJX262151:NJX266144 NTT262151:NTT266144 ODP262151:ODP266144 ONL262151:ONL266144 OXH262151:OXH266144 PHD262151:PHD266144 PQZ262151:PQZ266144 QAV262151:QAV266144 QKR262151:QKR266144 QUN262151:QUN266144 REJ262151:REJ266144 ROF262151:ROF266144 RYB262151:RYB266144 SHX262151:SHX266144 SRT262151:SRT266144 TBP262151:TBP266144 TLL262151:TLL266144 TVH262151:TVH266144 UFD262151:UFD266144 UOZ262151:UOZ266144 UYV262151:UYV266144 VIR262151:VIR266144 VSN262151:VSN266144 WCJ262151:WCJ266144 WMF262151:WMF266144 WWB262151:WWB266144 T327687:T331680 JP327687:JP331680 TL327687:TL331680 ADH327687:ADH331680 AND327687:AND331680 AWZ327687:AWZ331680 BGV327687:BGV331680 BQR327687:BQR331680 CAN327687:CAN331680 CKJ327687:CKJ331680 CUF327687:CUF331680 DEB327687:DEB331680 DNX327687:DNX331680 DXT327687:DXT331680 EHP327687:EHP331680 ERL327687:ERL331680 FBH327687:FBH331680 FLD327687:FLD331680 FUZ327687:FUZ331680 GEV327687:GEV331680 GOR327687:GOR331680 GYN327687:GYN331680 HIJ327687:HIJ331680 HSF327687:HSF331680 ICB327687:ICB331680 ILX327687:ILX331680 IVT327687:IVT331680 JFP327687:JFP331680 JPL327687:JPL331680 JZH327687:JZH331680 KJD327687:KJD331680 KSZ327687:KSZ331680 LCV327687:LCV331680 LMR327687:LMR331680 LWN327687:LWN331680 MGJ327687:MGJ331680 MQF327687:MQF331680 NAB327687:NAB331680 NJX327687:NJX331680 NTT327687:NTT331680 ODP327687:ODP331680 ONL327687:ONL331680 OXH327687:OXH331680 PHD327687:PHD331680 PQZ327687:PQZ331680 QAV327687:QAV331680 QKR327687:QKR331680 QUN327687:QUN331680 REJ327687:REJ331680 ROF327687:ROF331680 RYB327687:RYB331680 SHX327687:SHX331680 SRT327687:SRT331680 TBP327687:TBP331680 TLL327687:TLL331680 TVH327687:TVH331680 UFD327687:UFD331680 UOZ327687:UOZ331680 UYV327687:UYV331680 VIR327687:VIR331680 VSN327687:VSN331680 WCJ327687:WCJ331680 WMF327687:WMF331680 WWB327687:WWB331680 T393223:T397216 JP393223:JP397216 TL393223:TL397216 ADH393223:ADH397216 AND393223:AND397216 AWZ393223:AWZ397216 BGV393223:BGV397216 BQR393223:BQR397216 CAN393223:CAN397216 CKJ393223:CKJ397216 CUF393223:CUF397216 DEB393223:DEB397216 DNX393223:DNX397216 DXT393223:DXT397216 EHP393223:EHP397216 ERL393223:ERL397216 FBH393223:FBH397216 FLD393223:FLD397216 FUZ393223:FUZ397216 GEV393223:GEV397216 GOR393223:GOR397216 GYN393223:GYN397216 HIJ393223:HIJ397216 HSF393223:HSF397216 ICB393223:ICB397216 ILX393223:ILX397216 IVT393223:IVT397216 JFP393223:JFP397216 JPL393223:JPL397216 JZH393223:JZH397216 KJD393223:KJD397216 KSZ393223:KSZ397216 LCV393223:LCV397216 LMR393223:LMR397216 LWN393223:LWN397216 MGJ393223:MGJ397216 MQF393223:MQF397216 NAB393223:NAB397216 NJX393223:NJX397216 NTT393223:NTT397216 ODP393223:ODP397216 ONL393223:ONL397216 OXH393223:OXH397216 PHD393223:PHD397216 PQZ393223:PQZ397216 QAV393223:QAV397216 QKR393223:QKR397216 QUN393223:QUN397216 REJ393223:REJ397216 ROF393223:ROF397216 RYB393223:RYB397216 SHX393223:SHX397216 SRT393223:SRT397216 TBP393223:TBP397216 TLL393223:TLL397216 TVH393223:TVH397216 UFD393223:UFD397216 UOZ393223:UOZ397216 UYV393223:UYV397216 VIR393223:VIR397216 VSN393223:VSN397216 WCJ393223:WCJ397216 WMF393223:WMF397216 WWB393223:WWB397216 T458759:T462752 JP458759:JP462752 TL458759:TL462752 ADH458759:ADH462752 AND458759:AND462752 AWZ458759:AWZ462752 BGV458759:BGV462752 BQR458759:BQR462752 CAN458759:CAN462752 CKJ458759:CKJ462752 CUF458759:CUF462752 DEB458759:DEB462752 DNX458759:DNX462752 DXT458759:DXT462752 EHP458759:EHP462752 ERL458759:ERL462752 FBH458759:FBH462752 FLD458759:FLD462752 FUZ458759:FUZ462752 GEV458759:GEV462752 GOR458759:GOR462752 GYN458759:GYN462752 HIJ458759:HIJ462752 HSF458759:HSF462752 ICB458759:ICB462752 ILX458759:ILX462752 IVT458759:IVT462752 JFP458759:JFP462752 JPL458759:JPL462752 JZH458759:JZH462752 KJD458759:KJD462752 KSZ458759:KSZ462752 LCV458759:LCV462752 LMR458759:LMR462752 LWN458759:LWN462752 MGJ458759:MGJ462752 MQF458759:MQF462752 NAB458759:NAB462752 NJX458759:NJX462752 NTT458759:NTT462752 ODP458759:ODP462752 ONL458759:ONL462752 OXH458759:OXH462752 PHD458759:PHD462752 PQZ458759:PQZ462752 QAV458759:QAV462752 QKR458759:QKR462752 QUN458759:QUN462752 REJ458759:REJ462752 ROF458759:ROF462752 RYB458759:RYB462752 SHX458759:SHX462752 SRT458759:SRT462752 TBP458759:TBP462752 TLL458759:TLL462752 TVH458759:TVH462752 UFD458759:UFD462752 UOZ458759:UOZ462752 UYV458759:UYV462752 VIR458759:VIR462752 VSN458759:VSN462752 WCJ458759:WCJ462752 WMF458759:WMF462752 WWB458759:WWB462752 T524295:T528288 JP524295:JP528288 TL524295:TL528288 ADH524295:ADH528288 AND524295:AND528288 AWZ524295:AWZ528288 BGV524295:BGV528288 BQR524295:BQR528288 CAN524295:CAN528288 CKJ524295:CKJ528288 CUF524295:CUF528288 DEB524295:DEB528288 DNX524295:DNX528288 DXT524295:DXT528288 EHP524295:EHP528288 ERL524295:ERL528288 FBH524295:FBH528288 FLD524295:FLD528288 FUZ524295:FUZ528288 GEV524295:GEV528288 GOR524295:GOR528288 GYN524295:GYN528288 HIJ524295:HIJ528288 HSF524295:HSF528288 ICB524295:ICB528288 ILX524295:ILX528288 IVT524295:IVT528288 JFP524295:JFP528288 JPL524295:JPL528288 JZH524295:JZH528288 KJD524295:KJD528288 KSZ524295:KSZ528288 LCV524295:LCV528288 LMR524295:LMR528288 LWN524295:LWN528288 MGJ524295:MGJ528288 MQF524295:MQF528288 NAB524295:NAB528288 NJX524295:NJX528288 NTT524295:NTT528288 ODP524295:ODP528288 ONL524295:ONL528288 OXH524295:OXH528288 PHD524295:PHD528288 PQZ524295:PQZ528288 QAV524295:QAV528288 QKR524295:QKR528288 QUN524295:QUN528288 REJ524295:REJ528288 ROF524295:ROF528288 RYB524295:RYB528288 SHX524295:SHX528288 SRT524295:SRT528288 TBP524295:TBP528288 TLL524295:TLL528288 TVH524295:TVH528288 UFD524295:UFD528288 UOZ524295:UOZ528288 UYV524295:UYV528288 VIR524295:VIR528288 VSN524295:VSN528288 WCJ524295:WCJ528288 WMF524295:WMF528288 WWB524295:WWB528288 T589831:T593824 JP589831:JP593824 TL589831:TL593824 ADH589831:ADH593824 AND589831:AND593824 AWZ589831:AWZ593824 BGV589831:BGV593824 BQR589831:BQR593824 CAN589831:CAN593824 CKJ589831:CKJ593824 CUF589831:CUF593824 DEB589831:DEB593824 DNX589831:DNX593824 DXT589831:DXT593824 EHP589831:EHP593824 ERL589831:ERL593824 FBH589831:FBH593824 FLD589831:FLD593824 FUZ589831:FUZ593824 GEV589831:GEV593824 GOR589831:GOR593824 GYN589831:GYN593824 HIJ589831:HIJ593824 HSF589831:HSF593824 ICB589831:ICB593824 ILX589831:ILX593824 IVT589831:IVT593824 JFP589831:JFP593824 JPL589831:JPL593824 JZH589831:JZH593824 KJD589831:KJD593824 KSZ589831:KSZ593824 LCV589831:LCV593824 LMR589831:LMR593824 LWN589831:LWN593824 MGJ589831:MGJ593824 MQF589831:MQF593824 NAB589831:NAB593824 NJX589831:NJX593824 NTT589831:NTT593824 ODP589831:ODP593824 ONL589831:ONL593824 OXH589831:OXH593824 PHD589831:PHD593824 PQZ589831:PQZ593824 QAV589831:QAV593824 QKR589831:QKR593824 QUN589831:QUN593824 REJ589831:REJ593824 ROF589831:ROF593824 RYB589831:RYB593824 SHX589831:SHX593824 SRT589831:SRT593824 TBP589831:TBP593824 TLL589831:TLL593824 TVH589831:TVH593824 UFD589831:UFD593824 UOZ589831:UOZ593824 UYV589831:UYV593824 VIR589831:VIR593824 VSN589831:VSN593824 WCJ589831:WCJ593824 WMF589831:WMF593824 WWB589831:WWB593824 T655367:T659360 JP655367:JP659360 TL655367:TL659360 ADH655367:ADH659360 AND655367:AND659360 AWZ655367:AWZ659360 BGV655367:BGV659360 BQR655367:BQR659360 CAN655367:CAN659360 CKJ655367:CKJ659360 CUF655367:CUF659360 DEB655367:DEB659360 DNX655367:DNX659360 DXT655367:DXT659360 EHP655367:EHP659360 ERL655367:ERL659360 FBH655367:FBH659360 FLD655367:FLD659360 FUZ655367:FUZ659360 GEV655367:GEV659360 GOR655367:GOR659360 GYN655367:GYN659360 HIJ655367:HIJ659360 HSF655367:HSF659360 ICB655367:ICB659360 ILX655367:ILX659360 IVT655367:IVT659360 JFP655367:JFP659360 JPL655367:JPL659360 JZH655367:JZH659360 KJD655367:KJD659360 KSZ655367:KSZ659360 LCV655367:LCV659360 LMR655367:LMR659360 LWN655367:LWN659360 MGJ655367:MGJ659360 MQF655367:MQF659360 NAB655367:NAB659360 NJX655367:NJX659360 NTT655367:NTT659360 ODP655367:ODP659360 ONL655367:ONL659360 OXH655367:OXH659360 PHD655367:PHD659360 PQZ655367:PQZ659360 QAV655367:QAV659360 QKR655367:QKR659360 QUN655367:QUN659360 REJ655367:REJ659360 ROF655367:ROF659360 RYB655367:RYB659360 SHX655367:SHX659360 SRT655367:SRT659360 TBP655367:TBP659360 TLL655367:TLL659360 TVH655367:TVH659360 UFD655367:UFD659360 UOZ655367:UOZ659360 UYV655367:UYV659360 VIR655367:VIR659360 VSN655367:VSN659360 WCJ655367:WCJ659360 WMF655367:WMF659360 WWB655367:WWB659360 T720903:T724896 JP720903:JP724896 TL720903:TL724896 ADH720903:ADH724896 AND720903:AND724896 AWZ720903:AWZ724896 BGV720903:BGV724896 BQR720903:BQR724896 CAN720903:CAN724896 CKJ720903:CKJ724896 CUF720903:CUF724896 DEB720903:DEB724896 DNX720903:DNX724896 DXT720903:DXT724896 EHP720903:EHP724896 ERL720903:ERL724896 FBH720903:FBH724896 FLD720903:FLD724896 FUZ720903:FUZ724896 GEV720903:GEV724896 GOR720903:GOR724896 GYN720903:GYN724896 HIJ720903:HIJ724896 HSF720903:HSF724896 ICB720903:ICB724896 ILX720903:ILX724896 IVT720903:IVT724896 JFP720903:JFP724896 JPL720903:JPL724896 JZH720903:JZH724896 KJD720903:KJD724896 KSZ720903:KSZ724896 LCV720903:LCV724896 LMR720903:LMR724896 LWN720903:LWN724896 MGJ720903:MGJ724896 MQF720903:MQF724896 NAB720903:NAB724896 NJX720903:NJX724896 NTT720903:NTT724896 ODP720903:ODP724896 ONL720903:ONL724896 OXH720903:OXH724896 PHD720903:PHD724896 PQZ720903:PQZ724896 QAV720903:QAV724896 QKR720903:QKR724896 QUN720903:QUN724896 REJ720903:REJ724896 ROF720903:ROF724896 RYB720903:RYB724896 SHX720903:SHX724896 SRT720903:SRT724896 TBP720903:TBP724896 TLL720903:TLL724896 TVH720903:TVH724896 UFD720903:UFD724896 UOZ720903:UOZ724896 UYV720903:UYV724896 VIR720903:VIR724896 VSN720903:VSN724896 WCJ720903:WCJ724896 WMF720903:WMF724896 WWB720903:WWB724896 T786439:T790432 JP786439:JP790432 TL786439:TL790432 ADH786439:ADH790432 AND786439:AND790432 AWZ786439:AWZ790432 BGV786439:BGV790432 BQR786439:BQR790432 CAN786439:CAN790432 CKJ786439:CKJ790432 CUF786439:CUF790432 DEB786439:DEB790432 DNX786439:DNX790432 DXT786439:DXT790432 EHP786439:EHP790432 ERL786439:ERL790432 FBH786439:FBH790432 FLD786439:FLD790432 FUZ786439:FUZ790432 GEV786439:GEV790432 GOR786439:GOR790432 GYN786439:GYN790432 HIJ786439:HIJ790432 HSF786439:HSF790432 ICB786439:ICB790432 ILX786439:ILX790432 IVT786439:IVT790432 JFP786439:JFP790432 JPL786439:JPL790432 JZH786439:JZH790432 KJD786439:KJD790432 KSZ786439:KSZ790432 LCV786439:LCV790432 LMR786439:LMR790432 LWN786439:LWN790432 MGJ786439:MGJ790432 MQF786439:MQF790432 NAB786439:NAB790432 NJX786439:NJX790432 NTT786439:NTT790432 ODP786439:ODP790432 ONL786439:ONL790432 OXH786439:OXH790432 PHD786439:PHD790432 PQZ786439:PQZ790432 QAV786439:QAV790432 QKR786439:QKR790432 QUN786439:QUN790432 REJ786439:REJ790432 ROF786439:ROF790432 RYB786439:RYB790432 SHX786439:SHX790432 SRT786439:SRT790432 TBP786439:TBP790432 TLL786439:TLL790432 TVH786439:TVH790432 UFD786439:UFD790432 UOZ786439:UOZ790432 UYV786439:UYV790432 VIR786439:VIR790432 VSN786439:VSN790432 WCJ786439:WCJ790432 WMF786439:WMF790432 WWB786439:WWB790432 T851975:T855968 JP851975:JP855968 TL851975:TL855968 ADH851975:ADH855968 AND851975:AND855968 AWZ851975:AWZ855968 BGV851975:BGV855968 BQR851975:BQR855968 CAN851975:CAN855968 CKJ851975:CKJ855968 CUF851975:CUF855968 DEB851975:DEB855968 DNX851975:DNX855968 DXT851975:DXT855968 EHP851975:EHP855968 ERL851975:ERL855968 FBH851975:FBH855968 FLD851975:FLD855968 FUZ851975:FUZ855968 GEV851975:GEV855968 GOR851975:GOR855968 GYN851975:GYN855968 HIJ851975:HIJ855968 HSF851975:HSF855968 ICB851975:ICB855968 ILX851975:ILX855968 IVT851975:IVT855968 JFP851975:JFP855968 JPL851975:JPL855968 JZH851975:JZH855968 KJD851975:KJD855968 KSZ851975:KSZ855968 LCV851975:LCV855968 LMR851975:LMR855968 LWN851975:LWN855968 MGJ851975:MGJ855968 MQF851975:MQF855968 NAB851975:NAB855968 NJX851975:NJX855968 NTT851975:NTT855968 ODP851975:ODP855968 ONL851975:ONL855968 OXH851975:OXH855968 PHD851975:PHD855968 PQZ851975:PQZ855968 QAV851975:QAV855968 QKR851975:QKR855968 QUN851975:QUN855968 REJ851975:REJ855968 ROF851975:ROF855968 RYB851975:RYB855968 SHX851975:SHX855968 SRT851975:SRT855968 TBP851975:TBP855968 TLL851975:TLL855968 TVH851975:TVH855968 UFD851975:UFD855968 UOZ851975:UOZ855968 UYV851975:UYV855968 VIR851975:VIR855968 VSN851975:VSN855968 WCJ851975:WCJ855968 WMF851975:WMF855968 WWB851975:WWB855968 T917511:T921504 JP917511:JP921504 TL917511:TL921504 ADH917511:ADH921504 AND917511:AND921504 AWZ917511:AWZ921504 BGV917511:BGV921504 BQR917511:BQR921504 CAN917511:CAN921504 CKJ917511:CKJ921504 CUF917511:CUF921504 DEB917511:DEB921504 DNX917511:DNX921504 DXT917511:DXT921504 EHP917511:EHP921504 ERL917511:ERL921504 FBH917511:FBH921504 FLD917511:FLD921504 FUZ917511:FUZ921504 GEV917511:GEV921504 GOR917511:GOR921504 GYN917511:GYN921504 HIJ917511:HIJ921504 HSF917511:HSF921504 ICB917511:ICB921504 ILX917511:ILX921504 IVT917511:IVT921504 JFP917511:JFP921504 JPL917511:JPL921504 JZH917511:JZH921504 KJD917511:KJD921504 KSZ917511:KSZ921504 LCV917511:LCV921504 LMR917511:LMR921504 LWN917511:LWN921504 MGJ917511:MGJ921504 MQF917511:MQF921504 NAB917511:NAB921504 NJX917511:NJX921504 NTT917511:NTT921504 ODP917511:ODP921504 ONL917511:ONL921504 OXH917511:OXH921504 PHD917511:PHD921504 PQZ917511:PQZ921504 QAV917511:QAV921504 QKR917511:QKR921504 QUN917511:QUN921504 REJ917511:REJ921504 ROF917511:ROF921504 RYB917511:RYB921504 SHX917511:SHX921504 SRT917511:SRT921504 TBP917511:TBP921504 TLL917511:TLL921504 TVH917511:TVH921504 UFD917511:UFD921504 UOZ917511:UOZ921504 UYV917511:UYV921504 VIR917511:VIR921504 VSN917511:VSN921504 WCJ917511:WCJ921504 WMF917511:WMF921504 WWB917511:WWB921504 T983047:T987040 JP983047:JP987040 TL983047:TL987040 ADH983047:ADH987040 AND983047:AND987040 AWZ983047:AWZ987040 BGV983047:BGV987040 BQR983047:BQR987040 CAN983047:CAN987040 CKJ983047:CKJ987040 CUF983047:CUF987040 DEB983047:DEB987040 DNX983047:DNX987040 DXT983047:DXT987040 EHP983047:EHP987040 ERL983047:ERL987040 FBH983047:FBH987040 FLD983047:FLD987040 FUZ983047:FUZ987040 GEV983047:GEV987040 GOR983047:GOR987040 GYN983047:GYN987040 HIJ983047:HIJ987040 HSF983047:HSF987040 ICB983047:ICB987040 ILX983047:ILX987040 IVT983047:IVT987040 JFP983047:JFP987040 JPL983047:JPL987040 JZH983047:JZH987040 KJD983047:KJD987040 KSZ983047:KSZ987040 LCV983047:LCV987040 LMR983047:LMR987040 LWN983047:LWN987040 MGJ983047:MGJ987040 MQF983047:MQF987040 NAB983047:NAB987040 NJX983047:NJX987040 NTT983047:NTT987040 ODP983047:ODP987040 ONL983047:ONL987040 OXH983047:OXH987040 PHD983047:PHD987040 PQZ983047:PQZ987040 QAV983047:QAV987040 QKR983047:QKR987040 QUN983047:QUN987040 REJ983047:REJ987040 ROF983047:ROF987040 RYB983047:RYB987040 SHX983047:SHX987040 SRT983047:SRT987040 TBP983047:TBP987040 TLL983047:TLL987040 TVH983047:TVH987040 UFD983047:UFD987040 UOZ983047:UOZ987040 UYV983047:UYV987040 VIR983047:VIR987040 VSN983047:VSN987040 WCJ983047:WCJ987040 WMF983047:WMF987040 WWB983047:WWB987040 X7:X4000 JT7:JT4000 TP7:TP4000 ADL7:ADL4000 ANH7:ANH4000 AXD7:AXD4000 BGZ7:BGZ4000 BQV7:BQV4000 CAR7:CAR4000 CKN7:CKN4000 CUJ7:CUJ4000 DEF7:DEF4000 DOB7:DOB4000 DXX7:DXX4000 EHT7:EHT4000 ERP7:ERP4000 FBL7:FBL4000 FLH7:FLH4000 FVD7:FVD4000 GEZ7:GEZ4000 GOV7:GOV4000 GYR7:GYR4000 HIN7:HIN4000 HSJ7:HSJ4000 ICF7:ICF4000 IMB7:IMB4000 IVX7:IVX4000 JFT7:JFT4000 JPP7:JPP4000 JZL7:JZL4000 KJH7:KJH4000 KTD7:KTD4000 LCZ7:LCZ4000 LMV7:LMV4000 LWR7:LWR4000 MGN7:MGN4000 MQJ7:MQJ4000 NAF7:NAF4000 NKB7:NKB4000 NTX7:NTX4000 ODT7:ODT4000 ONP7:ONP4000 OXL7:OXL4000 PHH7:PHH4000 PRD7:PRD4000 QAZ7:QAZ4000 QKV7:QKV4000 QUR7:QUR4000 REN7:REN4000 ROJ7:ROJ4000 RYF7:RYF4000 SIB7:SIB4000 SRX7:SRX4000 TBT7:TBT4000 TLP7:TLP4000 TVL7:TVL4000 UFH7:UFH4000 UPD7:UPD4000 UYZ7:UYZ4000 VIV7:VIV4000 VSR7:VSR4000 WCN7:WCN4000 WMJ7:WMJ4000 WWF7:WWF4000 X65543:X69536 JT65543:JT69536 TP65543:TP69536 ADL65543:ADL69536 ANH65543:ANH69536 AXD65543:AXD69536 BGZ65543:BGZ69536 BQV65543:BQV69536 CAR65543:CAR69536 CKN65543:CKN69536 CUJ65543:CUJ69536 DEF65543:DEF69536 DOB65543:DOB69536 DXX65543:DXX69536 EHT65543:EHT69536 ERP65543:ERP69536 FBL65543:FBL69536 FLH65543:FLH69536 FVD65543:FVD69536 GEZ65543:GEZ69536 GOV65543:GOV69536 GYR65543:GYR69536 HIN65543:HIN69536 HSJ65543:HSJ69536 ICF65543:ICF69536 IMB65543:IMB69536 IVX65543:IVX69536 JFT65543:JFT69536 JPP65543:JPP69536 JZL65543:JZL69536 KJH65543:KJH69536 KTD65543:KTD69536 LCZ65543:LCZ69536 LMV65543:LMV69536 LWR65543:LWR69536 MGN65543:MGN69536 MQJ65543:MQJ69536 NAF65543:NAF69536 NKB65543:NKB69536 NTX65543:NTX69536 ODT65543:ODT69536 ONP65543:ONP69536 OXL65543:OXL69536 PHH65543:PHH69536 PRD65543:PRD69536 QAZ65543:QAZ69536 QKV65543:QKV69536 QUR65543:QUR69536 REN65543:REN69536 ROJ65543:ROJ69536 RYF65543:RYF69536 SIB65543:SIB69536 SRX65543:SRX69536 TBT65543:TBT69536 TLP65543:TLP69536 TVL65543:TVL69536 UFH65543:UFH69536 UPD65543:UPD69536 UYZ65543:UYZ69536 VIV65543:VIV69536 VSR65543:VSR69536 WCN65543:WCN69536 WMJ65543:WMJ69536 WWF65543:WWF69536 X131079:X135072 JT131079:JT135072 TP131079:TP135072 ADL131079:ADL135072 ANH131079:ANH135072 AXD131079:AXD135072 BGZ131079:BGZ135072 BQV131079:BQV135072 CAR131079:CAR135072 CKN131079:CKN135072 CUJ131079:CUJ135072 DEF131079:DEF135072 DOB131079:DOB135072 DXX131079:DXX135072 EHT131079:EHT135072 ERP131079:ERP135072 FBL131079:FBL135072 FLH131079:FLH135072 FVD131079:FVD135072 GEZ131079:GEZ135072 GOV131079:GOV135072 GYR131079:GYR135072 HIN131079:HIN135072 HSJ131079:HSJ135072 ICF131079:ICF135072 IMB131079:IMB135072 IVX131079:IVX135072 JFT131079:JFT135072 JPP131079:JPP135072 JZL131079:JZL135072 KJH131079:KJH135072 KTD131079:KTD135072 LCZ131079:LCZ135072 LMV131079:LMV135072 LWR131079:LWR135072 MGN131079:MGN135072 MQJ131079:MQJ135072 NAF131079:NAF135072 NKB131079:NKB135072 NTX131079:NTX135072 ODT131079:ODT135072 ONP131079:ONP135072 OXL131079:OXL135072 PHH131079:PHH135072 PRD131079:PRD135072 QAZ131079:QAZ135072 QKV131079:QKV135072 QUR131079:QUR135072 REN131079:REN135072 ROJ131079:ROJ135072 RYF131079:RYF135072 SIB131079:SIB135072 SRX131079:SRX135072 TBT131079:TBT135072 TLP131079:TLP135072 TVL131079:TVL135072 UFH131079:UFH135072 UPD131079:UPD135072 UYZ131079:UYZ135072 VIV131079:VIV135072 VSR131079:VSR135072 WCN131079:WCN135072 WMJ131079:WMJ135072 WWF131079:WWF135072 X196615:X200608 JT196615:JT200608 TP196615:TP200608 ADL196615:ADL200608 ANH196615:ANH200608 AXD196615:AXD200608 BGZ196615:BGZ200608 BQV196615:BQV200608 CAR196615:CAR200608 CKN196615:CKN200608 CUJ196615:CUJ200608 DEF196615:DEF200608 DOB196615:DOB200608 DXX196615:DXX200608 EHT196615:EHT200608 ERP196615:ERP200608 FBL196615:FBL200608 FLH196615:FLH200608 FVD196615:FVD200608 GEZ196615:GEZ200608 GOV196615:GOV200608 GYR196615:GYR200608 HIN196615:HIN200608 HSJ196615:HSJ200608 ICF196615:ICF200608 IMB196615:IMB200608 IVX196615:IVX200608 JFT196615:JFT200608 JPP196615:JPP200608 JZL196615:JZL200608 KJH196615:KJH200608 KTD196615:KTD200608 LCZ196615:LCZ200608 LMV196615:LMV200608 LWR196615:LWR200608 MGN196615:MGN200608 MQJ196615:MQJ200608 NAF196615:NAF200608 NKB196615:NKB200608 NTX196615:NTX200608 ODT196615:ODT200608 ONP196615:ONP200608 OXL196615:OXL200608 PHH196615:PHH200608 PRD196615:PRD200608 QAZ196615:QAZ200608 QKV196615:QKV200608 QUR196615:QUR200608 REN196615:REN200608 ROJ196615:ROJ200608 RYF196615:RYF200608 SIB196615:SIB200608 SRX196615:SRX200608 TBT196615:TBT200608 TLP196615:TLP200608 TVL196615:TVL200608 UFH196615:UFH200608 UPD196615:UPD200608 UYZ196615:UYZ200608 VIV196615:VIV200608 VSR196615:VSR200608 WCN196615:WCN200608 WMJ196615:WMJ200608 WWF196615:WWF200608 X262151:X266144 JT262151:JT266144 TP262151:TP266144 ADL262151:ADL266144 ANH262151:ANH266144 AXD262151:AXD266144 BGZ262151:BGZ266144 BQV262151:BQV266144 CAR262151:CAR266144 CKN262151:CKN266144 CUJ262151:CUJ266144 DEF262151:DEF266144 DOB262151:DOB266144 DXX262151:DXX266144 EHT262151:EHT266144 ERP262151:ERP266144 FBL262151:FBL266144 FLH262151:FLH266144 FVD262151:FVD266144 GEZ262151:GEZ266144 GOV262151:GOV266144 GYR262151:GYR266144 HIN262151:HIN266144 HSJ262151:HSJ266144 ICF262151:ICF266144 IMB262151:IMB266144 IVX262151:IVX266144 JFT262151:JFT266144 JPP262151:JPP266144 JZL262151:JZL266144 KJH262151:KJH266144 KTD262151:KTD266144 LCZ262151:LCZ266144 LMV262151:LMV266144 LWR262151:LWR266144 MGN262151:MGN266144 MQJ262151:MQJ266144 NAF262151:NAF266144 NKB262151:NKB266144 NTX262151:NTX266144 ODT262151:ODT266144 ONP262151:ONP266144 OXL262151:OXL266144 PHH262151:PHH266144 PRD262151:PRD266144 QAZ262151:QAZ266144 QKV262151:QKV266144 QUR262151:QUR266144 REN262151:REN266144 ROJ262151:ROJ266144 RYF262151:RYF266144 SIB262151:SIB266144 SRX262151:SRX266144 TBT262151:TBT266144 TLP262151:TLP266144 TVL262151:TVL266144 UFH262151:UFH266144 UPD262151:UPD266144 UYZ262151:UYZ266144 VIV262151:VIV266144 VSR262151:VSR266144 WCN262151:WCN266144 WMJ262151:WMJ266144 WWF262151:WWF266144 X327687:X331680 JT327687:JT331680 TP327687:TP331680 ADL327687:ADL331680 ANH327687:ANH331680 AXD327687:AXD331680 BGZ327687:BGZ331680 BQV327687:BQV331680 CAR327687:CAR331680 CKN327687:CKN331680 CUJ327687:CUJ331680 DEF327687:DEF331680 DOB327687:DOB331680 DXX327687:DXX331680 EHT327687:EHT331680 ERP327687:ERP331680 FBL327687:FBL331680 FLH327687:FLH331680 FVD327687:FVD331680 GEZ327687:GEZ331680 GOV327687:GOV331680 GYR327687:GYR331680 HIN327687:HIN331680 HSJ327687:HSJ331680 ICF327687:ICF331680 IMB327687:IMB331680 IVX327687:IVX331680 JFT327687:JFT331680 JPP327687:JPP331680 JZL327687:JZL331680 KJH327687:KJH331680 KTD327687:KTD331680 LCZ327687:LCZ331680 LMV327687:LMV331680 LWR327687:LWR331680 MGN327687:MGN331680 MQJ327687:MQJ331680 NAF327687:NAF331680 NKB327687:NKB331680 NTX327687:NTX331680 ODT327687:ODT331680 ONP327687:ONP331680 OXL327687:OXL331680 PHH327687:PHH331680 PRD327687:PRD331680 QAZ327687:QAZ331680 QKV327687:QKV331680 QUR327687:QUR331680 REN327687:REN331680 ROJ327687:ROJ331680 RYF327687:RYF331680 SIB327687:SIB331680 SRX327687:SRX331680 TBT327687:TBT331680 TLP327687:TLP331680 TVL327687:TVL331680 UFH327687:UFH331680 UPD327687:UPD331680 UYZ327687:UYZ331680 VIV327687:VIV331680 VSR327687:VSR331680 WCN327687:WCN331680 WMJ327687:WMJ331680 WWF327687:WWF331680 X393223:X397216 JT393223:JT397216 TP393223:TP397216 ADL393223:ADL397216 ANH393223:ANH397216 AXD393223:AXD397216 BGZ393223:BGZ397216 BQV393223:BQV397216 CAR393223:CAR397216 CKN393223:CKN397216 CUJ393223:CUJ397216 DEF393223:DEF397216 DOB393223:DOB397216 DXX393223:DXX397216 EHT393223:EHT397216 ERP393223:ERP397216 FBL393223:FBL397216 FLH393223:FLH397216 FVD393223:FVD397216 GEZ393223:GEZ397216 GOV393223:GOV397216 GYR393223:GYR397216 HIN393223:HIN397216 HSJ393223:HSJ397216 ICF393223:ICF397216 IMB393223:IMB397216 IVX393223:IVX397216 JFT393223:JFT397216 JPP393223:JPP397216 JZL393223:JZL397216 KJH393223:KJH397216 KTD393223:KTD397216 LCZ393223:LCZ397216 LMV393223:LMV397216 LWR393223:LWR397216 MGN393223:MGN397216 MQJ393223:MQJ397216 NAF393223:NAF397216 NKB393223:NKB397216 NTX393223:NTX397216 ODT393223:ODT397216 ONP393223:ONP397216 OXL393223:OXL397216 PHH393223:PHH397216 PRD393223:PRD397216 QAZ393223:QAZ397216 QKV393223:QKV397216 QUR393223:QUR397216 REN393223:REN397216 ROJ393223:ROJ397216 RYF393223:RYF397216 SIB393223:SIB397216 SRX393223:SRX397216 TBT393223:TBT397216 TLP393223:TLP397216 TVL393223:TVL397216 UFH393223:UFH397216 UPD393223:UPD397216 UYZ393223:UYZ397216 VIV393223:VIV397216 VSR393223:VSR397216 WCN393223:WCN397216 WMJ393223:WMJ397216 WWF393223:WWF397216 X458759:X462752 JT458759:JT462752 TP458759:TP462752 ADL458759:ADL462752 ANH458759:ANH462752 AXD458759:AXD462752 BGZ458759:BGZ462752 BQV458759:BQV462752 CAR458759:CAR462752 CKN458759:CKN462752 CUJ458759:CUJ462752 DEF458759:DEF462752 DOB458759:DOB462752 DXX458759:DXX462752 EHT458759:EHT462752 ERP458759:ERP462752 FBL458759:FBL462752 FLH458759:FLH462752 FVD458759:FVD462752 GEZ458759:GEZ462752 GOV458759:GOV462752 GYR458759:GYR462752 HIN458759:HIN462752 HSJ458759:HSJ462752 ICF458759:ICF462752 IMB458759:IMB462752 IVX458759:IVX462752 JFT458759:JFT462752 JPP458759:JPP462752 JZL458759:JZL462752 KJH458759:KJH462752 KTD458759:KTD462752 LCZ458759:LCZ462752 LMV458759:LMV462752 LWR458759:LWR462752 MGN458759:MGN462752 MQJ458759:MQJ462752 NAF458759:NAF462752 NKB458759:NKB462752 NTX458759:NTX462752 ODT458759:ODT462752 ONP458759:ONP462752 OXL458759:OXL462752 PHH458759:PHH462752 PRD458759:PRD462752 QAZ458759:QAZ462752 QKV458759:QKV462752 QUR458759:QUR462752 REN458759:REN462752 ROJ458759:ROJ462752 RYF458759:RYF462752 SIB458759:SIB462752 SRX458759:SRX462752 TBT458759:TBT462752 TLP458759:TLP462752 TVL458759:TVL462752 UFH458759:UFH462752 UPD458759:UPD462752 UYZ458759:UYZ462752 VIV458759:VIV462752 VSR458759:VSR462752 WCN458759:WCN462752 WMJ458759:WMJ462752 WWF458759:WWF462752 X524295:X528288 JT524295:JT528288 TP524295:TP528288 ADL524295:ADL528288 ANH524295:ANH528288 AXD524295:AXD528288 BGZ524295:BGZ528288 BQV524295:BQV528288 CAR524295:CAR528288 CKN524295:CKN528288 CUJ524295:CUJ528288 DEF524295:DEF528288 DOB524295:DOB528288 DXX524295:DXX528288 EHT524295:EHT528288 ERP524295:ERP528288 FBL524295:FBL528288 FLH524295:FLH528288 FVD524295:FVD528288 GEZ524295:GEZ528288 GOV524295:GOV528288 GYR524295:GYR528288 HIN524295:HIN528288 HSJ524295:HSJ528288 ICF524295:ICF528288 IMB524295:IMB528288 IVX524295:IVX528288 JFT524295:JFT528288 JPP524295:JPP528288 JZL524295:JZL528288 KJH524295:KJH528288 KTD524295:KTD528288 LCZ524295:LCZ528288 LMV524295:LMV528288 LWR524295:LWR528288 MGN524295:MGN528288 MQJ524295:MQJ528288 NAF524295:NAF528288 NKB524295:NKB528288 NTX524295:NTX528288 ODT524295:ODT528288 ONP524295:ONP528288 OXL524295:OXL528288 PHH524295:PHH528288 PRD524295:PRD528288 QAZ524295:QAZ528288 QKV524295:QKV528288 QUR524295:QUR528288 REN524295:REN528288 ROJ524295:ROJ528288 RYF524295:RYF528288 SIB524295:SIB528288 SRX524295:SRX528288 TBT524295:TBT528288 TLP524295:TLP528288 TVL524295:TVL528288 UFH524295:UFH528288 UPD524295:UPD528288 UYZ524295:UYZ528288 VIV524295:VIV528288 VSR524295:VSR528288 WCN524295:WCN528288 WMJ524295:WMJ528288 WWF524295:WWF528288 X589831:X593824 JT589831:JT593824 TP589831:TP593824 ADL589831:ADL593824 ANH589831:ANH593824 AXD589831:AXD593824 BGZ589831:BGZ593824 BQV589831:BQV593824 CAR589831:CAR593824 CKN589831:CKN593824 CUJ589831:CUJ593824 DEF589831:DEF593824 DOB589831:DOB593824 DXX589831:DXX593824 EHT589831:EHT593824 ERP589831:ERP593824 FBL589831:FBL593824 FLH589831:FLH593824 FVD589831:FVD593824 GEZ589831:GEZ593824 GOV589831:GOV593824 GYR589831:GYR593824 HIN589831:HIN593824 HSJ589831:HSJ593824 ICF589831:ICF593824 IMB589831:IMB593824 IVX589831:IVX593824 JFT589831:JFT593824 JPP589831:JPP593824 JZL589831:JZL593824 KJH589831:KJH593824 KTD589831:KTD593824 LCZ589831:LCZ593824 LMV589831:LMV593824 LWR589831:LWR593824 MGN589831:MGN593824 MQJ589831:MQJ593824 NAF589831:NAF593824 NKB589831:NKB593824 NTX589831:NTX593824 ODT589831:ODT593824 ONP589831:ONP593824 OXL589831:OXL593824 PHH589831:PHH593824 PRD589831:PRD593824 QAZ589831:QAZ593824 QKV589831:QKV593824 QUR589831:QUR593824 REN589831:REN593824 ROJ589831:ROJ593824 RYF589831:RYF593824 SIB589831:SIB593824 SRX589831:SRX593824 TBT589831:TBT593824 TLP589831:TLP593824 TVL589831:TVL593824 UFH589831:UFH593824 UPD589831:UPD593824 UYZ589831:UYZ593824 VIV589831:VIV593824 VSR589831:VSR593824 WCN589831:WCN593824 WMJ589831:WMJ593824 WWF589831:WWF593824 X655367:X659360 JT655367:JT659360 TP655367:TP659360 ADL655367:ADL659360 ANH655367:ANH659360 AXD655367:AXD659360 BGZ655367:BGZ659360 BQV655367:BQV659360 CAR655367:CAR659360 CKN655367:CKN659360 CUJ655367:CUJ659360 DEF655367:DEF659360 DOB655367:DOB659360 DXX655367:DXX659360 EHT655367:EHT659360 ERP655367:ERP659360 FBL655367:FBL659360 FLH655367:FLH659360 FVD655367:FVD659360 GEZ655367:GEZ659360 GOV655367:GOV659360 GYR655367:GYR659360 HIN655367:HIN659360 HSJ655367:HSJ659360 ICF655367:ICF659360 IMB655367:IMB659360 IVX655367:IVX659360 JFT655367:JFT659360 JPP655367:JPP659360 JZL655367:JZL659360 KJH655367:KJH659360 KTD655367:KTD659360 LCZ655367:LCZ659360 LMV655367:LMV659360 LWR655367:LWR659360 MGN655367:MGN659360 MQJ655367:MQJ659360 NAF655367:NAF659360 NKB655367:NKB659360 NTX655367:NTX659360 ODT655367:ODT659360 ONP655367:ONP659360 OXL655367:OXL659360 PHH655367:PHH659360 PRD655367:PRD659360 QAZ655367:QAZ659360 QKV655367:QKV659360 QUR655367:QUR659360 REN655367:REN659360 ROJ655367:ROJ659360 RYF655367:RYF659360 SIB655367:SIB659360 SRX655367:SRX659360 TBT655367:TBT659360 TLP655367:TLP659360 TVL655367:TVL659360 UFH655367:UFH659360 UPD655367:UPD659360 UYZ655367:UYZ659360 VIV655367:VIV659360 VSR655367:VSR659360 WCN655367:WCN659360 WMJ655367:WMJ659360 WWF655367:WWF659360 X720903:X724896 JT720903:JT724896 TP720903:TP724896 ADL720903:ADL724896 ANH720903:ANH724896 AXD720903:AXD724896 BGZ720903:BGZ724896 BQV720903:BQV724896 CAR720903:CAR724896 CKN720903:CKN724896 CUJ720903:CUJ724896 DEF720903:DEF724896 DOB720903:DOB724896 DXX720903:DXX724896 EHT720903:EHT724896 ERP720903:ERP724896 FBL720903:FBL724896 FLH720903:FLH724896 FVD720903:FVD724896 GEZ720903:GEZ724896 GOV720903:GOV724896 GYR720903:GYR724896 HIN720903:HIN724896 HSJ720903:HSJ724896 ICF720903:ICF724896 IMB720903:IMB724896 IVX720903:IVX724896 JFT720903:JFT724896 JPP720903:JPP724896 JZL720903:JZL724896 KJH720903:KJH724896 KTD720903:KTD724896 LCZ720903:LCZ724896 LMV720903:LMV724896 LWR720903:LWR724896 MGN720903:MGN724896 MQJ720903:MQJ724896 NAF720903:NAF724896 NKB720903:NKB724896 NTX720903:NTX724896 ODT720903:ODT724896 ONP720903:ONP724896 OXL720903:OXL724896 PHH720903:PHH724896 PRD720903:PRD724896 QAZ720903:QAZ724896 QKV720903:QKV724896 QUR720903:QUR724896 REN720903:REN724896 ROJ720903:ROJ724896 RYF720903:RYF724896 SIB720903:SIB724896 SRX720903:SRX724896 TBT720903:TBT724896 TLP720903:TLP724896 TVL720903:TVL724896 UFH720903:UFH724896 UPD720903:UPD724896 UYZ720903:UYZ724896 VIV720903:VIV724896 VSR720903:VSR724896 WCN720903:WCN724896 WMJ720903:WMJ724896 WWF720903:WWF724896 X786439:X790432 JT786439:JT790432 TP786439:TP790432 ADL786439:ADL790432 ANH786439:ANH790432 AXD786439:AXD790432 BGZ786439:BGZ790432 BQV786439:BQV790432 CAR786439:CAR790432 CKN786439:CKN790432 CUJ786439:CUJ790432 DEF786439:DEF790432 DOB786439:DOB790432 DXX786439:DXX790432 EHT786439:EHT790432 ERP786439:ERP790432 FBL786439:FBL790432 FLH786439:FLH790432 FVD786439:FVD790432 GEZ786439:GEZ790432 GOV786439:GOV790432 GYR786439:GYR790432 HIN786439:HIN790432 HSJ786439:HSJ790432 ICF786439:ICF790432 IMB786439:IMB790432 IVX786439:IVX790432 JFT786439:JFT790432 JPP786439:JPP790432 JZL786439:JZL790432 KJH786439:KJH790432 KTD786439:KTD790432 LCZ786439:LCZ790432 LMV786439:LMV790432 LWR786439:LWR790432 MGN786439:MGN790432 MQJ786439:MQJ790432 NAF786439:NAF790432 NKB786439:NKB790432 NTX786439:NTX790432 ODT786439:ODT790432 ONP786439:ONP790432 OXL786439:OXL790432 PHH786439:PHH790432 PRD786439:PRD790432 QAZ786439:QAZ790432 QKV786439:QKV790432 QUR786439:QUR790432 REN786439:REN790432 ROJ786439:ROJ790432 RYF786439:RYF790432 SIB786439:SIB790432 SRX786439:SRX790432 TBT786439:TBT790432 TLP786439:TLP790432 TVL786439:TVL790432 UFH786439:UFH790432 UPD786439:UPD790432 UYZ786439:UYZ790432 VIV786439:VIV790432 VSR786439:VSR790432 WCN786439:WCN790432 WMJ786439:WMJ790432 WWF786439:WWF790432 X851975:X855968 JT851975:JT855968 TP851975:TP855968 ADL851975:ADL855968 ANH851975:ANH855968 AXD851975:AXD855968 BGZ851975:BGZ855968 BQV851975:BQV855968 CAR851975:CAR855968 CKN851975:CKN855968 CUJ851975:CUJ855968 DEF851975:DEF855968 DOB851975:DOB855968 DXX851975:DXX855968 EHT851975:EHT855968 ERP851975:ERP855968 FBL851975:FBL855968 FLH851975:FLH855968 FVD851975:FVD855968 GEZ851975:GEZ855968 GOV851975:GOV855968 GYR851975:GYR855968 HIN851975:HIN855968 HSJ851975:HSJ855968 ICF851975:ICF855968 IMB851975:IMB855968 IVX851975:IVX855968 JFT851975:JFT855968 JPP851975:JPP855968 JZL851975:JZL855968 KJH851975:KJH855968 KTD851975:KTD855968 LCZ851975:LCZ855968 LMV851975:LMV855968 LWR851975:LWR855968 MGN851975:MGN855968 MQJ851975:MQJ855968 NAF851975:NAF855968 NKB851975:NKB855968 NTX851975:NTX855968 ODT851975:ODT855968 ONP851975:ONP855968 OXL851975:OXL855968 PHH851975:PHH855968 PRD851975:PRD855968 QAZ851975:QAZ855968 QKV851975:QKV855968 QUR851975:QUR855968 REN851975:REN855968 ROJ851975:ROJ855968 RYF851975:RYF855968 SIB851975:SIB855968 SRX851975:SRX855968 TBT851975:TBT855968 TLP851975:TLP855968 TVL851975:TVL855968 UFH851975:UFH855968 UPD851975:UPD855968 UYZ851975:UYZ855968 VIV851975:VIV855968 VSR851975:VSR855968 WCN851975:WCN855968 WMJ851975:WMJ855968 WWF851975:WWF855968 X917511:X921504 JT917511:JT921504 TP917511:TP921504 ADL917511:ADL921504 ANH917511:ANH921504 AXD917511:AXD921504 BGZ917511:BGZ921504 BQV917511:BQV921504 CAR917511:CAR921504 CKN917511:CKN921504 CUJ917511:CUJ921504 DEF917511:DEF921504 DOB917511:DOB921504 DXX917511:DXX921504 EHT917511:EHT921504 ERP917511:ERP921504 FBL917511:FBL921504 FLH917511:FLH921504 FVD917511:FVD921504 GEZ917511:GEZ921504 GOV917511:GOV921504 GYR917511:GYR921504 HIN917511:HIN921504 HSJ917511:HSJ921504 ICF917511:ICF921504 IMB917511:IMB921504 IVX917511:IVX921504 JFT917511:JFT921504 JPP917511:JPP921504 JZL917511:JZL921504 KJH917511:KJH921504 KTD917511:KTD921504 LCZ917511:LCZ921504 LMV917511:LMV921504 LWR917511:LWR921504 MGN917511:MGN921504 MQJ917511:MQJ921504 NAF917511:NAF921504 NKB917511:NKB921504 NTX917511:NTX921504 ODT917511:ODT921504 ONP917511:ONP921504 OXL917511:OXL921504 PHH917511:PHH921504 PRD917511:PRD921504 QAZ917511:QAZ921504 QKV917511:QKV921504 QUR917511:QUR921504 REN917511:REN921504 ROJ917511:ROJ921504 RYF917511:RYF921504 SIB917511:SIB921504 SRX917511:SRX921504 TBT917511:TBT921504 TLP917511:TLP921504 TVL917511:TVL921504 UFH917511:UFH921504 UPD917511:UPD921504 UYZ917511:UYZ921504 VIV917511:VIV921504 VSR917511:VSR921504 WCN917511:WCN921504 WMJ917511:WMJ921504 WWF917511:WWF921504 X983047:X987040 JT983047:JT987040 TP983047:TP987040 ADL983047:ADL987040 ANH983047:ANH987040 AXD983047:AXD987040 BGZ983047:BGZ987040 BQV983047:BQV987040 CAR983047:CAR987040 CKN983047:CKN987040 CUJ983047:CUJ987040 DEF983047:DEF987040 DOB983047:DOB987040 DXX983047:DXX987040 EHT983047:EHT987040 ERP983047:ERP987040 FBL983047:FBL987040 FLH983047:FLH987040 FVD983047:FVD987040 GEZ983047:GEZ987040 GOV983047:GOV987040 GYR983047:GYR987040 HIN983047:HIN987040 HSJ983047:HSJ987040 ICF983047:ICF987040 IMB983047:IMB987040 IVX983047:IVX987040 JFT983047:JFT987040 JPP983047:JPP987040 JZL983047:JZL987040 KJH983047:KJH987040 KTD983047:KTD987040 LCZ983047:LCZ987040 LMV983047:LMV987040 LWR983047:LWR987040 MGN983047:MGN987040 MQJ983047:MQJ987040 NAF983047:NAF987040 NKB983047:NKB987040 NTX983047:NTX987040 ODT983047:ODT987040 ONP983047:ONP987040 OXL983047:OXL987040 PHH983047:PHH987040 PRD983047:PRD987040 QAZ983047:QAZ987040 QKV983047:QKV987040 QUR983047:QUR987040 REN983047:REN987040 ROJ983047:ROJ987040 RYF983047:RYF987040 SIB983047:SIB987040 SRX983047:SRX987040 TBT983047:TBT987040 TLP983047:TLP987040 TVL983047:TVL987040 UFH983047:UFH987040 UPD983047:UPD987040 UYZ983047:UYZ987040 VIV983047:VIV987040 VSR983047:VSR987040 WCN983047:WCN987040 WMJ983047:WMJ987040 WWF983047:WWF987040 V7:V4000 JR7:JR4000 TN7:TN4000 ADJ7:ADJ4000 ANF7:ANF4000 AXB7:AXB4000 BGX7:BGX4000 BQT7:BQT4000 CAP7:CAP4000 CKL7:CKL4000 CUH7:CUH4000 DED7:DED4000 DNZ7:DNZ4000 DXV7:DXV4000 EHR7:EHR4000 ERN7:ERN4000 FBJ7:FBJ4000 FLF7:FLF4000 FVB7:FVB4000 GEX7:GEX4000 GOT7:GOT4000 GYP7:GYP4000 HIL7:HIL4000 HSH7:HSH4000 ICD7:ICD4000 ILZ7:ILZ4000 IVV7:IVV4000 JFR7:JFR4000 JPN7:JPN4000 JZJ7:JZJ4000 KJF7:KJF4000 KTB7:KTB4000 LCX7:LCX4000 LMT7:LMT4000 LWP7:LWP4000 MGL7:MGL4000 MQH7:MQH4000 NAD7:NAD4000 NJZ7:NJZ4000 NTV7:NTV4000 ODR7:ODR4000 ONN7:ONN4000 OXJ7:OXJ4000 PHF7:PHF4000 PRB7:PRB4000 QAX7:QAX4000 QKT7:QKT4000 QUP7:QUP4000 REL7:REL4000 ROH7:ROH4000 RYD7:RYD4000 SHZ7:SHZ4000 SRV7:SRV4000 TBR7:TBR4000 TLN7:TLN4000 TVJ7:TVJ4000 UFF7:UFF4000 UPB7:UPB4000 UYX7:UYX4000 VIT7:VIT4000 VSP7:VSP4000 WCL7:WCL4000 WMH7:WMH4000 WWD7:WWD4000 V65543:V69536 JR65543:JR69536 TN65543:TN69536 ADJ65543:ADJ69536 ANF65543:ANF69536 AXB65543:AXB69536 BGX65543:BGX69536 BQT65543:BQT69536 CAP65543:CAP69536 CKL65543:CKL69536 CUH65543:CUH69536 DED65543:DED69536 DNZ65543:DNZ69536 DXV65543:DXV69536 EHR65543:EHR69536 ERN65543:ERN69536 FBJ65543:FBJ69536 FLF65543:FLF69536 FVB65543:FVB69536 GEX65543:GEX69536 GOT65543:GOT69536 GYP65543:GYP69536 HIL65543:HIL69536 HSH65543:HSH69536 ICD65543:ICD69536 ILZ65543:ILZ69536 IVV65543:IVV69536 JFR65543:JFR69536 JPN65543:JPN69536 JZJ65543:JZJ69536 KJF65543:KJF69536 KTB65543:KTB69536 LCX65543:LCX69536 LMT65543:LMT69536 LWP65543:LWP69536 MGL65543:MGL69536 MQH65543:MQH69536 NAD65543:NAD69536 NJZ65543:NJZ69536 NTV65543:NTV69536 ODR65543:ODR69536 ONN65543:ONN69536 OXJ65543:OXJ69536 PHF65543:PHF69536 PRB65543:PRB69536 QAX65543:QAX69536 QKT65543:QKT69536 QUP65543:QUP69536 REL65543:REL69536 ROH65543:ROH69536 RYD65543:RYD69536 SHZ65543:SHZ69536 SRV65543:SRV69536 TBR65543:TBR69536 TLN65543:TLN69536 TVJ65543:TVJ69536 UFF65543:UFF69536 UPB65543:UPB69536 UYX65543:UYX69536 VIT65543:VIT69536 VSP65543:VSP69536 WCL65543:WCL69536 WMH65543:WMH69536 WWD65543:WWD69536 V131079:V135072 JR131079:JR135072 TN131079:TN135072 ADJ131079:ADJ135072 ANF131079:ANF135072 AXB131079:AXB135072 BGX131079:BGX135072 BQT131079:BQT135072 CAP131079:CAP135072 CKL131079:CKL135072 CUH131079:CUH135072 DED131079:DED135072 DNZ131079:DNZ135072 DXV131079:DXV135072 EHR131079:EHR135072 ERN131079:ERN135072 FBJ131079:FBJ135072 FLF131079:FLF135072 FVB131079:FVB135072 GEX131079:GEX135072 GOT131079:GOT135072 GYP131079:GYP135072 HIL131079:HIL135072 HSH131079:HSH135072 ICD131079:ICD135072 ILZ131079:ILZ135072 IVV131079:IVV135072 JFR131079:JFR135072 JPN131079:JPN135072 JZJ131079:JZJ135072 KJF131079:KJF135072 KTB131079:KTB135072 LCX131079:LCX135072 LMT131079:LMT135072 LWP131079:LWP135072 MGL131079:MGL135072 MQH131079:MQH135072 NAD131079:NAD135072 NJZ131079:NJZ135072 NTV131079:NTV135072 ODR131079:ODR135072 ONN131079:ONN135072 OXJ131079:OXJ135072 PHF131079:PHF135072 PRB131079:PRB135072 QAX131079:QAX135072 QKT131079:QKT135072 QUP131079:QUP135072 REL131079:REL135072 ROH131079:ROH135072 RYD131079:RYD135072 SHZ131079:SHZ135072 SRV131079:SRV135072 TBR131079:TBR135072 TLN131079:TLN135072 TVJ131079:TVJ135072 UFF131079:UFF135072 UPB131079:UPB135072 UYX131079:UYX135072 VIT131079:VIT135072 VSP131079:VSP135072 WCL131079:WCL135072 WMH131079:WMH135072 WWD131079:WWD135072 V196615:V200608 JR196615:JR200608 TN196615:TN200608 ADJ196615:ADJ200608 ANF196615:ANF200608 AXB196615:AXB200608 BGX196615:BGX200608 BQT196615:BQT200608 CAP196615:CAP200608 CKL196615:CKL200608 CUH196615:CUH200608 DED196615:DED200608 DNZ196615:DNZ200608 DXV196615:DXV200608 EHR196615:EHR200608 ERN196615:ERN200608 FBJ196615:FBJ200608 FLF196615:FLF200608 FVB196615:FVB200608 GEX196615:GEX200608 GOT196615:GOT200608 GYP196615:GYP200608 HIL196615:HIL200608 HSH196615:HSH200608 ICD196615:ICD200608 ILZ196615:ILZ200608 IVV196615:IVV200608 JFR196615:JFR200608 JPN196615:JPN200608 JZJ196615:JZJ200608 KJF196615:KJF200608 KTB196615:KTB200608 LCX196615:LCX200608 LMT196615:LMT200608 LWP196615:LWP200608 MGL196615:MGL200608 MQH196615:MQH200608 NAD196615:NAD200608 NJZ196615:NJZ200608 NTV196615:NTV200608 ODR196615:ODR200608 ONN196615:ONN200608 OXJ196615:OXJ200608 PHF196615:PHF200608 PRB196615:PRB200608 QAX196615:QAX200608 QKT196615:QKT200608 QUP196615:QUP200608 REL196615:REL200608 ROH196615:ROH200608 RYD196615:RYD200608 SHZ196615:SHZ200608 SRV196615:SRV200608 TBR196615:TBR200608 TLN196615:TLN200608 TVJ196615:TVJ200608 UFF196615:UFF200608 UPB196615:UPB200608 UYX196615:UYX200608 VIT196615:VIT200608 VSP196615:VSP200608 WCL196615:WCL200608 WMH196615:WMH200608 WWD196615:WWD200608 V262151:V266144 JR262151:JR266144 TN262151:TN266144 ADJ262151:ADJ266144 ANF262151:ANF266144 AXB262151:AXB266144 BGX262151:BGX266144 BQT262151:BQT266144 CAP262151:CAP266144 CKL262151:CKL266144 CUH262151:CUH266144 DED262151:DED266144 DNZ262151:DNZ266144 DXV262151:DXV266144 EHR262151:EHR266144 ERN262151:ERN266144 FBJ262151:FBJ266144 FLF262151:FLF266144 FVB262151:FVB266144 GEX262151:GEX266144 GOT262151:GOT266144 GYP262151:GYP266144 HIL262151:HIL266144 HSH262151:HSH266144 ICD262151:ICD266144 ILZ262151:ILZ266144 IVV262151:IVV266144 JFR262151:JFR266144 JPN262151:JPN266144 JZJ262151:JZJ266144 KJF262151:KJF266144 KTB262151:KTB266144 LCX262151:LCX266144 LMT262151:LMT266144 LWP262151:LWP266144 MGL262151:MGL266144 MQH262151:MQH266144 NAD262151:NAD266144 NJZ262151:NJZ266144 NTV262151:NTV266144 ODR262151:ODR266144 ONN262151:ONN266144 OXJ262151:OXJ266144 PHF262151:PHF266144 PRB262151:PRB266144 QAX262151:QAX266144 QKT262151:QKT266144 QUP262151:QUP266144 REL262151:REL266144 ROH262151:ROH266144 RYD262151:RYD266144 SHZ262151:SHZ266144 SRV262151:SRV266144 TBR262151:TBR266144 TLN262151:TLN266144 TVJ262151:TVJ266144 UFF262151:UFF266144 UPB262151:UPB266144 UYX262151:UYX266144 VIT262151:VIT266144 VSP262151:VSP266144 WCL262151:WCL266144 WMH262151:WMH266144 WWD262151:WWD266144 V327687:V331680 JR327687:JR331680 TN327687:TN331680 ADJ327687:ADJ331680 ANF327687:ANF331680 AXB327687:AXB331680 BGX327687:BGX331680 BQT327687:BQT331680 CAP327687:CAP331680 CKL327687:CKL331680 CUH327687:CUH331680 DED327687:DED331680 DNZ327687:DNZ331680 DXV327687:DXV331680 EHR327687:EHR331680 ERN327687:ERN331680 FBJ327687:FBJ331680 FLF327687:FLF331680 FVB327687:FVB331680 GEX327687:GEX331680 GOT327687:GOT331680 GYP327687:GYP331680 HIL327687:HIL331680 HSH327687:HSH331680 ICD327687:ICD331680 ILZ327687:ILZ331680 IVV327687:IVV331680 JFR327687:JFR331680 JPN327687:JPN331680 JZJ327687:JZJ331680 KJF327687:KJF331680 KTB327687:KTB331680 LCX327687:LCX331680 LMT327687:LMT331680 LWP327687:LWP331680 MGL327687:MGL331680 MQH327687:MQH331680 NAD327687:NAD331680 NJZ327687:NJZ331680 NTV327687:NTV331680 ODR327687:ODR331680 ONN327687:ONN331680 OXJ327687:OXJ331680 PHF327687:PHF331680 PRB327687:PRB331680 QAX327687:QAX331680 QKT327687:QKT331680 QUP327687:QUP331680 REL327687:REL331680 ROH327687:ROH331680 RYD327687:RYD331680 SHZ327687:SHZ331680 SRV327687:SRV331680 TBR327687:TBR331680 TLN327687:TLN331680 TVJ327687:TVJ331680 UFF327687:UFF331680 UPB327687:UPB331680 UYX327687:UYX331680 VIT327687:VIT331680 VSP327687:VSP331680 WCL327687:WCL331680 WMH327687:WMH331680 WWD327687:WWD331680 V393223:V397216 JR393223:JR397216 TN393223:TN397216 ADJ393223:ADJ397216 ANF393223:ANF397216 AXB393223:AXB397216 BGX393223:BGX397216 BQT393223:BQT397216 CAP393223:CAP397216 CKL393223:CKL397216 CUH393223:CUH397216 DED393223:DED397216 DNZ393223:DNZ397216 DXV393223:DXV397216 EHR393223:EHR397216 ERN393223:ERN397216 FBJ393223:FBJ397216 FLF393223:FLF397216 FVB393223:FVB397216 GEX393223:GEX397216 GOT393223:GOT397216 GYP393223:GYP397216 HIL393223:HIL397216 HSH393223:HSH397216 ICD393223:ICD397216 ILZ393223:ILZ397216 IVV393223:IVV397216 JFR393223:JFR397216 JPN393223:JPN397216 JZJ393223:JZJ397216 KJF393223:KJF397216 KTB393223:KTB397216 LCX393223:LCX397216 LMT393223:LMT397216 LWP393223:LWP397216 MGL393223:MGL397216 MQH393223:MQH397216 NAD393223:NAD397216 NJZ393223:NJZ397216 NTV393223:NTV397216 ODR393223:ODR397216 ONN393223:ONN397216 OXJ393223:OXJ397216 PHF393223:PHF397216 PRB393223:PRB397216 QAX393223:QAX397216 QKT393223:QKT397216 QUP393223:QUP397216 REL393223:REL397216 ROH393223:ROH397216 RYD393223:RYD397216 SHZ393223:SHZ397216 SRV393223:SRV397216 TBR393223:TBR397216 TLN393223:TLN397216 TVJ393223:TVJ397216 UFF393223:UFF397216 UPB393223:UPB397216 UYX393223:UYX397216 VIT393223:VIT397216 VSP393223:VSP397216 WCL393223:WCL397216 WMH393223:WMH397216 WWD393223:WWD397216 V458759:V462752 JR458759:JR462752 TN458759:TN462752 ADJ458759:ADJ462752 ANF458759:ANF462752 AXB458759:AXB462752 BGX458759:BGX462752 BQT458759:BQT462752 CAP458759:CAP462752 CKL458759:CKL462752 CUH458759:CUH462752 DED458759:DED462752 DNZ458759:DNZ462752 DXV458759:DXV462752 EHR458759:EHR462752 ERN458759:ERN462752 FBJ458759:FBJ462752 FLF458759:FLF462752 FVB458759:FVB462752 GEX458759:GEX462752 GOT458759:GOT462752 GYP458759:GYP462752 HIL458759:HIL462752 HSH458759:HSH462752 ICD458759:ICD462752 ILZ458759:ILZ462752 IVV458759:IVV462752 JFR458759:JFR462752 JPN458759:JPN462752 JZJ458759:JZJ462752 KJF458759:KJF462752 KTB458759:KTB462752 LCX458759:LCX462752 LMT458759:LMT462752 LWP458759:LWP462752 MGL458759:MGL462752 MQH458759:MQH462752 NAD458759:NAD462752 NJZ458759:NJZ462752 NTV458759:NTV462752 ODR458759:ODR462752 ONN458759:ONN462752 OXJ458759:OXJ462752 PHF458759:PHF462752 PRB458759:PRB462752 QAX458759:QAX462752 QKT458759:QKT462752 QUP458759:QUP462752 REL458759:REL462752 ROH458759:ROH462752 RYD458759:RYD462752 SHZ458759:SHZ462752 SRV458759:SRV462752 TBR458759:TBR462752 TLN458759:TLN462752 TVJ458759:TVJ462752 UFF458759:UFF462752 UPB458759:UPB462752 UYX458759:UYX462752 VIT458759:VIT462752 VSP458759:VSP462752 WCL458759:WCL462752 WMH458759:WMH462752 WWD458759:WWD462752 V524295:V528288 JR524295:JR528288 TN524295:TN528288 ADJ524295:ADJ528288 ANF524295:ANF528288 AXB524295:AXB528288 BGX524295:BGX528288 BQT524295:BQT528288 CAP524295:CAP528288 CKL524295:CKL528288 CUH524295:CUH528288 DED524295:DED528288 DNZ524295:DNZ528288 DXV524295:DXV528288 EHR524295:EHR528288 ERN524295:ERN528288 FBJ524295:FBJ528288 FLF524295:FLF528288 FVB524295:FVB528288 GEX524295:GEX528288 GOT524295:GOT528288 GYP524295:GYP528288 HIL524295:HIL528288 HSH524295:HSH528288 ICD524295:ICD528288 ILZ524295:ILZ528288 IVV524295:IVV528288 JFR524295:JFR528288 JPN524295:JPN528288 JZJ524295:JZJ528288 KJF524295:KJF528288 KTB524295:KTB528288 LCX524295:LCX528288 LMT524295:LMT528288 LWP524295:LWP528288 MGL524295:MGL528288 MQH524295:MQH528288 NAD524295:NAD528288 NJZ524295:NJZ528288 NTV524295:NTV528288 ODR524295:ODR528288 ONN524295:ONN528288 OXJ524295:OXJ528288 PHF524295:PHF528288 PRB524295:PRB528288 QAX524295:QAX528288 QKT524295:QKT528288 QUP524295:QUP528288 REL524295:REL528288 ROH524295:ROH528288 RYD524295:RYD528288 SHZ524295:SHZ528288 SRV524295:SRV528288 TBR524295:TBR528288 TLN524295:TLN528288 TVJ524295:TVJ528288 UFF524295:UFF528288 UPB524295:UPB528288 UYX524295:UYX528288 VIT524295:VIT528288 VSP524295:VSP528288 WCL524295:WCL528288 WMH524295:WMH528288 WWD524295:WWD528288 V589831:V593824 JR589831:JR593824 TN589831:TN593824 ADJ589831:ADJ593824 ANF589831:ANF593824 AXB589831:AXB593824 BGX589831:BGX593824 BQT589831:BQT593824 CAP589831:CAP593824 CKL589831:CKL593824 CUH589831:CUH593824 DED589831:DED593824 DNZ589831:DNZ593824 DXV589831:DXV593824 EHR589831:EHR593824 ERN589831:ERN593824 FBJ589831:FBJ593824 FLF589831:FLF593824 FVB589831:FVB593824 GEX589831:GEX593824 GOT589831:GOT593824 GYP589831:GYP593824 HIL589831:HIL593824 HSH589831:HSH593824 ICD589831:ICD593824 ILZ589831:ILZ593824 IVV589831:IVV593824 JFR589831:JFR593824 JPN589831:JPN593824 JZJ589831:JZJ593824 KJF589831:KJF593824 KTB589831:KTB593824 LCX589831:LCX593824 LMT589831:LMT593824 LWP589831:LWP593824 MGL589831:MGL593824 MQH589831:MQH593824 NAD589831:NAD593824 NJZ589831:NJZ593824 NTV589831:NTV593824 ODR589831:ODR593824 ONN589831:ONN593824 OXJ589831:OXJ593824 PHF589831:PHF593824 PRB589831:PRB593824 QAX589831:QAX593824 QKT589831:QKT593824 QUP589831:QUP593824 REL589831:REL593824 ROH589831:ROH593824 RYD589831:RYD593824 SHZ589831:SHZ593824 SRV589831:SRV593824 TBR589831:TBR593824 TLN589831:TLN593824 TVJ589831:TVJ593824 UFF589831:UFF593824 UPB589831:UPB593824 UYX589831:UYX593824 VIT589831:VIT593824 VSP589831:VSP593824 WCL589831:WCL593824 WMH589831:WMH593824 WWD589831:WWD593824 V655367:V659360 JR655367:JR659360 TN655367:TN659360 ADJ655367:ADJ659360 ANF655367:ANF659360 AXB655367:AXB659360 BGX655367:BGX659360 BQT655367:BQT659360 CAP655367:CAP659360 CKL655367:CKL659360 CUH655367:CUH659360 DED655367:DED659360 DNZ655367:DNZ659360 DXV655367:DXV659360 EHR655367:EHR659360 ERN655367:ERN659360 FBJ655367:FBJ659360 FLF655367:FLF659360 FVB655367:FVB659360 GEX655367:GEX659360 GOT655367:GOT659360 GYP655367:GYP659360 HIL655367:HIL659360 HSH655367:HSH659360 ICD655367:ICD659360 ILZ655367:ILZ659360 IVV655367:IVV659360 JFR655367:JFR659360 JPN655367:JPN659360 JZJ655367:JZJ659360 KJF655367:KJF659360 KTB655367:KTB659360 LCX655367:LCX659360 LMT655367:LMT659360 LWP655367:LWP659360 MGL655367:MGL659360 MQH655367:MQH659360 NAD655367:NAD659360 NJZ655367:NJZ659360 NTV655367:NTV659360 ODR655367:ODR659360 ONN655367:ONN659360 OXJ655367:OXJ659360 PHF655367:PHF659360 PRB655367:PRB659360 QAX655367:QAX659360 QKT655367:QKT659360 QUP655367:QUP659360 REL655367:REL659360 ROH655367:ROH659360 RYD655367:RYD659360 SHZ655367:SHZ659360 SRV655367:SRV659360 TBR655367:TBR659360 TLN655367:TLN659360 TVJ655367:TVJ659360 UFF655367:UFF659360 UPB655367:UPB659360 UYX655367:UYX659360 VIT655367:VIT659360 VSP655367:VSP659360 WCL655367:WCL659360 WMH655367:WMH659360 WWD655367:WWD659360 V720903:V724896 JR720903:JR724896 TN720903:TN724896 ADJ720903:ADJ724896 ANF720903:ANF724896 AXB720903:AXB724896 BGX720903:BGX724896 BQT720903:BQT724896 CAP720903:CAP724896 CKL720903:CKL724896 CUH720903:CUH724896 DED720903:DED724896 DNZ720903:DNZ724896 DXV720903:DXV724896 EHR720903:EHR724896 ERN720903:ERN724896 FBJ720903:FBJ724896 FLF720903:FLF724896 FVB720903:FVB724896 GEX720903:GEX724896 GOT720903:GOT724896 GYP720903:GYP724896 HIL720903:HIL724896 HSH720903:HSH724896 ICD720903:ICD724896 ILZ720903:ILZ724896 IVV720903:IVV724896 JFR720903:JFR724896 JPN720903:JPN724896 JZJ720903:JZJ724896 KJF720903:KJF724896 KTB720903:KTB724896 LCX720903:LCX724896 LMT720903:LMT724896 LWP720903:LWP724896 MGL720903:MGL724896 MQH720903:MQH724896 NAD720903:NAD724896 NJZ720903:NJZ724896 NTV720903:NTV724896 ODR720903:ODR724896 ONN720903:ONN724896 OXJ720903:OXJ724896 PHF720903:PHF724896 PRB720903:PRB724896 QAX720903:QAX724896 QKT720903:QKT724896 QUP720903:QUP724896 REL720903:REL724896 ROH720903:ROH724896 RYD720903:RYD724896 SHZ720903:SHZ724896 SRV720903:SRV724896 TBR720903:TBR724896 TLN720903:TLN724896 TVJ720903:TVJ724896 UFF720903:UFF724896 UPB720903:UPB724896 UYX720903:UYX724896 VIT720903:VIT724896 VSP720903:VSP724896 WCL720903:WCL724896 WMH720903:WMH724896 WWD720903:WWD724896 V786439:V790432 JR786439:JR790432 TN786439:TN790432 ADJ786439:ADJ790432 ANF786439:ANF790432 AXB786439:AXB790432 BGX786439:BGX790432 BQT786439:BQT790432 CAP786439:CAP790432 CKL786439:CKL790432 CUH786439:CUH790432 DED786439:DED790432 DNZ786439:DNZ790432 DXV786439:DXV790432 EHR786439:EHR790432 ERN786439:ERN790432 FBJ786439:FBJ790432 FLF786439:FLF790432 FVB786439:FVB790432 GEX786439:GEX790432 GOT786439:GOT790432 GYP786439:GYP790432 HIL786439:HIL790432 HSH786439:HSH790432 ICD786439:ICD790432 ILZ786439:ILZ790432 IVV786439:IVV790432 JFR786439:JFR790432 JPN786439:JPN790432 JZJ786439:JZJ790432 KJF786439:KJF790432 KTB786439:KTB790432 LCX786439:LCX790432 LMT786439:LMT790432 LWP786439:LWP790432 MGL786439:MGL790432 MQH786439:MQH790432 NAD786439:NAD790432 NJZ786439:NJZ790432 NTV786439:NTV790432 ODR786439:ODR790432 ONN786439:ONN790432 OXJ786439:OXJ790432 PHF786439:PHF790432 PRB786439:PRB790432 QAX786439:QAX790432 QKT786439:QKT790432 QUP786439:QUP790432 REL786439:REL790432 ROH786439:ROH790432 RYD786439:RYD790432 SHZ786439:SHZ790432 SRV786439:SRV790432 TBR786439:TBR790432 TLN786439:TLN790432 TVJ786439:TVJ790432 UFF786439:UFF790432 UPB786439:UPB790432 UYX786439:UYX790432 VIT786439:VIT790432 VSP786439:VSP790432 WCL786439:WCL790432 WMH786439:WMH790432 WWD786439:WWD790432 V851975:V855968 JR851975:JR855968 TN851975:TN855968 ADJ851975:ADJ855968 ANF851975:ANF855968 AXB851975:AXB855968 BGX851975:BGX855968 BQT851975:BQT855968 CAP851975:CAP855968 CKL851975:CKL855968 CUH851975:CUH855968 DED851975:DED855968 DNZ851975:DNZ855968 DXV851975:DXV855968 EHR851975:EHR855968 ERN851975:ERN855968 FBJ851975:FBJ855968 FLF851975:FLF855968 FVB851975:FVB855968 GEX851975:GEX855968 GOT851975:GOT855968 GYP851975:GYP855968 HIL851975:HIL855968 HSH851975:HSH855968 ICD851975:ICD855968 ILZ851975:ILZ855968 IVV851975:IVV855968 JFR851975:JFR855968 JPN851975:JPN855968 JZJ851975:JZJ855968 KJF851975:KJF855968 KTB851975:KTB855968 LCX851975:LCX855968 LMT851975:LMT855968 LWP851975:LWP855968 MGL851975:MGL855968 MQH851975:MQH855968 NAD851975:NAD855968 NJZ851975:NJZ855968 NTV851975:NTV855968 ODR851975:ODR855968 ONN851975:ONN855968 OXJ851975:OXJ855968 PHF851975:PHF855968 PRB851975:PRB855968 QAX851975:QAX855968 QKT851975:QKT855968 QUP851975:QUP855968 REL851975:REL855968 ROH851975:ROH855968 RYD851975:RYD855968 SHZ851975:SHZ855968 SRV851975:SRV855968 TBR851975:TBR855968 TLN851975:TLN855968 TVJ851975:TVJ855968 UFF851975:UFF855968 UPB851975:UPB855968 UYX851975:UYX855968 VIT851975:VIT855968 VSP851975:VSP855968 WCL851975:WCL855968 WMH851975:WMH855968 WWD851975:WWD855968 V917511:V921504 JR917511:JR921504 TN917511:TN921504 ADJ917511:ADJ921504 ANF917511:ANF921504 AXB917511:AXB921504 BGX917511:BGX921504 BQT917511:BQT921504 CAP917511:CAP921504 CKL917511:CKL921504 CUH917511:CUH921504 DED917511:DED921504 DNZ917511:DNZ921504 DXV917511:DXV921504 EHR917511:EHR921504 ERN917511:ERN921504 FBJ917511:FBJ921504 FLF917511:FLF921504 FVB917511:FVB921504 GEX917511:GEX921504 GOT917511:GOT921504 GYP917511:GYP921504 HIL917511:HIL921504 HSH917511:HSH921504 ICD917511:ICD921504 ILZ917511:ILZ921504 IVV917511:IVV921504 JFR917511:JFR921504 JPN917511:JPN921504 JZJ917511:JZJ921504 KJF917511:KJF921504 KTB917511:KTB921504 LCX917511:LCX921504 LMT917511:LMT921504 LWP917511:LWP921504 MGL917511:MGL921504 MQH917511:MQH921504 NAD917511:NAD921504 NJZ917511:NJZ921504 NTV917511:NTV921504 ODR917511:ODR921504 ONN917511:ONN921504 OXJ917511:OXJ921504 PHF917511:PHF921504 PRB917511:PRB921504 QAX917511:QAX921504 QKT917511:QKT921504 QUP917511:QUP921504 REL917511:REL921504 ROH917511:ROH921504 RYD917511:RYD921504 SHZ917511:SHZ921504 SRV917511:SRV921504 TBR917511:TBR921504 TLN917511:TLN921504 TVJ917511:TVJ921504 UFF917511:UFF921504 UPB917511:UPB921504 UYX917511:UYX921504 VIT917511:VIT921504 VSP917511:VSP921504 WCL917511:WCL921504 WMH917511:WMH921504 WWD917511:WWD921504 V983047:V987040 JR983047:JR987040 TN983047:TN987040 ADJ983047:ADJ987040 ANF983047:ANF987040 AXB983047:AXB987040 BGX983047:BGX987040 BQT983047:BQT987040 CAP983047:CAP987040 CKL983047:CKL987040 CUH983047:CUH987040 DED983047:DED987040 DNZ983047:DNZ987040 DXV983047:DXV987040 EHR983047:EHR987040 ERN983047:ERN987040 FBJ983047:FBJ987040 FLF983047:FLF987040 FVB983047:FVB987040 GEX983047:GEX987040 GOT983047:GOT987040 GYP983047:GYP987040 HIL983047:HIL987040 HSH983047:HSH987040 ICD983047:ICD987040 ILZ983047:ILZ987040 IVV983047:IVV987040 JFR983047:JFR987040 JPN983047:JPN987040 JZJ983047:JZJ987040 KJF983047:KJF987040 KTB983047:KTB987040 LCX983047:LCX987040 LMT983047:LMT987040 LWP983047:LWP987040 MGL983047:MGL987040 MQH983047:MQH987040 NAD983047:NAD987040 NJZ983047:NJZ987040 NTV983047:NTV987040 ODR983047:ODR987040 ONN983047:ONN987040 OXJ983047:OXJ987040 PHF983047:PHF987040 PRB983047:PRB987040 QAX983047:QAX987040 QKT983047:QKT987040 QUP983047:QUP987040 REL983047:REL987040 ROH983047:ROH987040 RYD983047:RYD987040 SHZ983047:SHZ987040 SRV983047:SRV987040 TBR983047:TBR987040 TLN983047:TLN987040 TVJ983047:TVJ987040 UFF983047:UFF987040 UPB983047:UPB987040 UYX983047:UYX987040 VIT983047:VIT987040 VSP983047:VSP987040 WCL983047:WCL987040 WMH983047:WMH987040 WWD983047:WWD987040" xr:uid="{5279818D-31DC-491E-8438-E5A4AA9743EE}">
      <formula1>0</formula1>
    </dataValidation>
    <dataValidation type="list" allowBlank="1" showInputMessage="1" showErrorMessage="1" errorTitle="Formato non valido" error="Selezionare dal menù a tendina" promptTitle="CAMPO OBBLIGATORIO" prompt="Selezionare la prestazione dal menù a tendina" sqref="Q7:Q4000 JM7:JM4000 TI7:TI4000 ADE7:ADE4000 ANA7:ANA4000 AWW7:AWW4000 BGS7:BGS4000 BQO7:BQO4000 CAK7:CAK4000 CKG7:CKG4000 CUC7:CUC4000 DDY7:DDY4000 DNU7:DNU4000 DXQ7:DXQ4000 EHM7:EHM4000 ERI7:ERI4000 FBE7:FBE4000 FLA7:FLA4000 FUW7:FUW4000 GES7:GES4000 GOO7:GOO4000 GYK7:GYK4000 HIG7:HIG4000 HSC7:HSC4000 IBY7:IBY4000 ILU7:ILU4000 IVQ7:IVQ4000 JFM7:JFM4000 JPI7:JPI4000 JZE7:JZE4000 KJA7:KJA4000 KSW7:KSW4000 LCS7:LCS4000 LMO7:LMO4000 LWK7:LWK4000 MGG7:MGG4000 MQC7:MQC4000 MZY7:MZY4000 NJU7:NJU4000 NTQ7:NTQ4000 ODM7:ODM4000 ONI7:ONI4000 OXE7:OXE4000 PHA7:PHA4000 PQW7:PQW4000 QAS7:QAS4000 QKO7:QKO4000 QUK7:QUK4000 REG7:REG4000 ROC7:ROC4000 RXY7:RXY4000 SHU7:SHU4000 SRQ7:SRQ4000 TBM7:TBM4000 TLI7:TLI4000 TVE7:TVE4000 UFA7:UFA4000 UOW7:UOW4000 UYS7:UYS4000 VIO7:VIO4000 VSK7:VSK4000 WCG7:WCG4000 WMC7:WMC4000 WVY7:WVY4000 Q65543:Q69536 JM65543:JM69536 TI65543:TI69536 ADE65543:ADE69536 ANA65543:ANA69536 AWW65543:AWW69536 BGS65543:BGS69536 BQO65543:BQO69536 CAK65543:CAK69536 CKG65543:CKG69536 CUC65543:CUC69536 DDY65543:DDY69536 DNU65543:DNU69536 DXQ65543:DXQ69536 EHM65543:EHM69536 ERI65543:ERI69536 FBE65543:FBE69536 FLA65543:FLA69536 FUW65543:FUW69536 GES65543:GES69536 GOO65543:GOO69536 GYK65543:GYK69536 HIG65543:HIG69536 HSC65543:HSC69536 IBY65543:IBY69536 ILU65543:ILU69536 IVQ65543:IVQ69536 JFM65543:JFM69536 JPI65543:JPI69536 JZE65543:JZE69536 KJA65543:KJA69536 KSW65543:KSW69536 LCS65543:LCS69536 LMO65543:LMO69536 LWK65543:LWK69536 MGG65543:MGG69536 MQC65543:MQC69536 MZY65543:MZY69536 NJU65543:NJU69536 NTQ65543:NTQ69536 ODM65543:ODM69536 ONI65543:ONI69536 OXE65543:OXE69536 PHA65543:PHA69536 PQW65543:PQW69536 QAS65543:QAS69536 QKO65543:QKO69536 QUK65543:QUK69536 REG65543:REG69536 ROC65543:ROC69536 RXY65543:RXY69536 SHU65543:SHU69536 SRQ65543:SRQ69536 TBM65543:TBM69536 TLI65543:TLI69536 TVE65543:TVE69536 UFA65543:UFA69536 UOW65543:UOW69536 UYS65543:UYS69536 VIO65543:VIO69536 VSK65543:VSK69536 WCG65543:WCG69536 WMC65543:WMC69536 WVY65543:WVY69536 Q131079:Q135072 JM131079:JM135072 TI131079:TI135072 ADE131079:ADE135072 ANA131079:ANA135072 AWW131079:AWW135072 BGS131079:BGS135072 BQO131079:BQO135072 CAK131079:CAK135072 CKG131079:CKG135072 CUC131079:CUC135072 DDY131079:DDY135072 DNU131079:DNU135072 DXQ131079:DXQ135072 EHM131079:EHM135072 ERI131079:ERI135072 FBE131079:FBE135072 FLA131079:FLA135072 FUW131079:FUW135072 GES131079:GES135072 GOO131079:GOO135072 GYK131079:GYK135072 HIG131079:HIG135072 HSC131079:HSC135072 IBY131079:IBY135072 ILU131079:ILU135072 IVQ131079:IVQ135072 JFM131079:JFM135072 JPI131079:JPI135072 JZE131079:JZE135072 KJA131079:KJA135072 KSW131079:KSW135072 LCS131079:LCS135072 LMO131079:LMO135072 LWK131079:LWK135072 MGG131079:MGG135072 MQC131079:MQC135072 MZY131079:MZY135072 NJU131079:NJU135072 NTQ131079:NTQ135072 ODM131079:ODM135072 ONI131079:ONI135072 OXE131079:OXE135072 PHA131079:PHA135072 PQW131079:PQW135072 QAS131079:QAS135072 QKO131079:QKO135072 QUK131079:QUK135072 REG131079:REG135072 ROC131079:ROC135072 RXY131079:RXY135072 SHU131079:SHU135072 SRQ131079:SRQ135072 TBM131079:TBM135072 TLI131079:TLI135072 TVE131079:TVE135072 UFA131079:UFA135072 UOW131079:UOW135072 UYS131079:UYS135072 VIO131079:VIO135072 VSK131079:VSK135072 WCG131079:WCG135072 WMC131079:WMC135072 WVY131079:WVY135072 Q196615:Q200608 JM196615:JM200608 TI196615:TI200608 ADE196615:ADE200608 ANA196615:ANA200608 AWW196615:AWW200608 BGS196615:BGS200608 BQO196615:BQO200608 CAK196615:CAK200608 CKG196615:CKG200608 CUC196615:CUC200608 DDY196615:DDY200608 DNU196615:DNU200608 DXQ196615:DXQ200608 EHM196615:EHM200608 ERI196615:ERI200608 FBE196615:FBE200608 FLA196615:FLA200608 FUW196615:FUW200608 GES196615:GES200608 GOO196615:GOO200608 GYK196615:GYK200608 HIG196615:HIG200608 HSC196615:HSC200608 IBY196615:IBY200608 ILU196615:ILU200608 IVQ196615:IVQ200608 JFM196615:JFM200608 JPI196615:JPI200608 JZE196615:JZE200608 KJA196615:KJA200608 KSW196615:KSW200608 LCS196615:LCS200608 LMO196615:LMO200608 LWK196615:LWK200608 MGG196615:MGG200608 MQC196615:MQC200608 MZY196615:MZY200608 NJU196615:NJU200608 NTQ196615:NTQ200608 ODM196615:ODM200608 ONI196615:ONI200608 OXE196615:OXE200608 PHA196615:PHA200608 PQW196615:PQW200608 QAS196615:QAS200608 QKO196615:QKO200608 QUK196615:QUK200608 REG196615:REG200608 ROC196615:ROC200608 RXY196615:RXY200608 SHU196615:SHU200608 SRQ196615:SRQ200608 TBM196615:TBM200608 TLI196615:TLI200608 TVE196615:TVE200608 UFA196615:UFA200608 UOW196615:UOW200608 UYS196615:UYS200608 VIO196615:VIO200608 VSK196615:VSK200608 WCG196615:WCG200608 WMC196615:WMC200608 WVY196615:WVY200608 Q262151:Q266144 JM262151:JM266144 TI262151:TI266144 ADE262151:ADE266144 ANA262151:ANA266144 AWW262151:AWW266144 BGS262151:BGS266144 BQO262151:BQO266144 CAK262151:CAK266144 CKG262151:CKG266144 CUC262151:CUC266144 DDY262151:DDY266144 DNU262151:DNU266144 DXQ262151:DXQ266144 EHM262151:EHM266144 ERI262151:ERI266144 FBE262151:FBE266144 FLA262151:FLA266144 FUW262151:FUW266144 GES262151:GES266144 GOO262151:GOO266144 GYK262151:GYK266144 HIG262151:HIG266144 HSC262151:HSC266144 IBY262151:IBY266144 ILU262151:ILU266144 IVQ262151:IVQ266144 JFM262151:JFM266144 JPI262151:JPI266144 JZE262151:JZE266144 KJA262151:KJA266144 KSW262151:KSW266144 LCS262151:LCS266144 LMO262151:LMO266144 LWK262151:LWK266144 MGG262151:MGG266144 MQC262151:MQC266144 MZY262151:MZY266144 NJU262151:NJU266144 NTQ262151:NTQ266144 ODM262151:ODM266144 ONI262151:ONI266144 OXE262151:OXE266144 PHA262151:PHA266144 PQW262151:PQW266144 QAS262151:QAS266144 QKO262151:QKO266144 QUK262151:QUK266144 REG262151:REG266144 ROC262151:ROC266144 RXY262151:RXY266144 SHU262151:SHU266144 SRQ262151:SRQ266144 TBM262151:TBM266144 TLI262151:TLI266144 TVE262151:TVE266144 UFA262151:UFA266144 UOW262151:UOW266144 UYS262151:UYS266144 VIO262151:VIO266144 VSK262151:VSK266144 WCG262151:WCG266144 WMC262151:WMC266144 WVY262151:WVY266144 Q327687:Q331680 JM327687:JM331680 TI327687:TI331680 ADE327687:ADE331680 ANA327687:ANA331680 AWW327687:AWW331680 BGS327687:BGS331680 BQO327687:BQO331680 CAK327687:CAK331680 CKG327687:CKG331680 CUC327687:CUC331680 DDY327687:DDY331680 DNU327687:DNU331680 DXQ327687:DXQ331680 EHM327687:EHM331680 ERI327687:ERI331680 FBE327687:FBE331680 FLA327687:FLA331680 FUW327687:FUW331680 GES327687:GES331680 GOO327687:GOO331680 GYK327687:GYK331680 HIG327687:HIG331680 HSC327687:HSC331680 IBY327687:IBY331680 ILU327687:ILU331680 IVQ327687:IVQ331680 JFM327687:JFM331680 JPI327687:JPI331680 JZE327687:JZE331680 KJA327687:KJA331680 KSW327687:KSW331680 LCS327687:LCS331680 LMO327687:LMO331680 LWK327687:LWK331680 MGG327687:MGG331680 MQC327687:MQC331680 MZY327687:MZY331680 NJU327687:NJU331680 NTQ327687:NTQ331680 ODM327687:ODM331680 ONI327687:ONI331680 OXE327687:OXE331680 PHA327687:PHA331680 PQW327687:PQW331680 QAS327687:QAS331680 QKO327687:QKO331680 QUK327687:QUK331680 REG327687:REG331680 ROC327687:ROC331680 RXY327687:RXY331680 SHU327687:SHU331680 SRQ327687:SRQ331680 TBM327687:TBM331680 TLI327687:TLI331680 TVE327687:TVE331680 UFA327687:UFA331680 UOW327687:UOW331680 UYS327687:UYS331680 VIO327687:VIO331680 VSK327687:VSK331680 WCG327687:WCG331680 WMC327687:WMC331680 WVY327687:WVY331680 Q393223:Q397216 JM393223:JM397216 TI393223:TI397216 ADE393223:ADE397216 ANA393223:ANA397216 AWW393223:AWW397216 BGS393223:BGS397216 BQO393223:BQO397216 CAK393223:CAK397216 CKG393223:CKG397216 CUC393223:CUC397216 DDY393223:DDY397216 DNU393223:DNU397216 DXQ393223:DXQ397216 EHM393223:EHM397216 ERI393223:ERI397216 FBE393223:FBE397216 FLA393223:FLA397216 FUW393223:FUW397216 GES393223:GES397216 GOO393223:GOO397216 GYK393223:GYK397216 HIG393223:HIG397216 HSC393223:HSC397216 IBY393223:IBY397216 ILU393223:ILU397216 IVQ393223:IVQ397216 JFM393223:JFM397216 JPI393223:JPI397216 JZE393223:JZE397216 KJA393223:KJA397216 KSW393223:KSW397216 LCS393223:LCS397216 LMO393223:LMO397216 LWK393223:LWK397216 MGG393223:MGG397216 MQC393223:MQC397216 MZY393223:MZY397216 NJU393223:NJU397216 NTQ393223:NTQ397216 ODM393223:ODM397216 ONI393223:ONI397216 OXE393223:OXE397216 PHA393223:PHA397216 PQW393223:PQW397216 QAS393223:QAS397216 QKO393223:QKO397216 QUK393223:QUK397216 REG393223:REG397216 ROC393223:ROC397216 RXY393223:RXY397216 SHU393223:SHU397216 SRQ393223:SRQ397216 TBM393223:TBM397216 TLI393223:TLI397216 TVE393223:TVE397216 UFA393223:UFA397216 UOW393223:UOW397216 UYS393223:UYS397216 VIO393223:VIO397216 VSK393223:VSK397216 WCG393223:WCG397216 WMC393223:WMC397216 WVY393223:WVY397216 Q458759:Q462752 JM458759:JM462752 TI458759:TI462752 ADE458759:ADE462752 ANA458759:ANA462752 AWW458759:AWW462752 BGS458759:BGS462752 BQO458759:BQO462752 CAK458759:CAK462752 CKG458759:CKG462752 CUC458759:CUC462752 DDY458759:DDY462752 DNU458759:DNU462752 DXQ458759:DXQ462752 EHM458759:EHM462752 ERI458759:ERI462752 FBE458759:FBE462752 FLA458759:FLA462752 FUW458759:FUW462752 GES458759:GES462752 GOO458759:GOO462752 GYK458759:GYK462752 HIG458759:HIG462752 HSC458759:HSC462752 IBY458759:IBY462752 ILU458759:ILU462752 IVQ458759:IVQ462752 JFM458759:JFM462752 JPI458759:JPI462752 JZE458759:JZE462752 KJA458759:KJA462752 KSW458759:KSW462752 LCS458759:LCS462752 LMO458759:LMO462752 LWK458759:LWK462752 MGG458759:MGG462752 MQC458759:MQC462752 MZY458759:MZY462752 NJU458759:NJU462752 NTQ458759:NTQ462752 ODM458759:ODM462752 ONI458759:ONI462752 OXE458759:OXE462752 PHA458759:PHA462752 PQW458759:PQW462752 QAS458759:QAS462752 QKO458759:QKO462752 QUK458759:QUK462752 REG458759:REG462752 ROC458759:ROC462752 RXY458759:RXY462752 SHU458759:SHU462752 SRQ458759:SRQ462752 TBM458759:TBM462752 TLI458759:TLI462752 TVE458759:TVE462752 UFA458759:UFA462752 UOW458759:UOW462752 UYS458759:UYS462752 VIO458759:VIO462752 VSK458759:VSK462752 WCG458759:WCG462752 WMC458759:WMC462752 WVY458759:WVY462752 Q524295:Q528288 JM524295:JM528288 TI524295:TI528288 ADE524295:ADE528288 ANA524295:ANA528288 AWW524295:AWW528288 BGS524295:BGS528288 BQO524295:BQO528288 CAK524295:CAK528288 CKG524295:CKG528288 CUC524295:CUC528288 DDY524295:DDY528288 DNU524295:DNU528288 DXQ524295:DXQ528288 EHM524295:EHM528288 ERI524295:ERI528288 FBE524295:FBE528288 FLA524295:FLA528288 FUW524295:FUW528288 GES524295:GES528288 GOO524295:GOO528288 GYK524295:GYK528288 HIG524295:HIG528288 HSC524295:HSC528288 IBY524295:IBY528288 ILU524295:ILU528288 IVQ524295:IVQ528288 JFM524295:JFM528288 JPI524295:JPI528288 JZE524295:JZE528288 KJA524295:KJA528288 KSW524295:KSW528288 LCS524295:LCS528288 LMO524295:LMO528288 LWK524295:LWK528288 MGG524295:MGG528288 MQC524295:MQC528288 MZY524295:MZY528288 NJU524295:NJU528288 NTQ524295:NTQ528288 ODM524295:ODM528288 ONI524295:ONI528288 OXE524295:OXE528288 PHA524295:PHA528288 PQW524295:PQW528288 QAS524295:QAS528288 QKO524295:QKO528288 QUK524295:QUK528288 REG524295:REG528288 ROC524295:ROC528288 RXY524295:RXY528288 SHU524295:SHU528288 SRQ524295:SRQ528288 TBM524295:TBM528288 TLI524295:TLI528288 TVE524295:TVE528288 UFA524295:UFA528288 UOW524295:UOW528288 UYS524295:UYS528288 VIO524295:VIO528288 VSK524295:VSK528288 WCG524295:WCG528288 WMC524295:WMC528288 WVY524295:WVY528288 Q589831:Q593824 JM589831:JM593824 TI589831:TI593824 ADE589831:ADE593824 ANA589831:ANA593824 AWW589831:AWW593824 BGS589831:BGS593824 BQO589831:BQO593824 CAK589831:CAK593824 CKG589831:CKG593824 CUC589831:CUC593824 DDY589831:DDY593824 DNU589831:DNU593824 DXQ589831:DXQ593824 EHM589831:EHM593824 ERI589831:ERI593824 FBE589831:FBE593824 FLA589831:FLA593824 FUW589831:FUW593824 GES589831:GES593824 GOO589831:GOO593824 GYK589831:GYK593824 HIG589831:HIG593824 HSC589831:HSC593824 IBY589831:IBY593824 ILU589831:ILU593824 IVQ589831:IVQ593824 JFM589831:JFM593824 JPI589831:JPI593824 JZE589831:JZE593824 KJA589831:KJA593824 KSW589831:KSW593824 LCS589831:LCS593824 LMO589831:LMO593824 LWK589831:LWK593824 MGG589831:MGG593824 MQC589831:MQC593824 MZY589831:MZY593824 NJU589831:NJU593824 NTQ589831:NTQ593824 ODM589831:ODM593824 ONI589831:ONI593824 OXE589831:OXE593824 PHA589831:PHA593824 PQW589831:PQW593824 QAS589831:QAS593824 QKO589831:QKO593824 QUK589831:QUK593824 REG589831:REG593824 ROC589831:ROC593824 RXY589831:RXY593824 SHU589831:SHU593824 SRQ589831:SRQ593824 TBM589831:TBM593824 TLI589831:TLI593824 TVE589831:TVE593824 UFA589831:UFA593824 UOW589831:UOW593824 UYS589831:UYS593824 VIO589831:VIO593824 VSK589831:VSK593824 WCG589831:WCG593824 WMC589831:WMC593824 WVY589831:WVY593824 Q655367:Q659360 JM655367:JM659360 TI655367:TI659360 ADE655367:ADE659360 ANA655367:ANA659360 AWW655367:AWW659360 BGS655367:BGS659360 BQO655367:BQO659360 CAK655367:CAK659360 CKG655367:CKG659360 CUC655367:CUC659360 DDY655367:DDY659360 DNU655367:DNU659360 DXQ655367:DXQ659360 EHM655367:EHM659360 ERI655367:ERI659360 FBE655367:FBE659360 FLA655367:FLA659360 FUW655367:FUW659360 GES655367:GES659360 GOO655367:GOO659360 GYK655367:GYK659360 HIG655367:HIG659360 HSC655367:HSC659360 IBY655367:IBY659360 ILU655367:ILU659360 IVQ655367:IVQ659360 JFM655367:JFM659360 JPI655367:JPI659360 JZE655367:JZE659360 KJA655367:KJA659360 KSW655367:KSW659360 LCS655367:LCS659360 LMO655367:LMO659360 LWK655367:LWK659360 MGG655367:MGG659360 MQC655367:MQC659360 MZY655367:MZY659360 NJU655367:NJU659360 NTQ655367:NTQ659360 ODM655367:ODM659360 ONI655367:ONI659360 OXE655367:OXE659360 PHA655367:PHA659360 PQW655367:PQW659360 QAS655367:QAS659360 QKO655367:QKO659360 QUK655367:QUK659360 REG655367:REG659360 ROC655367:ROC659360 RXY655367:RXY659360 SHU655367:SHU659360 SRQ655367:SRQ659360 TBM655367:TBM659360 TLI655367:TLI659360 TVE655367:TVE659360 UFA655367:UFA659360 UOW655367:UOW659360 UYS655367:UYS659360 VIO655367:VIO659360 VSK655367:VSK659360 WCG655367:WCG659360 WMC655367:WMC659360 WVY655367:WVY659360 Q720903:Q724896 JM720903:JM724896 TI720903:TI724896 ADE720903:ADE724896 ANA720903:ANA724896 AWW720903:AWW724896 BGS720903:BGS724896 BQO720903:BQO724896 CAK720903:CAK724896 CKG720903:CKG724896 CUC720903:CUC724896 DDY720903:DDY724896 DNU720903:DNU724896 DXQ720903:DXQ724896 EHM720903:EHM724896 ERI720903:ERI724896 FBE720903:FBE724896 FLA720903:FLA724896 FUW720903:FUW724896 GES720903:GES724896 GOO720903:GOO724896 GYK720903:GYK724896 HIG720903:HIG724896 HSC720903:HSC724896 IBY720903:IBY724896 ILU720903:ILU724896 IVQ720903:IVQ724896 JFM720903:JFM724896 JPI720903:JPI724896 JZE720903:JZE724896 KJA720903:KJA724896 KSW720903:KSW724896 LCS720903:LCS724896 LMO720903:LMO724896 LWK720903:LWK724896 MGG720903:MGG724896 MQC720903:MQC724896 MZY720903:MZY724896 NJU720903:NJU724896 NTQ720903:NTQ724896 ODM720903:ODM724896 ONI720903:ONI724896 OXE720903:OXE724896 PHA720903:PHA724896 PQW720903:PQW724896 QAS720903:QAS724896 QKO720903:QKO724896 QUK720903:QUK724896 REG720903:REG724896 ROC720903:ROC724896 RXY720903:RXY724896 SHU720903:SHU724896 SRQ720903:SRQ724896 TBM720903:TBM724896 TLI720903:TLI724896 TVE720903:TVE724896 UFA720903:UFA724896 UOW720903:UOW724896 UYS720903:UYS724896 VIO720903:VIO724896 VSK720903:VSK724896 WCG720903:WCG724896 WMC720903:WMC724896 WVY720903:WVY724896 Q786439:Q790432 JM786439:JM790432 TI786439:TI790432 ADE786439:ADE790432 ANA786439:ANA790432 AWW786439:AWW790432 BGS786439:BGS790432 BQO786439:BQO790432 CAK786439:CAK790432 CKG786439:CKG790432 CUC786439:CUC790432 DDY786439:DDY790432 DNU786439:DNU790432 DXQ786439:DXQ790432 EHM786439:EHM790432 ERI786439:ERI790432 FBE786439:FBE790432 FLA786439:FLA790432 FUW786439:FUW790432 GES786439:GES790432 GOO786439:GOO790432 GYK786439:GYK790432 HIG786439:HIG790432 HSC786439:HSC790432 IBY786439:IBY790432 ILU786439:ILU790432 IVQ786439:IVQ790432 JFM786439:JFM790432 JPI786439:JPI790432 JZE786439:JZE790432 KJA786439:KJA790432 KSW786439:KSW790432 LCS786439:LCS790432 LMO786439:LMO790432 LWK786439:LWK790432 MGG786439:MGG790432 MQC786439:MQC790432 MZY786439:MZY790432 NJU786439:NJU790432 NTQ786439:NTQ790432 ODM786439:ODM790432 ONI786439:ONI790432 OXE786439:OXE790432 PHA786439:PHA790432 PQW786439:PQW790432 QAS786439:QAS790432 QKO786439:QKO790432 QUK786439:QUK790432 REG786439:REG790432 ROC786439:ROC790432 RXY786439:RXY790432 SHU786439:SHU790432 SRQ786439:SRQ790432 TBM786439:TBM790432 TLI786439:TLI790432 TVE786439:TVE790432 UFA786439:UFA790432 UOW786439:UOW790432 UYS786439:UYS790432 VIO786439:VIO790432 VSK786439:VSK790432 WCG786439:WCG790432 WMC786439:WMC790432 WVY786439:WVY790432 Q851975:Q855968 JM851975:JM855968 TI851975:TI855968 ADE851975:ADE855968 ANA851975:ANA855968 AWW851975:AWW855968 BGS851975:BGS855968 BQO851975:BQO855968 CAK851975:CAK855968 CKG851975:CKG855968 CUC851975:CUC855968 DDY851975:DDY855968 DNU851975:DNU855968 DXQ851975:DXQ855968 EHM851975:EHM855968 ERI851975:ERI855968 FBE851975:FBE855968 FLA851975:FLA855968 FUW851975:FUW855968 GES851975:GES855968 GOO851975:GOO855968 GYK851975:GYK855968 HIG851975:HIG855968 HSC851975:HSC855968 IBY851975:IBY855968 ILU851975:ILU855968 IVQ851975:IVQ855968 JFM851975:JFM855968 JPI851975:JPI855968 JZE851975:JZE855968 KJA851975:KJA855968 KSW851975:KSW855968 LCS851975:LCS855968 LMO851975:LMO855968 LWK851975:LWK855968 MGG851975:MGG855968 MQC851975:MQC855968 MZY851975:MZY855968 NJU851975:NJU855968 NTQ851975:NTQ855968 ODM851975:ODM855968 ONI851975:ONI855968 OXE851975:OXE855968 PHA851975:PHA855968 PQW851975:PQW855968 QAS851975:QAS855968 QKO851975:QKO855968 QUK851975:QUK855968 REG851975:REG855968 ROC851975:ROC855968 RXY851975:RXY855968 SHU851975:SHU855968 SRQ851975:SRQ855968 TBM851975:TBM855968 TLI851975:TLI855968 TVE851975:TVE855968 UFA851975:UFA855968 UOW851975:UOW855968 UYS851975:UYS855968 VIO851975:VIO855968 VSK851975:VSK855968 WCG851975:WCG855968 WMC851975:WMC855968 WVY851975:WVY855968 Q917511:Q921504 JM917511:JM921504 TI917511:TI921504 ADE917511:ADE921504 ANA917511:ANA921504 AWW917511:AWW921504 BGS917511:BGS921504 BQO917511:BQO921504 CAK917511:CAK921504 CKG917511:CKG921504 CUC917511:CUC921504 DDY917511:DDY921504 DNU917511:DNU921504 DXQ917511:DXQ921504 EHM917511:EHM921504 ERI917511:ERI921504 FBE917511:FBE921504 FLA917511:FLA921504 FUW917511:FUW921504 GES917511:GES921504 GOO917511:GOO921504 GYK917511:GYK921504 HIG917511:HIG921504 HSC917511:HSC921504 IBY917511:IBY921504 ILU917511:ILU921504 IVQ917511:IVQ921504 JFM917511:JFM921504 JPI917511:JPI921504 JZE917511:JZE921504 KJA917511:KJA921504 KSW917511:KSW921504 LCS917511:LCS921504 LMO917511:LMO921504 LWK917511:LWK921504 MGG917511:MGG921504 MQC917511:MQC921504 MZY917511:MZY921504 NJU917511:NJU921504 NTQ917511:NTQ921504 ODM917511:ODM921504 ONI917511:ONI921504 OXE917511:OXE921504 PHA917511:PHA921504 PQW917511:PQW921504 QAS917511:QAS921504 QKO917511:QKO921504 QUK917511:QUK921504 REG917511:REG921504 ROC917511:ROC921504 RXY917511:RXY921504 SHU917511:SHU921504 SRQ917511:SRQ921504 TBM917511:TBM921504 TLI917511:TLI921504 TVE917511:TVE921504 UFA917511:UFA921504 UOW917511:UOW921504 UYS917511:UYS921504 VIO917511:VIO921504 VSK917511:VSK921504 WCG917511:WCG921504 WMC917511:WMC921504 WVY917511:WVY921504 Q983047:Q987040 JM983047:JM987040 TI983047:TI987040 ADE983047:ADE987040 ANA983047:ANA987040 AWW983047:AWW987040 BGS983047:BGS987040 BQO983047:BQO987040 CAK983047:CAK987040 CKG983047:CKG987040 CUC983047:CUC987040 DDY983047:DDY987040 DNU983047:DNU987040 DXQ983047:DXQ987040 EHM983047:EHM987040 ERI983047:ERI987040 FBE983047:FBE987040 FLA983047:FLA987040 FUW983047:FUW987040 GES983047:GES987040 GOO983047:GOO987040 GYK983047:GYK987040 HIG983047:HIG987040 HSC983047:HSC987040 IBY983047:IBY987040 ILU983047:ILU987040 IVQ983047:IVQ987040 JFM983047:JFM987040 JPI983047:JPI987040 JZE983047:JZE987040 KJA983047:KJA987040 KSW983047:KSW987040 LCS983047:LCS987040 LMO983047:LMO987040 LWK983047:LWK987040 MGG983047:MGG987040 MQC983047:MQC987040 MZY983047:MZY987040 NJU983047:NJU987040 NTQ983047:NTQ987040 ODM983047:ODM987040 ONI983047:ONI987040 OXE983047:OXE987040 PHA983047:PHA987040 PQW983047:PQW987040 QAS983047:QAS987040 QKO983047:QKO987040 QUK983047:QUK987040 REG983047:REG987040 ROC983047:ROC987040 RXY983047:RXY987040 SHU983047:SHU987040 SRQ983047:SRQ987040 TBM983047:TBM987040 TLI983047:TLI987040 TVE983047:TVE987040 UFA983047:UFA987040 UOW983047:UOW987040 UYS983047:UYS987040 VIO983047:VIO987040 VSK983047:VSK987040 WCG983047:WCG987040 WMC983047:WMC987040 WVY983047:WVY987040" xr:uid="{DD840E1C-FCCB-467E-86D3-BC74F17FD269}">
      <formula1>Prestazione</formula1>
    </dataValidation>
    <dataValidation type="decimal" operator="greaterThanOrEqual" allowBlank="1" showInputMessage="1" showErrorMessage="1" errorTitle="Formato non valido" error="Indicare un valore numerico uguale o superiore a 1" promptTitle="CAMPO OBBLIGATORIO CONDIZIONATO" prompt="Solo se è stata selezionata nella &quot;Tipologia di gestione del servizio&quot; il &quot;Voucher&quot;. Indicare il valore economico del voucher utilizzato dall'utente" sqref="P4000 JL4000 TH4000 ADD4000 AMZ4000 AWV4000 BGR4000 BQN4000 CAJ4000 CKF4000 CUB4000 DDX4000 DNT4000 DXP4000 EHL4000 ERH4000 FBD4000 FKZ4000 FUV4000 GER4000 GON4000 GYJ4000 HIF4000 HSB4000 IBX4000 ILT4000 IVP4000 JFL4000 JPH4000 JZD4000 KIZ4000 KSV4000 LCR4000 LMN4000 LWJ4000 MGF4000 MQB4000 MZX4000 NJT4000 NTP4000 ODL4000 ONH4000 OXD4000 PGZ4000 PQV4000 QAR4000 QKN4000 QUJ4000 REF4000 ROB4000 RXX4000 SHT4000 SRP4000 TBL4000 TLH4000 TVD4000 UEZ4000 UOV4000 UYR4000 VIN4000 VSJ4000 WCF4000 WMB4000 WVX4000 P69536 JL69536 TH69536 ADD69536 AMZ69536 AWV69536 BGR69536 BQN69536 CAJ69536 CKF69536 CUB69536 DDX69536 DNT69536 DXP69536 EHL69536 ERH69536 FBD69536 FKZ69536 FUV69536 GER69536 GON69536 GYJ69536 HIF69536 HSB69536 IBX69536 ILT69536 IVP69536 JFL69536 JPH69536 JZD69536 KIZ69536 KSV69536 LCR69536 LMN69536 LWJ69536 MGF69536 MQB69536 MZX69536 NJT69536 NTP69536 ODL69536 ONH69536 OXD69536 PGZ69536 PQV69536 QAR69536 QKN69536 QUJ69536 REF69536 ROB69536 RXX69536 SHT69536 SRP69536 TBL69536 TLH69536 TVD69536 UEZ69536 UOV69536 UYR69536 VIN69536 VSJ69536 WCF69536 WMB69536 WVX69536 P135072 JL135072 TH135072 ADD135072 AMZ135072 AWV135072 BGR135072 BQN135072 CAJ135072 CKF135072 CUB135072 DDX135072 DNT135072 DXP135072 EHL135072 ERH135072 FBD135072 FKZ135072 FUV135072 GER135072 GON135072 GYJ135072 HIF135072 HSB135072 IBX135072 ILT135072 IVP135072 JFL135072 JPH135072 JZD135072 KIZ135072 KSV135072 LCR135072 LMN135072 LWJ135072 MGF135072 MQB135072 MZX135072 NJT135072 NTP135072 ODL135072 ONH135072 OXD135072 PGZ135072 PQV135072 QAR135072 QKN135072 QUJ135072 REF135072 ROB135072 RXX135072 SHT135072 SRP135072 TBL135072 TLH135072 TVD135072 UEZ135072 UOV135072 UYR135072 VIN135072 VSJ135072 WCF135072 WMB135072 WVX135072 P200608 JL200608 TH200608 ADD200608 AMZ200608 AWV200608 BGR200608 BQN200608 CAJ200608 CKF200608 CUB200608 DDX200608 DNT200608 DXP200608 EHL200608 ERH200608 FBD200608 FKZ200608 FUV200608 GER200608 GON200608 GYJ200608 HIF200608 HSB200608 IBX200608 ILT200608 IVP200608 JFL200608 JPH200608 JZD200608 KIZ200608 KSV200608 LCR200608 LMN200608 LWJ200608 MGF200608 MQB200608 MZX200608 NJT200608 NTP200608 ODL200608 ONH200608 OXD200608 PGZ200608 PQV200608 QAR200608 QKN200608 QUJ200608 REF200608 ROB200608 RXX200608 SHT200608 SRP200608 TBL200608 TLH200608 TVD200608 UEZ200608 UOV200608 UYR200608 VIN200608 VSJ200608 WCF200608 WMB200608 WVX200608 P266144 JL266144 TH266144 ADD266144 AMZ266144 AWV266144 BGR266144 BQN266144 CAJ266144 CKF266144 CUB266144 DDX266144 DNT266144 DXP266144 EHL266144 ERH266144 FBD266144 FKZ266144 FUV266144 GER266144 GON266144 GYJ266144 HIF266144 HSB266144 IBX266144 ILT266144 IVP266144 JFL266144 JPH266144 JZD266144 KIZ266144 KSV266144 LCR266144 LMN266144 LWJ266144 MGF266144 MQB266144 MZX266144 NJT266144 NTP266144 ODL266144 ONH266144 OXD266144 PGZ266144 PQV266144 QAR266144 QKN266144 QUJ266144 REF266144 ROB266144 RXX266144 SHT266144 SRP266144 TBL266144 TLH266144 TVD266144 UEZ266144 UOV266144 UYR266144 VIN266144 VSJ266144 WCF266144 WMB266144 WVX266144 P331680 JL331680 TH331680 ADD331680 AMZ331680 AWV331680 BGR331680 BQN331680 CAJ331680 CKF331680 CUB331680 DDX331680 DNT331680 DXP331680 EHL331680 ERH331680 FBD331680 FKZ331680 FUV331680 GER331680 GON331680 GYJ331680 HIF331680 HSB331680 IBX331680 ILT331680 IVP331680 JFL331680 JPH331680 JZD331680 KIZ331680 KSV331680 LCR331680 LMN331680 LWJ331680 MGF331680 MQB331680 MZX331680 NJT331680 NTP331680 ODL331680 ONH331680 OXD331680 PGZ331680 PQV331680 QAR331680 QKN331680 QUJ331680 REF331680 ROB331680 RXX331680 SHT331680 SRP331680 TBL331680 TLH331680 TVD331680 UEZ331680 UOV331680 UYR331680 VIN331680 VSJ331680 WCF331680 WMB331680 WVX331680 P397216 JL397216 TH397216 ADD397216 AMZ397216 AWV397216 BGR397216 BQN397216 CAJ397216 CKF397216 CUB397216 DDX397216 DNT397216 DXP397216 EHL397216 ERH397216 FBD397216 FKZ397216 FUV397216 GER397216 GON397216 GYJ397216 HIF397216 HSB397216 IBX397216 ILT397216 IVP397216 JFL397216 JPH397216 JZD397216 KIZ397216 KSV397216 LCR397216 LMN397216 LWJ397216 MGF397216 MQB397216 MZX397216 NJT397216 NTP397216 ODL397216 ONH397216 OXD397216 PGZ397216 PQV397216 QAR397216 QKN397216 QUJ397216 REF397216 ROB397216 RXX397216 SHT397216 SRP397216 TBL397216 TLH397216 TVD397216 UEZ397216 UOV397216 UYR397216 VIN397216 VSJ397216 WCF397216 WMB397216 WVX397216 P462752 JL462752 TH462752 ADD462752 AMZ462752 AWV462752 BGR462752 BQN462752 CAJ462752 CKF462752 CUB462752 DDX462752 DNT462752 DXP462752 EHL462752 ERH462752 FBD462752 FKZ462752 FUV462752 GER462752 GON462752 GYJ462752 HIF462752 HSB462752 IBX462752 ILT462752 IVP462752 JFL462752 JPH462752 JZD462752 KIZ462752 KSV462752 LCR462752 LMN462752 LWJ462752 MGF462752 MQB462752 MZX462752 NJT462752 NTP462752 ODL462752 ONH462752 OXD462752 PGZ462752 PQV462752 QAR462752 QKN462752 QUJ462752 REF462752 ROB462752 RXX462752 SHT462752 SRP462752 TBL462752 TLH462752 TVD462752 UEZ462752 UOV462752 UYR462752 VIN462752 VSJ462752 WCF462752 WMB462752 WVX462752 P528288 JL528288 TH528288 ADD528288 AMZ528288 AWV528288 BGR528288 BQN528288 CAJ528288 CKF528288 CUB528288 DDX528288 DNT528288 DXP528288 EHL528288 ERH528288 FBD528288 FKZ528288 FUV528288 GER528288 GON528288 GYJ528288 HIF528288 HSB528288 IBX528288 ILT528288 IVP528288 JFL528288 JPH528288 JZD528288 KIZ528288 KSV528288 LCR528288 LMN528288 LWJ528288 MGF528288 MQB528288 MZX528288 NJT528288 NTP528288 ODL528288 ONH528288 OXD528288 PGZ528288 PQV528288 QAR528288 QKN528288 QUJ528288 REF528288 ROB528288 RXX528288 SHT528288 SRP528288 TBL528288 TLH528288 TVD528288 UEZ528288 UOV528288 UYR528288 VIN528288 VSJ528288 WCF528288 WMB528288 WVX528288 P593824 JL593824 TH593824 ADD593824 AMZ593824 AWV593824 BGR593824 BQN593824 CAJ593824 CKF593824 CUB593824 DDX593824 DNT593824 DXP593824 EHL593824 ERH593824 FBD593824 FKZ593824 FUV593824 GER593824 GON593824 GYJ593824 HIF593824 HSB593824 IBX593824 ILT593824 IVP593824 JFL593824 JPH593824 JZD593824 KIZ593824 KSV593824 LCR593824 LMN593824 LWJ593824 MGF593824 MQB593824 MZX593824 NJT593824 NTP593824 ODL593824 ONH593824 OXD593824 PGZ593824 PQV593824 QAR593824 QKN593824 QUJ593824 REF593824 ROB593824 RXX593824 SHT593824 SRP593824 TBL593824 TLH593824 TVD593824 UEZ593824 UOV593824 UYR593824 VIN593824 VSJ593824 WCF593824 WMB593824 WVX593824 P659360 JL659360 TH659360 ADD659360 AMZ659360 AWV659360 BGR659360 BQN659360 CAJ659360 CKF659360 CUB659360 DDX659360 DNT659360 DXP659360 EHL659360 ERH659360 FBD659360 FKZ659360 FUV659360 GER659360 GON659360 GYJ659360 HIF659360 HSB659360 IBX659360 ILT659360 IVP659360 JFL659360 JPH659360 JZD659360 KIZ659360 KSV659360 LCR659360 LMN659360 LWJ659360 MGF659360 MQB659360 MZX659360 NJT659360 NTP659360 ODL659360 ONH659360 OXD659360 PGZ659360 PQV659360 QAR659360 QKN659360 QUJ659360 REF659360 ROB659360 RXX659360 SHT659360 SRP659360 TBL659360 TLH659360 TVD659360 UEZ659360 UOV659360 UYR659360 VIN659360 VSJ659360 WCF659360 WMB659360 WVX659360 P724896 JL724896 TH724896 ADD724896 AMZ724896 AWV724896 BGR724896 BQN724896 CAJ724896 CKF724896 CUB724896 DDX724896 DNT724896 DXP724896 EHL724896 ERH724896 FBD724896 FKZ724896 FUV724896 GER724896 GON724896 GYJ724896 HIF724896 HSB724896 IBX724896 ILT724896 IVP724896 JFL724896 JPH724896 JZD724896 KIZ724896 KSV724896 LCR724896 LMN724896 LWJ724896 MGF724896 MQB724896 MZX724896 NJT724896 NTP724896 ODL724896 ONH724896 OXD724896 PGZ724896 PQV724896 QAR724896 QKN724896 QUJ724896 REF724896 ROB724896 RXX724896 SHT724896 SRP724896 TBL724896 TLH724896 TVD724896 UEZ724896 UOV724896 UYR724896 VIN724896 VSJ724896 WCF724896 WMB724896 WVX724896 P790432 JL790432 TH790432 ADD790432 AMZ790432 AWV790432 BGR790432 BQN790432 CAJ790432 CKF790432 CUB790432 DDX790432 DNT790432 DXP790432 EHL790432 ERH790432 FBD790432 FKZ790432 FUV790432 GER790432 GON790432 GYJ790432 HIF790432 HSB790432 IBX790432 ILT790432 IVP790432 JFL790432 JPH790432 JZD790432 KIZ790432 KSV790432 LCR790432 LMN790432 LWJ790432 MGF790432 MQB790432 MZX790432 NJT790432 NTP790432 ODL790432 ONH790432 OXD790432 PGZ790432 PQV790432 QAR790432 QKN790432 QUJ790432 REF790432 ROB790432 RXX790432 SHT790432 SRP790432 TBL790432 TLH790432 TVD790432 UEZ790432 UOV790432 UYR790432 VIN790432 VSJ790432 WCF790432 WMB790432 WVX790432 P855968 JL855968 TH855968 ADD855968 AMZ855968 AWV855968 BGR855968 BQN855968 CAJ855968 CKF855968 CUB855968 DDX855968 DNT855968 DXP855968 EHL855968 ERH855968 FBD855968 FKZ855968 FUV855968 GER855968 GON855968 GYJ855968 HIF855968 HSB855968 IBX855968 ILT855968 IVP855968 JFL855968 JPH855968 JZD855968 KIZ855968 KSV855968 LCR855968 LMN855968 LWJ855968 MGF855968 MQB855968 MZX855968 NJT855968 NTP855968 ODL855968 ONH855968 OXD855968 PGZ855968 PQV855968 QAR855968 QKN855968 QUJ855968 REF855968 ROB855968 RXX855968 SHT855968 SRP855968 TBL855968 TLH855968 TVD855968 UEZ855968 UOV855968 UYR855968 VIN855968 VSJ855968 WCF855968 WMB855968 WVX855968 P921504 JL921504 TH921504 ADD921504 AMZ921504 AWV921504 BGR921504 BQN921504 CAJ921504 CKF921504 CUB921504 DDX921504 DNT921504 DXP921504 EHL921504 ERH921504 FBD921504 FKZ921504 FUV921504 GER921504 GON921504 GYJ921504 HIF921504 HSB921504 IBX921504 ILT921504 IVP921504 JFL921504 JPH921504 JZD921504 KIZ921504 KSV921504 LCR921504 LMN921504 LWJ921504 MGF921504 MQB921504 MZX921504 NJT921504 NTP921504 ODL921504 ONH921504 OXD921504 PGZ921504 PQV921504 QAR921504 QKN921504 QUJ921504 REF921504 ROB921504 RXX921504 SHT921504 SRP921504 TBL921504 TLH921504 TVD921504 UEZ921504 UOV921504 UYR921504 VIN921504 VSJ921504 WCF921504 WMB921504 WVX921504 P987040 JL987040 TH987040 ADD987040 AMZ987040 AWV987040 BGR987040 BQN987040 CAJ987040 CKF987040 CUB987040 DDX987040 DNT987040 DXP987040 EHL987040 ERH987040 FBD987040 FKZ987040 FUV987040 GER987040 GON987040 GYJ987040 HIF987040 HSB987040 IBX987040 ILT987040 IVP987040 JFL987040 JPH987040 JZD987040 KIZ987040 KSV987040 LCR987040 LMN987040 LWJ987040 MGF987040 MQB987040 MZX987040 NJT987040 NTP987040 ODL987040 ONH987040 OXD987040 PGZ987040 PQV987040 QAR987040 QKN987040 QUJ987040 REF987040 ROB987040 RXX987040 SHT987040 SRP987040 TBL987040 TLH987040 TVD987040 UEZ987040 UOV987040 UYR987040 VIN987040 VSJ987040 WCF987040 WMB987040 WVX987040" xr:uid="{78204C1E-1E07-4D7E-81C4-52895B0A9E84}">
      <formula1>1</formula1>
    </dataValidation>
    <dataValidation type="list" allowBlank="1" showInputMessage="1" showErrorMessage="1" errorTitle="Formato non valido" error="Selezionare dal menù a tendina" promptTitle="CAMPO OBBLIGATORIO" prompt="Selezionare dal menù a tendina" sqref="O7:O4000 JK7:JK4000 TG7:TG4000 ADC7:ADC4000 AMY7:AMY4000 AWU7:AWU4000 BGQ7:BGQ4000 BQM7:BQM4000 CAI7:CAI4000 CKE7:CKE4000 CUA7:CUA4000 DDW7:DDW4000 DNS7:DNS4000 DXO7:DXO4000 EHK7:EHK4000 ERG7:ERG4000 FBC7:FBC4000 FKY7:FKY4000 FUU7:FUU4000 GEQ7:GEQ4000 GOM7:GOM4000 GYI7:GYI4000 HIE7:HIE4000 HSA7:HSA4000 IBW7:IBW4000 ILS7:ILS4000 IVO7:IVO4000 JFK7:JFK4000 JPG7:JPG4000 JZC7:JZC4000 KIY7:KIY4000 KSU7:KSU4000 LCQ7:LCQ4000 LMM7:LMM4000 LWI7:LWI4000 MGE7:MGE4000 MQA7:MQA4000 MZW7:MZW4000 NJS7:NJS4000 NTO7:NTO4000 ODK7:ODK4000 ONG7:ONG4000 OXC7:OXC4000 PGY7:PGY4000 PQU7:PQU4000 QAQ7:QAQ4000 QKM7:QKM4000 QUI7:QUI4000 REE7:REE4000 ROA7:ROA4000 RXW7:RXW4000 SHS7:SHS4000 SRO7:SRO4000 TBK7:TBK4000 TLG7:TLG4000 TVC7:TVC4000 UEY7:UEY4000 UOU7:UOU4000 UYQ7:UYQ4000 VIM7:VIM4000 VSI7:VSI4000 WCE7:WCE4000 WMA7:WMA4000 WVW7:WVW4000 O65543:O69536 JK65543:JK69536 TG65543:TG69536 ADC65543:ADC69536 AMY65543:AMY69536 AWU65543:AWU69536 BGQ65543:BGQ69536 BQM65543:BQM69536 CAI65543:CAI69536 CKE65543:CKE69536 CUA65543:CUA69536 DDW65543:DDW69536 DNS65543:DNS69536 DXO65543:DXO69536 EHK65543:EHK69536 ERG65543:ERG69536 FBC65543:FBC69536 FKY65543:FKY69536 FUU65543:FUU69536 GEQ65543:GEQ69536 GOM65543:GOM69536 GYI65543:GYI69536 HIE65543:HIE69536 HSA65543:HSA69536 IBW65543:IBW69536 ILS65543:ILS69536 IVO65543:IVO69536 JFK65543:JFK69536 JPG65543:JPG69536 JZC65543:JZC69536 KIY65543:KIY69536 KSU65543:KSU69536 LCQ65543:LCQ69536 LMM65543:LMM69536 LWI65543:LWI69536 MGE65543:MGE69536 MQA65543:MQA69536 MZW65543:MZW69536 NJS65543:NJS69536 NTO65543:NTO69536 ODK65543:ODK69536 ONG65543:ONG69536 OXC65543:OXC69536 PGY65543:PGY69536 PQU65543:PQU69536 QAQ65543:QAQ69536 QKM65543:QKM69536 QUI65543:QUI69536 REE65543:REE69536 ROA65543:ROA69536 RXW65543:RXW69536 SHS65543:SHS69536 SRO65543:SRO69536 TBK65543:TBK69536 TLG65543:TLG69536 TVC65543:TVC69536 UEY65543:UEY69536 UOU65543:UOU69536 UYQ65543:UYQ69536 VIM65543:VIM69536 VSI65543:VSI69536 WCE65543:WCE69536 WMA65543:WMA69536 WVW65543:WVW69536 O131079:O135072 JK131079:JK135072 TG131079:TG135072 ADC131079:ADC135072 AMY131079:AMY135072 AWU131079:AWU135072 BGQ131079:BGQ135072 BQM131079:BQM135072 CAI131079:CAI135072 CKE131079:CKE135072 CUA131079:CUA135072 DDW131079:DDW135072 DNS131079:DNS135072 DXO131079:DXO135072 EHK131079:EHK135072 ERG131079:ERG135072 FBC131079:FBC135072 FKY131079:FKY135072 FUU131079:FUU135072 GEQ131079:GEQ135072 GOM131079:GOM135072 GYI131079:GYI135072 HIE131079:HIE135072 HSA131079:HSA135072 IBW131079:IBW135072 ILS131079:ILS135072 IVO131079:IVO135072 JFK131079:JFK135072 JPG131079:JPG135072 JZC131079:JZC135072 KIY131079:KIY135072 KSU131079:KSU135072 LCQ131079:LCQ135072 LMM131079:LMM135072 LWI131079:LWI135072 MGE131079:MGE135072 MQA131079:MQA135072 MZW131079:MZW135072 NJS131079:NJS135072 NTO131079:NTO135072 ODK131079:ODK135072 ONG131079:ONG135072 OXC131079:OXC135072 PGY131079:PGY135072 PQU131079:PQU135072 QAQ131079:QAQ135072 QKM131079:QKM135072 QUI131079:QUI135072 REE131079:REE135072 ROA131079:ROA135072 RXW131079:RXW135072 SHS131079:SHS135072 SRO131079:SRO135072 TBK131079:TBK135072 TLG131079:TLG135072 TVC131079:TVC135072 UEY131079:UEY135072 UOU131079:UOU135072 UYQ131079:UYQ135072 VIM131079:VIM135072 VSI131079:VSI135072 WCE131079:WCE135072 WMA131079:WMA135072 WVW131079:WVW135072 O196615:O200608 JK196615:JK200608 TG196615:TG200608 ADC196615:ADC200608 AMY196615:AMY200608 AWU196615:AWU200608 BGQ196615:BGQ200608 BQM196615:BQM200608 CAI196615:CAI200608 CKE196615:CKE200608 CUA196615:CUA200608 DDW196615:DDW200608 DNS196615:DNS200608 DXO196615:DXO200608 EHK196615:EHK200608 ERG196615:ERG200608 FBC196615:FBC200608 FKY196615:FKY200608 FUU196615:FUU200608 GEQ196615:GEQ200608 GOM196615:GOM200608 GYI196615:GYI200608 HIE196615:HIE200608 HSA196615:HSA200608 IBW196615:IBW200608 ILS196615:ILS200608 IVO196615:IVO200608 JFK196615:JFK200608 JPG196615:JPG200608 JZC196615:JZC200608 KIY196615:KIY200608 KSU196615:KSU200608 LCQ196615:LCQ200608 LMM196615:LMM200608 LWI196615:LWI200608 MGE196615:MGE200608 MQA196615:MQA200608 MZW196615:MZW200608 NJS196615:NJS200608 NTO196615:NTO200608 ODK196615:ODK200608 ONG196615:ONG200608 OXC196615:OXC200608 PGY196615:PGY200608 PQU196615:PQU200608 QAQ196615:QAQ200608 QKM196615:QKM200608 QUI196615:QUI200608 REE196615:REE200608 ROA196615:ROA200608 RXW196615:RXW200608 SHS196615:SHS200608 SRO196615:SRO200608 TBK196615:TBK200608 TLG196615:TLG200608 TVC196615:TVC200608 UEY196615:UEY200608 UOU196615:UOU200608 UYQ196615:UYQ200608 VIM196615:VIM200608 VSI196615:VSI200608 WCE196615:WCE200608 WMA196615:WMA200608 WVW196615:WVW200608 O262151:O266144 JK262151:JK266144 TG262151:TG266144 ADC262151:ADC266144 AMY262151:AMY266144 AWU262151:AWU266144 BGQ262151:BGQ266144 BQM262151:BQM266144 CAI262151:CAI266144 CKE262151:CKE266144 CUA262151:CUA266144 DDW262151:DDW266144 DNS262151:DNS266144 DXO262151:DXO266144 EHK262151:EHK266144 ERG262151:ERG266144 FBC262151:FBC266144 FKY262151:FKY266144 FUU262151:FUU266144 GEQ262151:GEQ266144 GOM262151:GOM266144 GYI262151:GYI266144 HIE262151:HIE266144 HSA262151:HSA266144 IBW262151:IBW266144 ILS262151:ILS266144 IVO262151:IVO266144 JFK262151:JFK266144 JPG262151:JPG266144 JZC262151:JZC266144 KIY262151:KIY266144 KSU262151:KSU266144 LCQ262151:LCQ266144 LMM262151:LMM266144 LWI262151:LWI266144 MGE262151:MGE266144 MQA262151:MQA266144 MZW262151:MZW266144 NJS262151:NJS266144 NTO262151:NTO266144 ODK262151:ODK266144 ONG262151:ONG266144 OXC262151:OXC266144 PGY262151:PGY266144 PQU262151:PQU266144 QAQ262151:QAQ266144 QKM262151:QKM266144 QUI262151:QUI266144 REE262151:REE266144 ROA262151:ROA266144 RXW262151:RXW266144 SHS262151:SHS266144 SRO262151:SRO266144 TBK262151:TBK266144 TLG262151:TLG266144 TVC262151:TVC266144 UEY262151:UEY266144 UOU262151:UOU266144 UYQ262151:UYQ266144 VIM262151:VIM266144 VSI262151:VSI266144 WCE262151:WCE266144 WMA262151:WMA266144 WVW262151:WVW266144 O327687:O331680 JK327687:JK331680 TG327687:TG331680 ADC327687:ADC331680 AMY327687:AMY331680 AWU327687:AWU331680 BGQ327687:BGQ331680 BQM327687:BQM331680 CAI327687:CAI331680 CKE327687:CKE331680 CUA327687:CUA331680 DDW327687:DDW331680 DNS327687:DNS331680 DXO327687:DXO331680 EHK327687:EHK331680 ERG327687:ERG331680 FBC327687:FBC331680 FKY327687:FKY331680 FUU327687:FUU331680 GEQ327687:GEQ331680 GOM327687:GOM331680 GYI327687:GYI331680 HIE327687:HIE331680 HSA327687:HSA331680 IBW327687:IBW331680 ILS327687:ILS331680 IVO327687:IVO331680 JFK327687:JFK331680 JPG327687:JPG331680 JZC327687:JZC331680 KIY327687:KIY331680 KSU327687:KSU331680 LCQ327687:LCQ331680 LMM327687:LMM331680 LWI327687:LWI331680 MGE327687:MGE331680 MQA327687:MQA331680 MZW327687:MZW331680 NJS327687:NJS331680 NTO327687:NTO331680 ODK327687:ODK331680 ONG327687:ONG331680 OXC327687:OXC331680 PGY327687:PGY331680 PQU327687:PQU331680 QAQ327687:QAQ331680 QKM327687:QKM331680 QUI327687:QUI331680 REE327687:REE331680 ROA327687:ROA331680 RXW327687:RXW331680 SHS327687:SHS331680 SRO327687:SRO331680 TBK327687:TBK331680 TLG327687:TLG331680 TVC327687:TVC331680 UEY327687:UEY331680 UOU327687:UOU331680 UYQ327687:UYQ331680 VIM327687:VIM331680 VSI327687:VSI331680 WCE327687:WCE331680 WMA327687:WMA331680 WVW327687:WVW331680 O393223:O397216 JK393223:JK397216 TG393223:TG397216 ADC393223:ADC397216 AMY393223:AMY397216 AWU393223:AWU397216 BGQ393223:BGQ397216 BQM393223:BQM397216 CAI393223:CAI397216 CKE393223:CKE397216 CUA393223:CUA397216 DDW393223:DDW397216 DNS393223:DNS397216 DXO393223:DXO397216 EHK393223:EHK397216 ERG393223:ERG397216 FBC393223:FBC397216 FKY393223:FKY397216 FUU393223:FUU397216 GEQ393223:GEQ397216 GOM393223:GOM397216 GYI393223:GYI397216 HIE393223:HIE397216 HSA393223:HSA397216 IBW393223:IBW397216 ILS393223:ILS397216 IVO393223:IVO397216 JFK393223:JFK397216 JPG393223:JPG397216 JZC393223:JZC397216 KIY393223:KIY397216 KSU393223:KSU397216 LCQ393223:LCQ397216 LMM393223:LMM397216 LWI393223:LWI397216 MGE393223:MGE397216 MQA393223:MQA397216 MZW393223:MZW397216 NJS393223:NJS397216 NTO393223:NTO397216 ODK393223:ODK397216 ONG393223:ONG397216 OXC393223:OXC397216 PGY393223:PGY397216 PQU393223:PQU397216 QAQ393223:QAQ397216 QKM393223:QKM397216 QUI393223:QUI397216 REE393223:REE397216 ROA393223:ROA397216 RXW393223:RXW397216 SHS393223:SHS397216 SRO393223:SRO397216 TBK393223:TBK397216 TLG393223:TLG397216 TVC393223:TVC397216 UEY393223:UEY397216 UOU393223:UOU397216 UYQ393223:UYQ397216 VIM393223:VIM397216 VSI393223:VSI397216 WCE393223:WCE397216 WMA393223:WMA397216 WVW393223:WVW397216 O458759:O462752 JK458759:JK462752 TG458759:TG462752 ADC458759:ADC462752 AMY458759:AMY462752 AWU458759:AWU462752 BGQ458759:BGQ462752 BQM458759:BQM462752 CAI458759:CAI462752 CKE458759:CKE462752 CUA458759:CUA462752 DDW458759:DDW462752 DNS458759:DNS462752 DXO458759:DXO462752 EHK458759:EHK462752 ERG458759:ERG462752 FBC458759:FBC462752 FKY458759:FKY462752 FUU458759:FUU462752 GEQ458759:GEQ462752 GOM458759:GOM462752 GYI458759:GYI462752 HIE458759:HIE462752 HSA458759:HSA462752 IBW458759:IBW462752 ILS458759:ILS462752 IVO458759:IVO462752 JFK458759:JFK462752 JPG458759:JPG462752 JZC458759:JZC462752 KIY458759:KIY462752 KSU458759:KSU462752 LCQ458759:LCQ462752 LMM458759:LMM462752 LWI458759:LWI462752 MGE458759:MGE462752 MQA458759:MQA462752 MZW458759:MZW462752 NJS458759:NJS462752 NTO458759:NTO462752 ODK458759:ODK462752 ONG458759:ONG462752 OXC458759:OXC462752 PGY458759:PGY462752 PQU458759:PQU462752 QAQ458759:QAQ462752 QKM458759:QKM462752 QUI458759:QUI462752 REE458759:REE462752 ROA458759:ROA462752 RXW458759:RXW462752 SHS458759:SHS462752 SRO458759:SRO462752 TBK458759:TBK462752 TLG458759:TLG462752 TVC458759:TVC462752 UEY458759:UEY462752 UOU458759:UOU462752 UYQ458759:UYQ462752 VIM458759:VIM462752 VSI458759:VSI462752 WCE458759:WCE462752 WMA458759:WMA462752 WVW458759:WVW462752 O524295:O528288 JK524295:JK528288 TG524295:TG528288 ADC524295:ADC528288 AMY524295:AMY528288 AWU524295:AWU528288 BGQ524295:BGQ528288 BQM524295:BQM528288 CAI524295:CAI528288 CKE524295:CKE528288 CUA524295:CUA528288 DDW524295:DDW528288 DNS524295:DNS528288 DXO524295:DXO528288 EHK524295:EHK528288 ERG524295:ERG528288 FBC524295:FBC528288 FKY524295:FKY528288 FUU524295:FUU528288 GEQ524295:GEQ528288 GOM524295:GOM528288 GYI524295:GYI528288 HIE524295:HIE528288 HSA524295:HSA528288 IBW524295:IBW528288 ILS524295:ILS528288 IVO524295:IVO528288 JFK524295:JFK528288 JPG524295:JPG528288 JZC524295:JZC528288 KIY524295:KIY528288 KSU524295:KSU528288 LCQ524295:LCQ528288 LMM524295:LMM528288 LWI524295:LWI528288 MGE524295:MGE528288 MQA524295:MQA528288 MZW524295:MZW528288 NJS524295:NJS528288 NTO524295:NTO528288 ODK524295:ODK528288 ONG524295:ONG528288 OXC524295:OXC528288 PGY524295:PGY528288 PQU524295:PQU528288 QAQ524295:QAQ528288 QKM524295:QKM528288 QUI524295:QUI528288 REE524295:REE528288 ROA524295:ROA528288 RXW524295:RXW528288 SHS524295:SHS528288 SRO524295:SRO528288 TBK524295:TBK528288 TLG524295:TLG528288 TVC524295:TVC528288 UEY524295:UEY528288 UOU524295:UOU528288 UYQ524295:UYQ528288 VIM524295:VIM528288 VSI524295:VSI528288 WCE524295:WCE528288 WMA524295:WMA528288 WVW524295:WVW528288 O589831:O593824 JK589831:JK593824 TG589831:TG593824 ADC589831:ADC593824 AMY589831:AMY593824 AWU589831:AWU593824 BGQ589831:BGQ593824 BQM589831:BQM593824 CAI589831:CAI593824 CKE589831:CKE593824 CUA589831:CUA593824 DDW589831:DDW593824 DNS589831:DNS593824 DXO589831:DXO593824 EHK589831:EHK593824 ERG589831:ERG593824 FBC589831:FBC593824 FKY589831:FKY593824 FUU589831:FUU593824 GEQ589831:GEQ593824 GOM589831:GOM593824 GYI589831:GYI593824 HIE589831:HIE593824 HSA589831:HSA593824 IBW589831:IBW593824 ILS589831:ILS593824 IVO589831:IVO593824 JFK589831:JFK593824 JPG589831:JPG593824 JZC589831:JZC593824 KIY589831:KIY593824 KSU589831:KSU593824 LCQ589831:LCQ593824 LMM589831:LMM593824 LWI589831:LWI593824 MGE589831:MGE593824 MQA589831:MQA593824 MZW589831:MZW593824 NJS589831:NJS593824 NTO589831:NTO593824 ODK589831:ODK593824 ONG589831:ONG593824 OXC589831:OXC593824 PGY589831:PGY593824 PQU589831:PQU593824 QAQ589831:QAQ593824 QKM589831:QKM593824 QUI589831:QUI593824 REE589831:REE593824 ROA589831:ROA593824 RXW589831:RXW593824 SHS589831:SHS593824 SRO589831:SRO593824 TBK589831:TBK593824 TLG589831:TLG593824 TVC589831:TVC593824 UEY589831:UEY593824 UOU589831:UOU593824 UYQ589831:UYQ593824 VIM589831:VIM593824 VSI589831:VSI593824 WCE589831:WCE593824 WMA589831:WMA593824 WVW589831:WVW593824 O655367:O659360 JK655367:JK659360 TG655367:TG659360 ADC655367:ADC659360 AMY655367:AMY659360 AWU655367:AWU659360 BGQ655367:BGQ659360 BQM655367:BQM659360 CAI655367:CAI659360 CKE655367:CKE659360 CUA655367:CUA659360 DDW655367:DDW659360 DNS655367:DNS659360 DXO655367:DXO659360 EHK655367:EHK659360 ERG655367:ERG659360 FBC655367:FBC659360 FKY655367:FKY659360 FUU655367:FUU659360 GEQ655367:GEQ659360 GOM655367:GOM659360 GYI655367:GYI659360 HIE655367:HIE659360 HSA655367:HSA659360 IBW655367:IBW659360 ILS655367:ILS659360 IVO655367:IVO659360 JFK655367:JFK659360 JPG655367:JPG659360 JZC655367:JZC659360 KIY655367:KIY659360 KSU655367:KSU659360 LCQ655367:LCQ659360 LMM655367:LMM659360 LWI655367:LWI659360 MGE655367:MGE659360 MQA655367:MQA659360 MZW655367:MZW659360 NJS655367:NJS659360 NTO655367:NTO659360 ODK655367:ODK659360 ONG655367:ONG659360 OXC655367:OXC659360 PGY655367:PGY659360 PQU655367:PQU659360 QAQ655367:QAQ659360 QKM655367:QKM659360 QUI655367:QUI659360 REE655367:REE659360 ROA655367:ROA659360 RXW655367:RXW659360 SHS655367:SHS659360 SRO655367:SRO659360 TBK655367:TBK659360 TLG655367:TLG659360 TVC655367:TVC659360 UEY655367:UEY659360 UOU655367:UOU659360 UYQ655367:UYQ659360 VIM655367:VIM659360 VSI655367:VSI659360 WCE655367:WCE659360 WMA655367:WMA659360 WVW655367:WVW659360 O720903:O724896 JK720903:JK724896 TG720903:TG724896 ADC720903:ADC724896 AMY720903:AMY724896 AWU720903:AWU724896 BGQ720903:BGQ724896 BQM720903:BQM724896 CAI720903:CAI724896 CKE720903:CKE724896 CUA720903:CUA724896 DDW720903:DDW724896 DNS720903:DNS724896 DXO720903:DXO724896 EHK720903:EHK724896 ERG720903:ERG724896 FBC720903:FBC724896 FKY720903:FKY724896 FUU720903:FUU724896 GEQ720903:GEQ724896 GOM720903:GOM724896 GYI720903:GYI724896 HIE720903:HIE724896 HSA720903:HSA724896 IBW720903:IBW724896 ILS720903:ILS724896 IVO720903:IVO724896 JFK720903:JFK724896 JPG720903:JPG724896 JZC720903:JZC724896 KIY720903:KIY724896 KSU720903:KSU724896 LCQ720903:LCQ724896 LMM720903:LMM724896 LWI720903:LWI724896 MGE720903:MGE724896 MQA720903:MQA724896 MZW720903:MZW724896 NJS720903:NJS724896 NTO720903:NTO724896 ODK720903:ODK724896 ONG720903:ONG724896 OXC720903:OXC724896 PGY720903:PGY724896 PQU720903:PQU724896 QAQ720903:QAQ724896 QKM720903:QKM724896 QUI720903:QUI724896 REE720903:REE724896 ROA720903:ROA724896 RXW720903:RXW724896 SHS720903:SHS724896 SRO720903:SRO724896 TBK720903:TBK724896 TLG720903:TLG724896 TVC720903:TVC724896 UEY720903:UEY724896 UOU720903:UOU724896 UYQ720903:UYQ724896 VIM720903:VIM724896 VSI720903:VSI724896 WCE720903:WCE724896 WMA720903:WMA724896 WVW720903:WVW724896 O786439:O790432 JK786439:JK790432 TG786439:TG790432 ADC786439:ADC790432 AMY786439:AMY790432 AWU786439:AWU790432 BGQ786439:BGQ790432 BQM786439:BQM790432 CAI786439:CAI790432 CKE786439:CKE790432 CUA786439:CUA790432 DDW786439:DDW790432 DNS786439:DNS790432 DXO786439:DXO790432 EHK786439:EHK790432 ERG786439:ERG790432 FBC786439:FBC790432 FKY786439:FKY790432 FUU786439:FUU790432 GEQ786439:GEQ790432 GOM786439:GOM790432 GYI786439:GYI790432 HIE786439:HIE790432 HSA786439:HSA790432 IBW786439:IBW790432 ILS786439:ILS790432 IVO786439:IVO790432 JFK786439:JFK790432 JPG786439:JPG790432 JZC786439:JZC790432 KIY786439:KIY790432 KSU786439:KSU790432 LCQ786439:LCQ790432 LMM786439:LMM790432 LWI786439:LWI790432 MGE786439:MGE790432 MQA786439:MQA790432 MZW786439:MZW790432 NJS786439:NJS790432 NTO786439:NTO790432 ODK786439:ODK790432 ONG786439:ONG790432 OXC786439:OXC790432 PGY786439:PGY790432 PQU786439:PQU790432 QAQ786439:QAQ790432 QKM786439:QKM790432 QUI786439:QUI790432 REE786439:REE790432 ROA786439:ROA790432 RXW786439:RXW790432 SHS786439:SHS790432 SRO786439:SRO790432 TBK786439:TBK790432 TLG786439:TLG790432 TVC786439:TVC790432 UEY786439:UEY790432 UOU786439:UOU790432 UYQ786439:UYQ790432 VIM786439:VIM790432 VSI786439:VSI790432 WCE786439:WCE790432 WMA786439:WMA790432 WVW786439:WVW790432 O851975:O855968 JK851975:JK855968 TG851975:TG855968 ADC851975:ADC855968 AMY851975:AMY855968 AWU851975:AWU855968 BGQ851975:BGQ855968 BQM851975:BQM855968 CAI851975:CAI855968 CKE851975:CKE855968 CUA851975:CUA855968 DDW851975:DDW855968 DNS851975:DNS855968 DXO851975:DXO855968 EHK851975:EHK855968 ERG851975:ERG855968 FBC851975:FBC855968 FKY851975:FKY855968 FUU851975:FUU855968 GEQ851975:GEQ855968 GOM851975:GOM855968 GYI851975:GYI855968 HIE851975:HIE855968 HSA851975:HSA855968 IBW851975:IBW855968 ILS851975:ILS855968 IVO851975:IVO855968 JFK851975:JFK855968 JPG851975:JPG855968 JZC851975:JZC855968 KIY851975:KIY855968 KSU851975:KSU855968 LCQ851975:LCQ855968 LMM851975:LMM855968 LWI851975:LWI855968 MGE851975:MGE855968 MQA851975:MQA855968 MZW851975:MZW855968 NJS851975:NJS855968 NTO851975:NTO855968 ODK851975:ODK855968 ONG851975:ONG855968 OXC851975:OXC855968 PGY851975:PGY855968 PQU851975:PQU855968 QAQ851975:QAQ855968 QKM851975:QKM855968 QUI851975:QUI855968 REE851975:REE855968 ROA851975:ROA855968 RXW851975:RXW855968 SHS851975:SHS855968 SRO851975:SRO855968 TBK851975:TBK855968 TLG851975:TLG855968 TVC851975:TVC855968 UEY851975:UEY855968 UOU851975:UOU855968 UYQ851975:UYQ855968 VIM851975:VIM855968 VSI851975:VSI855968 WCE851975:WCE855968 WMA851975:WMA855968 WVW851975:WVW855968 O917511:O921504 JK917511:JK921504 TG917511:TG921504 ADC917511:ADC921504 AMY917511:AMY921504 AWU917511:AWU921504 BGQ917511:BGQ921504 BQM917511:BQM921504 CAI917511:CAI921504 CKE917511:CKE921504 CUA917511:CUA921504 DDW917511:DDW921504 DNS917511:DNS921504 DXO917511:DXO921504 EHK917511:EHK921504 ERG917511:ERG921504 FBC917511:FBC921504 FKY917511:FKY921504 FUU917511:FUU921504 GEQ917511:GEQ921504 GOM917511:GOM921504 GYI917511:GYI921504 HIE917511:HIE921504 HSA917511:HSA921504 IBW917511:IBW921504 ILS917511:ILS921504 IVO917511:IVO921504 JFK917511:JFK921504 JPG917511:JPG921504 JZC917511:JZC921504 KIY917511:KIY921504 KSU917511:KSU921504 LCQ917511:LCQ921504 LMM917511:LMM921504 LWI917511:LWI921504 MGE917511:MGE921504 MQA917511:MQA921504 MZW917511:MZW921504 NJS917511:NJS921504 NTO917511:NTO921504 ODK917511:ODK921504 ONG917511:ONG921504 OXC917511:OXC921504 PGY917511:PGY921504 PQU917511:PQU921504 QAQ917511:QAQ921504 QKM917511:QKM921504 QUI917511:QUI921504 REE917511:REE921504 ROA917511:ROA921504 RXW917511:RXW921504 SHS917511:SHS921504 SRO917511:SRO921504 TBK917511:TBK921504 TLG917511:TLG921504 TVC917511:TVC921504 UEY917511:UEY921504 UOU917511:UOU921504 UYQ917511:UYQ921504 VIM917511:VIM921504 VSI917511:VSI921504 WCE917511:WCE921504 WMA917511:WMA921504 WVW917511:WVW921504 O983047:O987040 JK983047:JK987040 TG983047:TG987040 ADC983047:ADC987040 AMY983047:AMY987040 AWU983047:AWU987040 BGQ983047:BGQ987040 BQM983047:BQM987040 CAI983047:CAI987040 CKE983047:CKE987040 CUA983047:CUA987040 DDW983047:DDW987040 DNS983047:DNS987040 DXO983047:DXO987040 EHK983047:EHK987040 ERG983047:ERG987040 FBC983047:FBC987040 FKY983047:FKY987040 FUU983047:FUU987040 GEQ983047:GEQ987040 GOM983047:GOM987040 GYI983047:GYI987040 HIE983047:HIE987040 HSA983047:HSA987040 IBW983047:IBW987040 ILS983047:ILS987040 IVO983047:IVO987040 JFK983047:JFK987040 JPG983047:JPG987040 JZC983047:JZC987040 KIY983047:KIY987040 KSU983047:KSU987040 LCQ983047:LCQ987040 LMM983047:LMM987040 LWI983047:LWI987040 MGE983047:MGE987040 MQA983047:MQA987040 MZW983047:MZW987040 NJS983047:NJS987040 NTO983047:NTO987040 ODK983047:ODK987040 ONG983047:ONG987040 OXC983047:OXC987040 PGY983047:PGY987040 PQU983047:PQU987040 QAQ983047:QAQ987040 QKM983047:QKM987040 QUI983047:QUI987040 REE983047:REE987040 ROA983047:ROA987040 RXW983047:RXW987040 SHS983047:SHS987040 SRO983047:SRO987040 TBK983047:TBK987040 TLG983047:TLG987040 TVC983047:TVC987040 UEY983047:UEY987040 UOU983047:UOU987040 UYQ983047:UYQ987040 VIM983047:VIM987040 VSI983047:VSI987040 WCE983047:WCE987040 WMA983047:WMA987040 WVW983047:WVW987040" xr:uid="{E8B62288-2688-4249-A890-9D3F95B8A9AA}">
      <formula1>GestioneSAD</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del SSN" sqref="N7:N4000 JJ7:JJ4000 TF7:TF4000 ADB7:ADB4000 AMX7:AMX4000 AWT7:AWT4000 BGP7:BGP4000 BQL7:BQL4000 CAH7:CAH4000 CKD7:CKD4000 CTZ7:CTZ4000 DDV7:DDV4000 DNR7:DNR4000 DXN7:DXN4000 EHJ7:EHJ4000 ERF7:ERF4000 FBB7:FBB4000 FKX7:FKX4000 FUT7:FUT4000 GEP7:GEP4000 GOL7:GOL4000 GYH7:GYH4000 HID7:HID4000 HRZ7:HRZ4000 IBV7:IBV4000 ILR7:ILR4000 IVN7:IVN4000 JFJ7:JFJ4000 JPF7:JPF4000 JZB7:JZB4000 KIX7:KIX4000 KST7:KST4000 LCP7:LCP4000 LML7:LML4000 LWH7:LWH4000 MGD7:MGD4000 MPZ7:MPZ4000 MZV7:MZV4000 NJR7:NJR4000 NTN7:NTN4000 ODJ7:ODJ4000 ONF7:ONF4000 OXB7:OXB4000 PGX7:PGX4000 PQT7:PQT4000 QAP7:QAP4000 QKL7:QKL4000 QUH7:QUH4000 RED7:RED4000 RNZ7:RNZ4000 RXV7:RXV4000 SHR7:SHR4000 SRN7:SRN4000 TBJ7:TBJ4000 TLF7:TLF4000 TVB7:TVB4000 UEX7:UEX4000 UOT7:UOT4000 UYP7:UYP4000 VIL7:VIL4000 VSH7:VSH4000 WCD7:WCD4000 WLZ7:WLZ4000 WVV7:WVV4000 N65543:N69536 JJ65543:JJ69536 TF65543:TF69536 ADB65543:ADB69536 AMX65543:AMX69536 AWT65543:AWT69536 BGP65543:BGP69536 BQL65543:BQL69536 CAH65543:CAH69536 CKD65543:CKD69536 CTZ65543:CTZ69536 DDV65543:DDV69536 DNR65543:DNR69536 DXN65543:DXN69536 EHJ65543:EHJ69536 ERF65543:ERF69536 FBB65543:FBB69536 FKX65543:FKX69536 FUT65543:FUT69536 GEP65543:GEP69536 GOL65543:GOL69536 GYH65543:GYH69536 HID65543:HID69536 HRZ65543:HRZ69536 IBV65543:IBV69536 ILR65543:ILR69536 IVN65543:IVN69536 JFJ65543:JFJ69536 JPF65543:JPF69536 JZB65543:JZB69536 KIX65543:KIX69536 KST65543:KST69536 LCP65543:LCP69536 LML65543:LML69536 LWH65543:LWH69536 MGD65543:MGD69536 MPZ65543:MPZ69536 MZV65543:MZV69536 NJR65543:NJR69536 NTN65543:NTN69536 ODJ65543:ODJ69536 ONF65543:ONF69536 OXB65543:OXB69536 PGX65543:PGX69536 PQT65543:PQT69536 QAP65543:QAP69536 QKL65543:QKL69536 QUH65543:QUH69536 RED65543:RED69536 RNZ65543:RNZ69536 RXV65543:RXV69536 SHR65543:SHR69536 SRN65543:SRN69536 TBJ65543:TBJ69536 TLF65543:TLF69536 TVB65543:TVB69536 UEX65543:UEX69536 UOT65543:UOT69536 UYP65543:UYP69536 VIL65543:VIL69536 VSH65543:VSH69536 WCD65543:WCD69536 WLZ65543:WLZ69536 WVV65543:WVV69536 N131079:N135072 JJ131079:JJ135072 TF131079:TF135072 ADB131079:ADB135072 AMX131079:AMX135072 AWT131079:AWT135072 BGP131079:BGP135072 BQL131079:BQL135072 CAH131079:CAH135072 CKD131079:CKD135072 CTZ131079:CTZ135072 DDV131079:DDV135072 DNR131079:DNR135072 DXN131079:DXN135072 EHJ131079:EHJ135072 ERF131079:ERF135072 FBB131079:FBB135072 FKX131079:FKX135072 FUT131079:FUT135072 GEP131079:GEP135072 GOL131079:GOL135072 GYH131079:GYH135072 HID131079:HID135072 HRZ131079:HRZ135072 IBV131079:IBV135072 ILR131079:ILR135072 IVN131079:IVN135072 JFJ131079:JFJ135072 JPF131079:JPF135072 JZB131079:JZB135072 KIX131079:KIX135072 KST131079:KST135072 LCP131079:LCP135072 LML131079:LML135072 LWH131079:LWH135072 MGD131079:MGD135072 MPZ131079:MPZ135072 MZV131079:MZV135072 NJR131079:NJR135072 NTN131079:NTN135072 ODJ131079:ODJ135072 ONF131079:ONF135072 OXB131079:OXB135072 PGX131079:PGX135072 PQT131079:PQT135072 QAP131079:QAP135072 QKL131079:QKL135072 QUH131079:QUH135072 RED131079:RED135072 RNZ131079:RNZ135072 RXV131079:RXV135072 SHR131079:SHR135072 SRN131079:SRN135072 TBJ131079:TBJ135072 TLF131079:TLF135072 TVB131079:TVB135072 UEX131079:UEX135072 UOT131079:UOT135072 UYP131079:UYP135072 VIL131079:VIL135072 VSH131079:VSH135072 WCD131079:WCD135072 WLZ131079:WLZ135072 WVV131079:WVV135072 N196615:N200608 JJ196615:JJ200608 TF196615:TF200608 ADB196615:ADB200608 AMX196615:AMX200608 AWT196615:AWT200608 BGP196615:BGP200608 BQL196615:BQL200608 CAH196615:CAH200608 CKD196615:CKD200608 CTZ196615:CTZ200608 DDV196615:DDV200608 DNR196615:DNR200608 DXN196615:DXN200608 EHJ196615:EHJ200608 ERF196615:ERF200608 FBB196615:FBB200608 FKX196615:FKX200608 FUT196615:FUT200608 GEP196615:GEP200608 GOL196615:GOL200608 GYH196615:GYH200608 HID196615:HID200608 HRZ196615:HRZ200608 IBV196615:IBV200608 ILR196615:ILR200608 IVN196615:IVN200608 JFJ196615:JFJ200608 JPF196615:JPF200608 JZB196615:JZB200608 KIX196615:KIX200608 KST196615:KST200608 LCP196615:LCP200608 LML196615:LML200608 LWH196615:LWH200608 MGD196615:MGD200608 MPZ196615:MPZ200608 MZV196615:MZV200608 NJR196615:NJR200608 NTN196615:NTN200608 ODJ196615:ODJ200608 ONF196615:ONF200608 OXB196615:OXB200608 PGX196615:PGX200608 PQT196615:PQT200608 QAP196615:QAP200608 QKL196615:QKL200608 QUH196615:QUH200608 RED196615:RED200608 RNZ196615:RNZ200608 RXV196615:RXV200608 SHR196615:SHR200608 SRN196615:SRN200608 TBJ196615:TBJ200608 TLF196615:TLF200608 TVB196615:TVB200608 UEX196615:UEX200608 UOT196615:UOT200608 UYP196615:UYP200608 VIL196615:VIL200608 VSH196615:VSH200608 WCD196615:WCD200608 WLZ196615:WLZ200608 WVV196615:WVV200608 N262151:N266144 JJ262151:JJ266144 TF262151:TF266144 ADB262151:ADB266144 AMX262151:AMX266144 AWT262151:AWT266144 BGP262151:BGP266144 BQL262151:BQL266144 CAH262151:CAH266144 CKD262151:CKD266144 CTZ262151:CTZ266144 DDV262151:DDV266144 DNR262151:DNR266144 DXN262151:DXN266144 EHJ262151:EHJ266144 ERF262151:ERF266144 FBB262151:FBB266144 FKX262151:FKX266144 FUT262151:FUT266144 GEP262151:GEP266144 GOL262151:GOL266144 GYH262151:GYH266144 HID262151:HID266144 HRZ262151:HRZ266144 IBV262151:IBV266144 ILR262151:ILR266144 IVN262151:IVN266144 JFJ262151:JFJ266144 JPF262151:JPF266144 JZB262151:JZB266144 KIX262151:KIX266144 KST262151:KST266144 LCP262151:LCP266144 LML262151:LML266144 LWH262151:LWH266144 MGD262151:MGD266144 MPZ262151:MPZ266144 MZV262151:MZV266144 NJR262151:NJR266144 NTN262151:NTN266144 ODJ262151:ODJ266144 ONF262151:ONF266144 OXB262151:OXB266144 PGX262151:PGX266144 PQT262151:PQT266144 QAP262151:QAP266144 QKL262151:QKL266144 QUH262151:QUH266144 RED262151:RED266144 RNZ262151:RNZ266144 RXV262151:RXV266144 SHR262151:SHR266144 SRN262151:SRN266144 TBJ262151:TBJ266144 TLF262151:TLF266144 TVB262151:TVB266144 UEX262151:UEX266144 UOT262151:UOT266144 UYP262151:UYP266144 VIL262151:VIL266144 VSH262151:VSH266144 WCD262151:WCD266144 WLZ262151:WLZ266144 WVV262151:WVV266144 N327687:N331680 JJ327687:JJ331680 TF327687:TF331680 ADB327687:ADB331680 AMX327687:AMX331680 AWT327687:AWT331680 BGP327687:BGP331680 BQL327687:BQL331680 CAH327687:CAH331680 CKD327687:CKD331680 CTZ327687:CTZ331680 DDV327687:DDV331680 DNR327687:DNR331680 DXN327687:DXN331680 EHJ327687:EHJ331680 ERF327687:ERF331680 FBB327687:FBB331680 FKX327687:FKX331680 FUT327687:FUT331680 GEP327687:GEP331680 GOL327687:GOL331680 GYH327687:GYH331680 HID327687:HID331680 HRZ327687:HRZ331680 IBV327687:IBV331680 ILR327687:ILR331680 IVN327687:IVN331680 JFJ327687:JFJ331680 JPF327687:JPF331680 JZB327687:JZB331680 KIX327687:KIX331680 KST327687:KST331680 LCP327687:LCP331680 LML327687:LML331680 LWH327687:LWH331680 MGD327687:MGD331680 MPZ327687:MPZ331680 MZV327687:MZV331680 NJR327687:NJR331680 NTN327687:NTN331680 ODJ327687:ODJ331680 ONF327687:ONF331680 OXB327687:OXB331680 PGX327687:PGX331680 PQT327687:PQT331680 QAP327687:QAP331680 QKL327687:QKL331680 QUH327687:QUH331680 RED327687:RED331680 RNZ327687:RNZ331680 RXV327687:RXV331680 SHR327687:SHR331680 SRN327687:SRN331680 TBJ327687:TBJ331680 TLF327687:TLF331680 TVB327687:TVB331680 UEX327687:UEX331680 UOT327687:UOT331680 UYP327687:UYP331680 VIL327687:VIL331680 VSH327687:VSH331680 WCD327687:WCD331680 WLZ327687:WLZ331680 WVV327687:WVV331680 N393223:N397216 JJ393223:JJ397216 TF393223:TF397216 ADB393223:ADB397216 AMX393223:AMX397216 AWT393223:AWT397216 BGP393223:BGP397216 BQL393223:BQL397216 CAH393223:CAH397216 CKD393223:CKD397216 CTZ393223:CTZ397216 DDV393223:DDV397216 DNR393223:DNR397216 DXN393223:DXN397216 EHJ393223:EHJ397216 ERF393223:ERF397216 FBB393223:FBB397216 FKX393223:FKX397216 FUT393223:FUT397216 GEP393223:GEP397216 GOL393223:GOL397216 GYH393223:GYH397216 HID393223:HID397216 HRZ393223:HRZ397216 IBV393223:IBV397216 ILR393223:ILR397216 IVN393223:IVN397216 JFJ393223:JFJ397216 JPF393223:JPF397216 JZB393223:JZB397216 KIX393223:KIX397216 KST393223:KST397216 LCP393223:LCP397216 LML393223:LML397216 LWH393223:LWH397216 MGD393223:MGD397216 MPZ393223:MPZ397216 MZV393223:MZV397216 NJR393223:NJR397216 NTN393223:NTN397216 ODJ393223:ODJ397216 ONF393223:ONF397216 OXB393223:OXB397216 PGX393223:PGX397216 PQT393223:PQT397216 QAP393223:QAP397216 QKL393223:QKL397216 QUH393223:QUH397216 RED393223:RED397216 RNZ393223:RNZ397216 RXV393223:RXV397216 SHR393223:SHR397216 SRN393223:SRN397216 TBJ393223:TBJ397216 TLF393223:TLF397216 TVB393223:TVB397216 UEX393223:UEX397216 UOT393223:UOT397216 UYP393223:UYP397216 VIL393223:VIL397216 VSH393223:VSH397216 WCD393223:WCD397216 WLZ393223:WLZ397216 WVV393223:WVV397216 N458759:N462752 JJ458759:JJ462752 TF458759:TF462752 ADB458759:ADB462752 AMX458759:AMX462752 AWT458759:AWT462752 BGP458759:BGP462752 BQL458759:BQL462752 CAH458759:CAH462752 CKD458759:CKD462752 CTZ458759:CTZ462752 DDV458759:DDV462752 DNR458759:DNR462752 DXN458759:DXN462752 EHJ458759:EHJ462752 ERF458759:ERF462752 FBB458759:FBB462752 FKX458759:FKX462752 FUT458759:FUT462752 GEP458759:GEP462752 GOL458759:GOL462752 GYH458759:GYH462752 HID458759:HID462752 HRZ458759:HRZ462752 IBV458759:IBV462752 ILR458759:ILR462752 IVN458759:IVN462752 JFJ458759:JFJ462752 JPF458759:JPF462752 JZB458759:JZB462752 KIX458759:KIX462752 KST458759:KST462752 LCP458759:LCP462752 LML458759:LML462752 LWH458759:LWH462752 MGD458759:MGD462752 MPZ458759:MPZ462752 MZV458759:MZV462752 NJR458759:NJR462752 NTN458759:NTN462752 ODJ458759:ODJ462752 ONF458759:ONF462752 OXB458759:OXB462752 PGX458759:PGX462752 PQT458759:PQT462752 QAP458759:QAP462752 QKL458759:QKL462752 QUH458759:QUH462752 RED458759:RED462752 RNZ458759:RNZ462752 RXV458759:RXV462752 SHR458759:SHR462752 SRN458759:SRN462752 TBJ458759:TBJ462752 TLF458759:TLF462752 TVB458759:TVB462752 UEX458759:UEX462752 UOT458759:UOT462752 UYP458759:UYP462752 VIL458759:VIL462752 VSH458759:VSH462752 WCD458759:WCD462752 WLZ458759:WLZ462752 WVV458759:WVV462752 N524295:N528288 JJ524295:JJ528288 TF524295:TF528288 ADB524295:ADB528288 AMX524295:AMX528288 AWT524295:AWT528288 BGP524295:BGP528288 BQL524295:BQL528288 CAH524295:CAH528288 CKD524295:CKD528288 CTZ524295:CTZ528288 DDV524295:DDV528288 DNR524295:DNR528288 DXN524295:DXN528288 EHJ524295:EHJ528288 ERF524295:ERF528288 FBB524295:FBB528288 FKX524295:FKX528288 FUT524295:FUT528288 GEP524295:GEP528288 GOL524295:GOL528288 GYH524295:GYH528288 HID524295:HID528288 HRZ524295:HRZ528288 IBV524295:IBV528288 ILR524295:ILR528288 IVN524295:IVN528288 JFJ524295:JFJ528288 JPF524295:JPF528288 JZB524295:JZB528288 KIX524295:KIX528288 KST524295:KST528288 LCP524295:LCP528288 LML524295:LML528288 LWH524295:LWH528288 MGD524295:MGD528288 MPZ524295:MPZ528288 MZV524295:MZV528288 NJR524295:NJR528288 NTN524295:NTN528288 ODJ524295:ODJ528288 ONF524295:ONF528288 OXB524295:OXB528288 PGX524295:PGX528288 PQT524295:PQT528288 QAP524295:QAP528288 QKL524295:QKL528288 QUH524295:QUH528288 RED524295:RED528288 RNZ524295:RNZ528288 RXV524295:RXV528288 SHR524295:SHR528288 SRN524295:SRN528288 TBJ524295:TBJ528288 TLF524295:TLF528288 TVB524295:TVB528288 UEX524295:UEX528288 UOT524295:UOT528288 UYP524295:UYP528288 VIL524295:VIL528288 VSH524295:VSH528288 WCD524295:WCD528288 WLZ524295:WLZ528288 WVV524295:WVV528288 N589831:N593824 JJ589831:JJ593824 TF589831:TF593824 ADB589831:ADB593824 AMX589831:AMX593824 AWT589831:AWT593824 BGP589831:BGP593824 BQL589831:BQL593824 CAH589831:CAH593824 CKD589831:CKD593824 CTZ589831:CTZ593824 DDV589831:DDV593824 DNR589831:DNR593824 DXN589831:DXN593824 EHJ589831:EHJ593824 ERF589831:ERF593824 FBB589831:FBB593824 FKX589831:FKX593824 FUT589831:FUT593824 GEP589831:GEP593824 GOL589831:GOL593824 GYH589831:GYH593824 HID589831:HID593824 HRZ589831:HRZ593824 IBV589831:IBV593824 ILR589831:ILR593824 IVN589831:IVN593824 JFJ589831:JFJ593824 JPF589831:JPF593824 JZB589831:JZB593824 KIX589831:KIX593824 KST589831:KST593824 LCP589831:LCP593824 LML589831:LML593824 LWH589831:LWH593824 MGD589831:MGD593824 MPZ589831:MPZ593824 MZV589831:MZV593824 NJR589831:NJR593824 NTN589831:NTN593824 ODJ589831:ODJ593824 ONF589831:ONF593824 OXB589831:OXB593824 PGX589831:PGX593824 PQT589831:PQT593824 QAP589831:QAP593824 QKL589831:QKL593824 QUH589831:QUH593824 RED589831:RED593824 RNZ589831:RNZ593824 RXV589831:RXV593824 SHR589831:SHR593824 SRN589831:SRN593824 TBJ589831:TBJ593824 TLF589831:TLF593824 TVB589831:TVB593824 UEX589831:UEX593824 UOT589831:UOT593824 UYP589831:UYP593824 VIL589831:VIL593824 VSH589831:VSH593824 WCD589831:WCD593824 WLZ589831:WLZ593824 WVV589831:WVV593824 N655367:N659360 JJ655367:JJ659360 TF655367:TF659360 ADB655367:ADB659360 AMX655367:AMX659360 AWT655367:AWT659360 BGP655367:BGP659360 BQL655367:BQL659360 CAH655367:CAH659360 CKD655367:CKD659360 CTZ655367:CTZ659360 DDV655367:DDV659360 DNR655367:DNR659360 DXN655367:DXN659360 EHJ655367:EHJ659360 ERF655367:ERF659360 FBB655367:FBB659360 FKX655367:FKX659360 FUT655367:FUT659360 GEP655367:GEP659360 GOL655367:GOL659360 GYH655367:GYH659360 HID655367:HID659360 HRZ655367:HRZ659360 IBV655367:IBV659360 ILR655367:ILR659360 IVN655367:IVN659360 JFJ655367:JFJ659360 JPF655367:JPF659360 JZB655367:JZB659360 KIX655367:KIX659360 KST655367:KST659360 LCP655367:LCP659360 LML655367:LML659360 LWH655367:LWH659360 MGD655367:MGD659360 MPZ655367:MPZ659360 MZV655367:MZV659360 NJR655367:NJR659360 NTN655367:NTN659360 ODJ655367:ODJ659360 ONF655367:ONF659360 OXB655367:OXB659360 PGX655367:PGX659360 PQT655367:PQT659360 QAP655367:QAP659360 QKL655367:QKL659360 QUH655367:QUH659360 RED655367:RED659360 RNZ655367:RNZ659360 RXV655367:RXV659360 SHR655367:SHR659360 SRN655367:SRN659360 TBJ655367:TBJ659360 TLF655367:TLF659360 TVB655367:TVB659360 UEX655367:UEX659360 UOT655367:UOT659360 UYP655367:UYP659360 VIL655367:VIL659360 VSH655367:VSH659360 WCD655367:WCD659360 WLZ655367:WLZ659360 WVV655367:WVV659360 N720903:N724896 JJ720903:JJ724896 TF720903:TF724896 ADB720903:ADB724896 AMX720903:AMX724896 AWT720903:AWT724896 BGP720903:BGP724896 BQL720903:BQL724896 CAH720903:CAH724896 CKD720903:CKD724896 CTZ720903:CTZ724896 DDV720903:DDV724896 DNR720903:DNR724896 DXN720903:DXN724896 EHJ720903:EHJ724896 ERF720903:ERF724896 FBB720903:FBB724896 FKX720903:FKX724896 FUT720903:FUT724896 GEP720903:GEP724896 GOL720903:GOL724896 GYH720903:GYH724896 HID720903:HID724896 HRZ720903:HRZ724896 IBV720903:IBV724896 ILR720903:ILR724896 IVN720903:IVN724896 JFJ720903:JFJ724896 JPF720903:JPF724896 JZB720903:JZB724896 KIX720903:KIX724896 KST720903:KST724896 LCP720903:LCP724896 LML720903:LML724896 LWH720903:LWH724896 MGD720903:MGD724896 MPZ720903:MPZ724896 MZV720903:MZV724896 NJR720903:NJR724896 NTN720903:NTN724896 ODJ720903:ODJ724896 ONF720903:ONF724896 OXB720903:OXB724896 PGX720903:PGX724896 PQT720903:PQT724896 QAP720903:QAP724896 QKL720903:QKL724896 QUH720903:QUH724896 RED720903:RED724896 RNZ720903:RNZ724896 RXV720903:RXV724896 SHR720903:SHR724896 SRN720903:SRN724896 TBJ720903:TBJ724896 TLF720903:TLF724896 TVB720903:TVB724896 UEX720903:UEX724896 UOT720903:UOT724896 UYP720903:UYP724896 VIL720903:VIL724896 VSH720903:VSH724896 WCD720903:WCD724896 WLZ720903:WLZ724896 WVV720903:WVV724896 N786439:N790432 JJ786439:JJ790432 TF786439:TF790432 ADB786439:ADB790432 AMX786439:AMX790432 AWT786439:AWT790432 BGP786439:BGP790432 BQL786439:BQL790432 CAH786439:CAH790432 CKD786439:CKD790432 CTZ786439:CTZ790432 DDV786439:DDV790432 DNR786439:DNR790432 DXN786439:DXN790432 EHJ786439:EHJ790432 ERF786439:ERF790432 FBB786439:FBB790432 FKX786439:FKX790432 FUT786439:FUT790432 GEP786439:GEP790432 GOL786439:GOL790432 GYH786439:GYH790432 HID786439:HID790432 HRZ786439:HRZ790432 IBV786439:IBV790432 ILR786439:ILR790432 IVN786439:IVN790432 JFJ786439:JFJ790432 JPF786439:JPF790432 JZB786439:JZB790432 KIX786439:KIX790432 KST786439:KST790432 LCP786439:LCP790432 LML786439:LML790432 LWH786439:LWH790432 MGD786439:MGD790432 MPZ786439:MPZ790432 MZV786439:MZV790432 NJR786439:NJR790432 NTN786439:NTN790432 ODJ786439:ODJ790432 ONF786439:ONF790432 OXB786439:OXB790432 PGX786439:PGX790432 PQT786439:PQT790432 QAP786439:QAP790432 QKL786439:QKL790432 QUH786439:QUH790432 RED786439:RED790432 RNZ786439:RNZ790432 RXV786439:RXV790432 SHR786439:SHR790432 SRN786439:SRN790432 TBJ786439:TBJ790432 TLF786439:TLF790432 TVB786439:TVB790432 UEX786439:UEX790432 UOT786439:UOT790432 UYP786439:UYP790432 VIL786439:VIL790432 VSH786439:VSH790432 WCD786439:WCD790432 WLZ786439:WLZ790432 WVV786439:WVV790432 N851975:N855968 JJ851975:JJ855968 TF851975:TF855968 ADB851975:ADB855968 AMX851975:AMX855968 AWT851975:AWT855968 BGP851975:BGP855968 BQL851975:BQL855968 CAH851975:CAH855968 CKD851975:CKD855968 CTZ851975:CTZ855968 DDV851975:DDV855968 DNR851975:DNR855968 DXN851975:DXN855968 EHJ851975:EHJ855968 ERF851975:ERF855968 FBB851975:FBB855968 FKX851975:FKX855968 FUT851975:FUT855968 GEP851975:GEP855968 GOL851975:GOL855968 GYH851975:GYH855968 HID851975:HID855968 HRZ851975:HRZ855968 IBV851975:IBV855968 ILR851975:ILR855968 IVN851975:IVN855968 JFJ851975:JFJ855968 JPF851975:JPF855968 JZB851975:JZB855968 KIX851975:KIX855968 KST851975:KST855968 LCP851975:LCP855968 LML851975:LML855968 LWH851975:LWH855968 MGD851975:MGD855968 MPZ851975:MPZ855968 MZV851975:MZV855968 NJR851975:NJR855968 NTN851975:NTN855968 ODJ851975:ODJ855968 ONF851975:ONF855968 OXB851975:OXB855968 PGX851975:PGX855968 PQT851975:PQT855968 QAP851975:QAP855968 QKL851975:QKL855968 QUH851975:QUH855968 RED851975:RED855968 RNZ851975:RNZ855968 RXV851975:RXV855968 SHR851975:SHR855968 SRN851975:SRN855968 TBJ851975:TBJ855968 TLF851975:TLF855968 TVB851975:TVB855968 UEX851975:UEX855968 UOT851975:UOT855968 UYP851975:UYP855968 VIL851975:VIL855968 VSH851975:VSH855968 WCD851975:WCD855968 WLZ851975:WLZ855968 WVV851975:WVV855968 N917511:N921504 JJ917511:JJ921504 TF917511:TF921504 ADB917511:ADB921504 AMX917511:AMX921504 AWT917511:AWT921504 BGP917511:BGP921504 BQL917511:BQL921504 CAH917511:CAH921504 CKD917511:CKD921504 CTZ917511:CTZ921504 DDV917511:DDV921504 DNR917511:DNR921504 DXN917511:DXN921504 EHJ917511:EHJ921504 ERF917511:ERF921504 FBB917511:FBB921504 FKX917511:FKX921504 FUT917511:FUT921504 GEP917511:GEP921504 GOL917511:GOL921504 GYH917511:GYH921504 HID917511:HID921504 HRZ917511:HRZ921504 IBV917511:IBV921504 ILR917511:ILR921504 IVN917511:IVN921504 JFJ917511:JFJ921504 JPF917511:JPF921504 JZB917511:JZB921504 KIX917511:KIX921504 KST917511:KST921504 LCP917511:LCP921504 LML917511:LML921504 LWH917511:LWH921504 MGD917511:MGD921504 MPZ917511:MPZ921504 MZV917511:MZV921504 NJR917511:NJR921504 NTN917511:NTN921504 ODJ917511:ODJ921504 ONF917511:ONF921504 OXB917511:OXB921504 PGX917511:PGX921504 PQT917511:PQT921504 QAP917511:QAP921504 QKL917511:QKL921504 QUH917511:QUH921504 RED917511:RED921504 RNZ917511:RNZ921504 RXV917511:RXV921504 SHR917511:SHR921504 SRN917511:SRN921504 TBJ917511:TBJ921504 TLF917511:TLF921504 TVB917511:TVB921504 UEX917511:UEX921504 UOT917511:UOT921504 UYP917511:UYP921504 VIL917511:VIL921504 VSH917511:VSH921504 WCD917511:WCD921504 WLZ917511:WLZ921504 WVV917511:WVV921504 N983047:N987040 JJ983047:JJ987040 TF983047:TF987040 ADB983047:ADB987040 AMX983047:AMX987040 AWT983047:AWT987040 BGP983047:BGP987040 BQL983047:BQL987040 CAH983047:CAH987040 CKD983047:CKD987040 CTZ983047:CTZ987040 DDV983047:DDV987040 DNR983047:DNR987040 DXN983047:DXN987040 EHJ983047:EHJ987040 ERF983047:ERF987040 FBB983047:FBB987040 FKX983047:FKX987040 FUT983047:FUT987040 GEP983047:GEP987040 GOL983047:GOL987040 GYH983047:GYH987040 HID983047:HID987040 HRZ983047:HRZ987040 IBV983047:IBV987040 ILR983047:ILR987040 IVN983047:IVN987040 JFJ983047:JFJ987040 JPF983047:JPF987040 JZB983047:JZB987040 KIX983047:KIX987040 KST983047:KST987040 LCP983047:LCP987040 LML983047:LML987040 LWH983047:LWH987040 MGD983047:MGD987040 MPZ983047:MPZ987040 MZV983047:MZV987040 NJR983047:NJR987040 NTN983047:NTN987040 ODJ983047:ODJ987040 ONF983047:ONF987040 OXB983047:OXB987040 PGX983047:PGX987040 PQT983047:PQT987040 QAP983047:QAP987040 QKL983047:QKL987040 QUH983047:QUH987040 RED983047:RED987040 RNZ983047:RNZ987040 RXV983047:RXV987040 SHR983047:SHR987040 SRN983047:SRN987040 TBJ983047:TBJ987040 TLF983047:TLF987040 TVB983047:TVB987040 UEX983047:UEX987040 UOT983047:UOT987040 UYP983047:UYP987040 VIL983047:VIL987040 VSH983047:VSH987040 WCD983047:WCD987040 WLZ983047:WLZ987040 WVV983047:WVV987040" xr:uid="{2B03B843-7A30-443D-8F20-26577EAFF948}">
      <formula1>ValoriAssoluti</formula1>
    </dataValidation>
    <dataValidation type="list" allowBlank="1" showInputMessage="1" showErrorMessage="1" errorTitle="Formato non valido" error="Selezionare dal menù a tendina" promptTitle="CAMPO OBBLIGATORIO" prompt="Indicare SI o NO dal menù a tendina per indicare se l'utente è già in carico a strutture o servizi sociosanitari" sqref="M7:M4000 JI7:JI4000 TE7:TE4000 ADA7:ADA4000 AMW7:AMW4000 AWS7:AWS4000 BGO7:BGO4000 BQK7:BQK4000 CAG7:CAG4000 CKC7:CKC4000 CTY7:CTY4000 DDU7:DDU4000 DNQ7:DNQ4000 DXM7:DXM4000 EHI7:EHI4000 ERE7:ERE4000 FBA7:FBA4000 FKW7:FKW4000 FUS7:FUS4000 GEO7:GEO4000 GOK7:GOK4000 GYG7:GYG4000 HIC7:HIC4000 HRY7:HRY4000 IBU7:IBU4000 ILQ7:ILQ4000 IVM7:IVM4000 JFI7:JFI4000 JPE7:JPE4000 JZA7:JZA4000 KIW7:KIW4000 KSS7:KSS4000 LCO7:LCO4000 LMK7:LMK4000 LWG7:LWG4000 MGC7:MGC4000 MPY7:MPY4000 MZU7:MZU4000 NJQ7:NJQ4000 NTM7:NTM4000 ODI7:ODI4000 ONE7:ONE4000 OXA7:OXA4000 PGW7:PGW4000 PQS7:PQS4000 QAO7:QAO4000 QKK7:QKK4000 QUG7:QUG4000 REC7:REC4000 RNY7:RNY4000 RXU7:RXU4000 SHQ7:SHQ4000 SRM7:SRM4000 TBI7:TBI4000 TLE7:TLE4000 TVA7:TVA4000 UEW7:UEW4000 UOS7:UOS4000 UYO7:UYO4000 VIK7:VIK4000 VSG7:VSG4000 WCC7:WCC4000 WLY7:WLY4000 WVU7:WVU4000 M65543:M69536 JI65543:JI69536 TE65543:TE69536 ADA65543:ADA69536 AMW65543:AMW69536 AWS65543:AWS69536 BGO65543:BGO69536 BQK65543:BQK69536 CAG65543:CAG69536 CKC65543:CKC69536 CTY65543:CTY69536 DDU65543:DDU69536 DNQ65543:DNQ69536 DXM65543:DXM69536 EHI65543:EHI69536 ERE65543:ERE69536 FBA65543:FBA69536 FKW65543:FKW69536 FUS65543:FUS69536 GEO65543:GEO69536 GOK65543:GOK69536 GYG65543:GYG69536 HIC65543:HIC69536 HRY65543:HRY69536 IBU65543:IBU69536 ILQ65543:ILQ69536 IVM65543:IVM69536 JFI65543:JFI69536 JPE65543:JPE69536 JZA65543:JZA69536 KIW65543:KIW69536 KSS65543:KSS69536 LCO65543:LCO69536 LMK65543:LMK69536 LWG65543:LWG69536 MGC65543:MGC69536 MPY65543:MPY69536 MZU65543:MZU69536 NJQ65543:NJQ69536 NTM65543:NTM69536 ODI65543:ODI69536 ONE65543:ONE69536 OXA65543:OXA69536 PGW65543:PGW69536 PQS65543:PQS69536 QAO65543:QAO69536 QKK65543:QKK69536 QUG65543:QUG69536 REC65543:REC69536 RNY65543:RNY69536 RXU65543:RXU69536 SHQ65543:SHQ69536 SRM65543:SRM69536 TBI65543:TBI69536 TLE65543:TLE69536 TVA65543:TVA69536 UEW65543:UEW69536 UOS65543:UOS69536 UYO65543:UYO69536 VIK65543:VIK69536 VSG65543:VSG69536 WCC65543:WCC69536 WLY65543:WLY69536 WVU65543:WVU69536 M131079:M135072 JI131079:JI135072 TE131079:TE135072 ADA131079:ADA135072 AMW131079:AMW135072 AWS131079:AWS135072 BGO131079:BGO135072 BQK131079:BQK135072 CAG131079:CAG135072 CKC131079:CKC135072 CTY131079:CTY135072 DDU131079:DDU135072 DNQ131079:DNQ135072 DXM131079:DXM135072 EHI131079:EHI135072 ERE131079:ERE135072 FBA131079:FBA135072 FKW131079:FKW135072 FUS131079:FUS135072 GEO131079:GEO135072 GOK131079:GOK135072 GYG131079:GYG135072 HIC131079:HIC135072 HRY131079:HRY135072 IBU131079:IBU135072 ILQ131079:ILQ135072 IVM131079:IVM135072 JFI131079:JFI135072 JPE131079:JPE135072 JZA131079:JZA135072 KIW131079:KIW135072 KSS131079:KSS135072 LCO131079:LCO135072 LMK131079:LMK135072 LWG131079:LWG135072 MGC131079:MGC135072 MPY131079:MPY135072 MZU131079:MZU135072 NJQ131079:NJQ135072 NTM131079:NTM135072 ODI131079:ODI135072 ONE131079:ONE135072 OXA131079:OXA135072 PGW131079:PGW135072 PQS131079:PQS135072 QAO131079:QAO135072 QKK131079:QKK135072 QUG131079:QUG135072 REC131079:REC135072 RNY131079:RNY135072 RXU131079:RXU135072 SHQ131079:SHQ135072 SRM131079:SRM135072 TBI131079:TBI135072 TLE131079:TLE135072 TVA131079:TVA135072 UEW131079:UEW135072 UOS131079:UOS135072 UYO131079:UYO135072 VIK131079:VIK135072 VSG131079:VSG135072 WCC131079:WCC135072 WLY131079:WLY135072 WVU131079:WVU135072 M196615:M200608 JI196615:JI200608 TE196615:TE200608 ADA196615:ADA200608 AMW196615:AMW200608 AWS196615:AWS200608 BGO196615:BGO200608 BQK196615:BQK200608 CAG196615:CAG200608 CKC196615:CKC200608 CTY196615:CTY200608 DDU196615:DDU200608 DNQ196615:DNQ200608 DXM196615:DXM200608 EHI196615:EHI200608 ERE196615:ERE200608 FBA196615:FBA200608 FKW196615:FKW200608 FUS196615:FUS200608 GEO196615:GEO200608 GOK196615:GOK200608 GYG196615:GYG200608 HIC196615:HIC200608 HRY196615:HRY200608 IBU196615:IBU200608 ILQ196615:ILQ200608 IVM196615:IVM200608 JFI196615:JFI200608 JPE196615:JPE200608 JZA196615:JZA200608 KIW196615:KIW200608 KSS196615:KSS200608 LCO196615:LCO200608 LMK196615:LMK200608 LWG196615:LWG200608 MGC196615:MGC200608 MPY196615:MPY200608 MZU196615:MZU200608 NJQ196615:NJQ200608 NTM196615:NTM200608 ODI196615:ODI200608 ONE196615:ONE200608 OXA196615:OXA200608 PGW196615:PGW200608 PQS196615:PQS200608 QAO196615:QAO200608 QKK196615:QKK200608 QUG196615:QUG200608 REC196615:REC200608 RNY196615:RNY200608 RXU196615:RXU200608 SHQ196615:SHQ200608 SRM196615:SRM200608 TBI196615:TBI200608 TLE196615:TLE200608 TVA196615:TVA200608 UEW196615:UEW200608 UOS196615:UOS200608 UYO196615:UYO200608 VIK196615:VIK200608 VSG196615:VSG200608 WCC196615:WCC200608 WLY196615:WLY200608 WVU196615:WVU200608 M262151:M266144 JI262151:JI266144 TE262151:TE266144 ADA262151:ADA266144 AMW262151:AMW266144 AWS262151:AWS266144 BGO262151:BGO266144 BQK262151:BQK266144 CAG262151:CAG266144 CKC262151:CKC266144 CTY262151:CTY266144 DDU262151:DDU266144 DNQ262151:DNQ266144 DXM262151:DXM266144 EHI262151:EHI266144 ERE262151:ERE266144 FBA262151:FBA266144 FKW262151:FKW266144 FUS262151:FUS266144 GEO262151:GEO266144 GOK262151:GOK266144 GYG262151:GYG266144 HIC262151:HIC266144 HRY262151:HRY266144 IBU262151:IBU266144 ILQ262151:ILQ266144 IVM262151:IVM266144 JFI262151:JFI266144 JPE262151:JPE266144 JZA262151:JZA266144 KIW262151:KIW266144 KSS262151:KSS266144 LCO262151:LCO266144 LMK262151:LMK266144 LWG262151:LWG266144 MGC262151:MGC266144 MPY262151:MPY266144 MZU262151:MZU266144 NJQ262151:NJQ266144 NTM262151:NTM266144 ODI262151:ODI266144 ONE262151:ONE266144 OXA262151:OXA266144 PGW262151:PGW266144 PQS262151:PQS266144 QAO262151:QAO266144 QKK262151:QKK266144 QUG262151:QUG266144 REC262151:REC266144 RNY262151:RNY266144 RXU262151:RXU266144 SHQ262151:SHQ266144 SRM262151:SRM266144 TBI262151:TBI266144 TLE262151:TLE266144 TVA262151:TVA266144 UEW262151:UEW266144 UOS262151:UOS266144 UYO262151:UYO266144 VIK262151:VIK266144 VSG262151:VSG266144 WCC262151:WCC266144 WLY262151:WLY266144 WVU262151:WVU266144 M327687:M331680 JI327687:JI331680 TE327687:TE331680 ADA327687:ADA331680 AMW327687:AMW331680 AWS327687:AWS331680 BGO327687:BGO331680 BQK327687:BQK331680 CAG327687:CAG331680 CKC327687:CKC331680 CTY327687:CTY331680 DDU327687:DDU331680 DNQ327687:DNQ331680 DXM327687:DXM331680 EHI327687:EHI331680 ERE327687:ERE331680 FBA327687:FBA331680 FKW327687:FKW331680 FUS327687:FUS331680 GEO327687:GEO331680 GOK327687:GOK331680 GYG327687:GYG331680 HIC327687:HIC331680 HRY327687:HRY331680 IBU327687:IBU331680 ILQ327687:ILQ331680 IVM327687:IVM331680 JFI327687:JFI331680 JPE327687:JPE331680 JZA327687:JZA331680 KIW327687:KIW331680 KSS327687:KSS331680 LCO327687:LCO331680 LMK327687:LMK331680 LWG327687:LWG331680 MGC327687:MGC331680 MPY327687:MPY331680 MZU327687:MZU331680 NJQ327687:NJQ331680 NTM327687:NTM331680 ODI327687:ODI331680 ONE327687:ONE331680 OXA327687:OXA331680 PGW327687:PGW331680 PQS327687:PQS331680 QAO327687:QAO331680 QKK327687:QKK331680 QUG327687:QUG331680 REC327687:REC331680 RNY327687:RNY331680 RXU327687:RXU331680 SHQ327687:SHQ331680 SRM327687:SRM331680 TBI327687:TBI331680 TLE327687:TLE331680 TVA327687:TVA331680 UEW327687:UEW331680 UOS327687:UOS331680 UYO327687:UYO331680 VIK327687:VIK331680 VSG327687:VSG331680 WCC327687:WCC331680 WLY327687:WLY331680 WVU327687:WVU331680 M393223:M397216 JI393223:JI397216 TE393223:TE397216 ADA393223:ADA397216 AMW393223:AMW397216 AWS393223:AWS397216 BGO393223:BGO397216 BQK393223:BQK397216 CAG393223:CAG397216 CKC393223:CKC397216 CTY393223:CTY397216 DDU393223:DDU397216 DNQ393223:DNQ397216 DXM393223:DXM397216 EHI393223:EHI397216 ERE393223:ERE397216 FBA393223:FBA397216 FKW393223:FKW397216 FUS393223:FUS397216 GEO393223:GEO397216 GOK393223:GOK397216 GYG393223:GYG397216 HIC393223:HIC397216 HRY393223:HRY397216 IBU393223:IBU397216 ILQ393223:ILQ397216 IVM393223:IVM397216 JFI393223:JFI397216 JPE393223:JPE397216 JZA393223:JZA397216 KIW393223:KIW397216 KSS393223:KSS397216 LCO393223:LCO397216 LMK393223:LMK397216 LWG393223:LWG397216 MGC393223:MGC397216 MPY393223:MPY397216 MZU393223:MZU397216 NJQ393223:NJQ397216 NTM393223:NTM397216 ODI393223:ODI397216 ONE393223:ONE397216 OXA393223:OXA397216 PGW393223:PGW397216 PQS393223:PQS397216 QAO393223:QAO397216 QKK393223:QKK397216 QUG393223:QUG397216 REC393223:REC397216 RNY393223:RNY397216 RXU393223:RXU397216 SHQ393223:SHQ397216 SRM393223:SRM397216 TBI393223:TBI397216 TLE393223:TLE397216 TVA393223:TVA397216 UEW393223:UEW397216 UOS393223:UOS397216 UYO393223:UYO397216 VIK393223:VIK397216 VSG393223:VSG397216 WCC393223:WCC397216 WLY393223:WLY397216 WVU393223:WVU397216 M458759:M462752 JI458759:JI462752 TE458759:TE462752 ADA458759:ADA462752 AMW458759:AMW462752 AWS458759:AWS462752 BGO458759:BGO462752 BQK458759:BQK462752 CAG458759:CAG462752 CKC458759:CKC462752 CTY458759:CTY462752 DDU458759:DDU462752 DNQ458759:DNQ462752 DXM458759:DXM462752 EHI458759:EHI462752 ERE458759:ERE462752 FBA458759:FBA462752 FKW458759:FKW462752 FUS458759:FUS462752 GEO458759:GEO462752 GOK458759:GOK462752 GYG458759:GYG462752 HIC458759:HIC462752 HRY458759:HRY462752 IBU458759:IBU462752 ILQ458759:ILQ462752 IVM458759:IVM462752 JFI458759:JFI462752 JPE458759:JPE462752 JZA458759:JZA462752 KIW458759:KIW462752 KSS458759:KSS462752 LCO458759:LCO462752 LMK458759:LMK462752 LWG458759:LWG462752 MGC458759:MGC462752 MPY458759:MPY462752 MZU458759:MZU462752 NJQ458759:NJQ462752 NTM458759:NTM462752 ODI458759:ODI462752 ONE458759:ONE462752 OXA458759:OXA462752 PGW458759:PGW462752 PQS458759:PQS462752 QAO458759:QAO462752 QKK458759:QKK462752 QUG458759:QUG462752 REC458759:REC462752 RNY458759:RNY462752 RXU458759:RXU462752 SHQ458759:SHQ462752 SRM458759:SRM462752 TBI458759:TBI462752 TLE458759:TLE462752 TVA458759:TVA462752 UEW458759:UEW462752 UOS458759:UOS462752 UYO458759:UYO462752 VIK458759:VIK462752 VSG458759:VSG462752 WCC458759:WCC462752 WLY458759:WLY462752 WVU458759:WVU462752 M524295:M528288 JI524295:JI528288 TE524295:TE528288 ADA524295:ADA528288 AMW524295:AMW528288 AWS524295:AWS528288 BGO524295:BGO528288 BQK524295:BQK528288 CAG524295:CAG528288 CKC524295:CKC528288 CTY524295:CTY528288 DDU524295:DDU528288 DNQ524295:DNQ528288 DXM524295:DXM528288 EHI524295:EHI528288 ERE524295:ERE528288 FBA524295:FBA528288 FKW524295:FKW528288 FUS524295:FUS528288 GEO524295:GEO528288 GOK524295:GOK528288 GYG524295:GYG528288 HIC524295:HIC528288 HRY524295:HRY528288 IBU524295:IBU528288 ILQ524295:ILQ528288 IVM524295:IVM528288 JFI524295:JFI528288 JPE524295:JPE528288 JZA524295:JZA528288 KIW524295:KIW528288 KSS524295:KSS528288 LCO524295:LCO528288 LMK524295:LMK528288 LWG524295:LWG528288 MGC524295:MGC528288 MPY524295:MPY528288 MZU524295:MZU528288 NJQ524295:NJQ528288 NTM524295:NTM528288 ODI524295:ODI528288 ONE524295:ONE528288 OXA524295:OXA528288 PGW524295:PGW528288 PQS524295:PQS528288 QAO524295:QAO528288 QKK524295:QKK528288 QUG524295:QUG528288 REC524295:REC528288 RNY524295:RNY528288 RXU524295:RXU528288 SHQ524295:SHQ528288 SRM524295:SRM528288 TBI524295:TBI528288 TLE524295:TLE528288 TVA524295:TVA528288 UEW524295:UEW528288 UOS524295:UOS528288 UYO524295:UYO528288 VIK524295:VIK528288 VSG524295:VSG528288 WCC524295:WCC528288 WLY524295:WLY528288 WVU524295:WVU528288 M589831:M593824 JI589831:JI593824 TE589831:TE593824 ADA589831:ADA593824 AMW589831:AMW593824 AWS589831:AWS593824 BGO589831:BGO593824 BQK589831:BQK593824 CAG589831:CAG593824 CKC589831:CKC593824 CTY589831:CTY593824 DDU589831:DDU593824 DNQ589831:DNQ593824 DXM589831:DXM593824 EHI589831:EHI593824 ERE589831:ERE593824 FBA589831:FBA593824 FKW589831:FKW593824 FUS589831:FUS593824 GEO589831:GEO593824 GOK589831:GOK593824 GYG589831:GYG593824 HIC589831:HIC593824 HRY589831:HRY593824 IBU589831:IBU593824 ILQ589831:ILQ593824 IVM589831:IVM593824 JFI589831:JFI593824 JPE589831:JPE593824 JZA589831:JZA593824 KIW589831:KIW593824 KSS589831:KSS593824 LCO589831:LCO593824 LMK589831:LMK593824 LWG589831:LWG593824 MGC589831:MGC593824 MPY589831:MPY593824 MZU589831:MZU593824 NJQ589831:NJQ593824 NTM589831:NTM593824 ODI589831:ODI593824 ONE589831:ONE593824 OXA589831:OXA593824 PGW589831:PGW593824 PQS589831:PQS593824 QAO589831:QAO593824 QKK589831:QKK593824 QUG589831:QUG593824 REC589831:REC593824 RNY589831:RNY593824 RXU589831:RXU593824 SHQ589831:SHQ593824 SRM589831:SRM593824 TBI589831:TBI593824 TLE589831:TLE593824 TVA589831:TVA593824 UEW589831:UEW593824 UOS589831:UOS593824 UYO589831:UYO593824 VIK589831:VIK593824 VSG589831:VSG593824 WCC589831:WCC593824 WLY589831:WLY593824 WVU589831:WVU593824 M655367:M659360 JI655367:JI659360 TE655367:TE659360 ADA655367:ADA659360 AMW655367:AMW659360 AWS655367:AWS659360 BGO655367:BGO659360 BQK655367:BQK659360 CAG655367:CAG659360 CKC655367:CKC659360 CTY655367:CTY659360 DDU655367:DDU659360 DNQ655367:DNQ659360 DXM655367:DXM659360 EHI655367:EHI659360 ERE655367:ERE659360 FBA655367:FBA659360 FKW655367:FKW659360 FUS655367:FUS659360 GEO655367:GEO659360 GOK655367:GOK659360 GYG655367:GYG659360 HIC655367:HIC659360 HRY655367:HRY659360 IBU655367:IBU659360 ILQ655367:ILQ659360 IVM655367:IVM659360 JFI655367:JFI659360 JPE655367:JPE659360 JZA655367:JZA659360 KIW655367:KIW659360 KSS655367:KSS659360 LCO655367:LCO659360 LMK655367:LMK659360 LWG655367:LWG659360 MGC655367:MGC659360 MPY655367:MPY659360 MZU655367:MZU659360 NJQ655367:NJQ659360 NTM655367:NTM659360 ODI655367:ODI659360 ONE655367:ONE659360 OXA655367:OXA659360 PGW655367:PGW659360 PQS655367:PQS659360 QAO655367:QAO659360 QKK655367:QKK659360 QUG655367:QUG659360 REC655367:REC659360 RNY655367:RNY659360 RXU655367:RXU659360 SHQ655367:SHQ659360 SRM655367:SRM659360 TBI655367:TBI659360 TLE655367:TLE659360 TVA655367:TVA659360 UEW655367:UEW659360 UOS655367:UOS659360 UYO655367:UYO659360 VIK655367:VIK659360 VSG655367:VSG659360 WCC655367:WCC659360 WLY655367:WLY659360 WVU655367:WVU659360 M720903:M724896 JI720903:JI724896 TE720903:TE724896 ADA720903:ADA724896 AMW720903:AMW724896 AWS720903:AWS724896 BGO720903:BGO724896 BQK720903:BQK724896 CAG720903:CAG724896 CKC720903:CKC724896 CTY720903:CTY724896 DDU720903:DDU724896 DNQ720903:DNQ724896 DXM720903:DXM724896 EHI720903:EHI724896 ERE720903:ERE724896 FBA720903:FBA724896 FKW720903:FKW724896 FUS720903:FUS724896 GEO720903:GEO724896 GOK720903:GOK724896 GYG720903:GYG724896 HIC720903:HIC724896 HRY720903:HRY724896 IBU720903:IBU724896 ILQ720903:ILQ724896 IVM720903:IVM724896 JFI720903:JFI724896 JPE720903:JPE724896 JZA720903:JZA724896 KIW720903:KIW724896 KSS720903:KSS724896 LCO720903:LCO724896 LMK720903:LMK724896 LWG720903:LWG724896 MGC720903:MGC724896 MPY720903:MPY724896 MZU720903:MZU724896 NJQ720903:NJQ724896 NTM720903:NTM724896 ODI720903:ODI724896 ONE720903:ONE724896 OXA720903:OXA724896 PGW720903:PGW724896 PQS720903:PQS724896 QAO720903:QAO724896 QKK720903:QKK724896 QUG720903:QUG724896 REC720903:REC724896 RNY720903:RNY724896 RXU720903:RXU724896 SHQ720903:SHQ724896 SRM720903:SRM724896 TBI720903:TBI724896 TLE720903:TLE724896 TVA720903:TVA724896 UEW720903:UEW724896 UOS720903:UOS724896 UYO720903:UYO724896 VIK720903:VIK724896 VSG720903:VSG724896 WCC720903:WCC724896 WLY720903:WLY724896 WVU720903:WVU724896 M786439:M790432 JI786439:JI790432 TE786439:TE790432 ADA786439:ADA790432 AMW786439:AMW790432 AWS786439:AWS790432 BGO786439:BGO790432 BQK786439:BQK790432 CAG786439:CAG790432 CKC786439:CKC790432 CTY786439:CTY790432 DDU786439:DDU790432 DNQ786439:DNQ790432 DXM786439:DXM790432 EHI786439:EHI790432 ERE786439:ERE790432 FBA786439:FBA790432 FKW786439:FKW790432 FUS786439:FUS790432 GEO786439:GEO790432 GOK786439:GOK790432 GYG786439:GYG790432 HIC786439:HIC790432 HRY786439:HRY790432 IBU786439:IBU790432 ILQ786439:ILQ790432 IVM786439:IVM790432 JFI786439:JFI790432 JPE786439:JPE790432 JZA786439:JZA790432 KIW786439:KIW790432 KSS786439:KSS790432 LCO786439:LCO790432 LMK786439:LMK790432 LWG786439:LWG790432 MGC786439:MGC790432 MPY786439:MPY790432 MZU786439:MZU790432 NJQ786439:NJQ790432 NTM786439:NTM790432 ODI786439:ODI790432 ONE786439:ONE790432 OXA786439:OXA790432 PGW786439:PGW790432 PQS786439:PQS790432 QAO786439:QAO790432 QKK786439:QKK790432 QUG786439:QUG790432 REC786439:REC790432 RNY786439:RNY790432 RXU786439:RXU790432 SHQ786439:SHQ790432 SRM786439:SRM790432 TBI786439:TBI790432 TLE786439:TLE790432 TVA786439:TVA790432 UEW786439:UEW790432 UOS786439:UOS790432 UYO786439:UYO790432 VIK786439:VIK790432 VSG786439:VSG790432 WCC786439:WCC790432 WLY786439:WLY790432 WVU786439:WVU790432 M851975:M855968 JI851975:JI855968 TE851975:TE855968 ADA851975:ADA855968 AMW851975:AMW855968 AWS851975:AWS855968 BGO851975:BGO855968 BQK851975:BQK855968 CAG851975:CAG855968 CKC851975:CKC855968 CTY851975:CTY855968 DDU851975:DDU855968 DNQ851975:DNQ855968 DXM851975:DXM855968 EHI851975:EHI855968 ERE851975:ERE855968 FBA851975:FBA855968 FKW851975:FKW855968 FUS851975:FUS855968 GEO851975:GEO855968 GOK851975:GOK855968 GYG851975:GYG855968 HIC851975:HIC855968 HRY851975:HRY855968 IBU851975:IBU855968 ILQ851975:ILQ855968 IVM851975:IVM855968 JFI851975:JFI855968 JPE851975:JPE855968 JZA851975:JZA855968 KIW851975:KIW855968 KSS851975:KSS855968 LCO851975:LCO855968 LMK851975:LMK855968 LWG851975:LWG855968 MGC851975:MGC855968 MPY851975:MPY855968 MZU851975:MZU855968 NJQ851975:NJQ855968 NTM851975:NTM855968 ODI851975:ODI855968 ONE851975:ONE855968 OXA851975:OXA855968 PGW851975:PGW855968 PQS851975:PQS855968 QAO851975:QAO855968 QKK851975:QKK855968 QUG851975:QUG855968 REC851975:REC855968 RNY851975:RNY855968 RXU851975:RXU855968 SHQ851975:SHQ855968 SRM851975:SRM855968 TBI851975:TBI855968 TLE851975:TLE855968 TVA851975:TVA855968 UEW851975:UEW855968 UOS851975:UOS855968 UYO851975:UYO855968 VIK851975:VIK855968 VSG851975:VSG855968 WCC851975:WCC855968 WLY851975:WLY855968 WVU851975:WVU855968 M917511:M921504 JI917511:JI921504 TE917511:TE921504 ADA917511:ADA921504 AMW917511:AMW921504 AWS917511:AWS921504 BGO917511:BGO921504 BQK917511:BQK921504 CAG917511:CAG921504 CKC917511:CKC921504 CTY917511:CTY921504 DDU917511:DDU921504 DNQ917511:DNQ921504 DXM917511:DXM921504 EHI917511:EHI921504 ERE917511:ERE921504 FBA917511:FBA921504 FKW917511:FKW921504 FUS917511:FUS921504 GEO917511:GEO921504 GOK917511:GOK921504 GYG917511:GYG921504 HIC917511:HIC921504 HRY917511:HRY921504 IBU917511:IBU921504 ILQ917511:ILQ921504 IVM917511:IVM921504 JFI917511:JFI921504 JPE917511:JPE921504 JZA917511:JZA921504 KIW917511:KIW921504 KSS917511:KSS921504 LCO917511:LCO921504 LMK917511:LMK921504 LWG917511:LWG921504 MGC917511:MGC921504 MPY917511:MPY921504 MZU917511:MZU921504 NJQ917511:NJQ921504 NTM917511:NTM921504 ODI917511:ODI921504 ONE917511:ONE921504 OXA917511:OXA921504 PGW917511:PGW921504 PQS917511:PQS921504 QAO917511:QAO921504 QKK917511:QKK921504 QUG917511:QUG921504 REC917511:REC921504 RNY917511:RNY921504 RXU917511:RXU921504 SHQ917511:SHQ921504 SRM917511:SRM921504 TBI917511:TBI921504 TLE917511:TLE921504 TVA917511:TVA921504 UEW917511:UEW921504 UOS917511:UOS921504 UYO917511:UYO921504 VIK917511:VIK921504 VSG917511:VSG921504 WCC917511:WCC921504 WLY917511:WLY921504 WVU917511:WVU921504 M983047:M987040 JI983047:JI987040 TE983047:TE987040 ADA983047:ADA987040 AMW983047:AMW987040 AWS983047:AWS987040 BGO983047:BGO987040 BQK983047:BQK987040 CAG983047:CAG987040 CKC983047:CKC987040 CTY983047:CTY987040 DDU983047:DDU987040 DNQ983047:DNQ987040 DXM983047:DXM987040 EHI983047:EHI987040 ERE983047:ERE987040 FBA983047:FBA987040 FKW983047:FKW987040 FUS983047:FUS987040 GEO983047:GEO987040 GOK983047:GOK987040 GYG983047:GYG987040 HIC983047:HIC987040 HRY983047:HRY987040 IBU983047:IBU987040 ILQ983047:ILQ987040 IVM983047:IVM987040 JFI983047:JFI987040 JPE983047:JPE987040 JZA983047:JZA987040 KIW983047:KIW987040 KSS983047:KSS987040 LCO983047:LCO987040 LMK983047:LMK987040 LWG983047:LWG987040 MGC983047:MGC987040 MPY983047:MPY987040 MZU983047:MZU987040 NJQ983047:NJQ987040 NTM983047:NTM987040 ODI983047:ODI987040 ONE983047:ONE987040 OXA983047:OXA987040 PGW983047:PGW987040 PQS983047:PQS987040 QAO983047:QAO987040 QKK983047:QKK987040 QUG983047:QUG987040 REC983047:REC987040 RNY983047:RNY987040 RXU983047:RXU987040 SHQ983047:SHQ987040 SRM983047:SRM987040 TBI983047:TBI987040 TLE983047:TLE987040 TVA983047:TVA987040 UEW983047:UEW987040 UOS983047:UOS987040 UYO983047:UYO987040 VIK983047:VIK987040 VSG983047:VSG987040 WCC983047:WCC987040 WLY983047:WLY987040 WVU983047:WVU987040" xr:uid="{187EC104-9043-43B1-B72A-8D761107583D}">
      <formula1>ValoriAssoluti</formula1>
    </dataValidation>
    <dataValidation type="list" allowBlank="1" showInputMessage="1" showErrorMessage="1" errorTitle="Formato non valido" error="Selezionare dal menù a tendina" promptTitle="CAMPO OBBLIGATORIO" prompt="Indicare dal menù a tendina la condizione di condivisione dell'abitazione" sqref="K7:K4000 JG7:JG4000 TC7:TC4000 ACY7:ACY4000 AMU7:AMU4000 AWQ7:AWQ4000 BGM7:BGM4000 BQI7:BQI4000 CAE7:CAE4000 CKA7:CKA4000 CTW7:CTW4000 DDS7:DDS4000 DNO7:DNO4000 DXK7:DXK4000 EHG7:EHG4000 ERC7:ERC4000 FAY7:FAY4000 FKU7:FKU4000 FUQ7:FUQ4000 GEM7:GEM4000 GOI7:GOI4000 GYE7:GYE4000 HIA7:HIA4000 HRW7:HRW4000 IBS7:IBS4000 ILO7:ILO4000 IVK7:IVK4000 JFG7:JFG4000 JPC7:JPC4000 JYY7:JYY4000 KIU7:KIU4000 KSQ7:KSQ4000 LCM7:LCM4000 LMI7:LMI4000 LWE7:LWE4000 MGA7:MGA4000 MPW7:MPW4000 MZS7:MZS4000 NJO7:NJO4000 NTK7:NTK4000 ODG7:ODG4000 ONC7:ONC4000 OWY7:OWY4000 PGU7:PGU4000 PQQ7:PQQ4000 QAM7:QAM4000 QKI7:QKI4000 QUE7:QUE4000 REA7:REA4000 RNW7:RNW4000 RXS7:RXS4000 SHO7:SHO4000 SRK7:SRK4000 TBG7:TBG4000 TLC7:TLC4000 TUY7:TUY4000 UEU7:UEU4000 UOQ7:UOQ4000 UYM7:UYM4000 VII7:VII4000 VSE7:VSE4000 WCA7:WCA4000 WLW7:WLW4000 WVS7:WVS4000 K65543:K69536 JG65543:JG69536 TC65543:TC69536 ACY65543:ACY69536 AMU65543:AMU69536 AWQ65543:AWQ69536 BGM65543:BGM69536 BQI65543:BQI69536 CAE65543:CAE69536 CKA65543:CKA69536 CTW65543:CTW69536 DDS65543:DDS69536 DNO65543:DNO69536 DXK65543:DXK69536 EHG65543:EHG69536 ERC65543:ERC69536 FAY65543:FAY69536 FKU65543:FKU69536 FUQ65543:FUQ69536 GEM65543:GEM69536 GOI65543:GOI69536 GYE65543:GYE69536 HIA65543:HIA69536 HRW65543:HRW69536 IBS65543:IBS69536 ILO65543:ILO69536 IVK65543:IVK69536 JFG65543:JFG69536 JPC65543:JPC69536 JYY65543:JYY69536 KIU65543:KIU69536 KSQ65543:KSQ69536 LCM65543:LCM69536 LMI65543:LMI69536 LWE65543:LWE69536 MGA65543:MGA69536 MPW65543:MPW69536 MZS65543:MZS69536 NJO65543:NJO69536 NTK65543:NTK69536 ODG65543:ODG69536 ONC65543:ONC69536 OWY65543:OWY69536 PGU65543:PGU69536 PQQ65543:PQQ69536 QAM65543:QAM69536 QKI65543:QKI69536 QUE65543:QUE69536 REA65543:REA69536 RNW65543:RNW69536 RXS65543:RXS69536 SHO65543:SHO69536 SRK65543:SRK69536 TBG65543:TBG69536 TLC65543:TLC69536 TUY65543:TUY69536 UEU65543:UEU69536 UOQ65543:UOQ69536 UYM65543:UYM69536 VII65543:VII69536 VSE65543:VSE69536 WCA65543:WCA69536 WLW65543:WLW69536 WVS65543:WVS69536 K131079:K135072 JG131079:JG135072 TC131079:TC135072 ACY131079:ACY135072 AMU131079:AMU135072 AWQ131079:AWQ135072 BGM131079:BGM135072 BQI131079:BQI135072 CAE131079:CAE135072 CKA131079:CKA135072 CTW131079:CTW135072 DDS131079:DDS135072 DNO131079:DNO135072 DXK131079:DXK135072 EHG131079:EHG135072 ERC131079:ERC135072 FAY131079:FAY135072 FKU131079:FKU135072 FUQ131079:FUQ135072 GEM131079:GEM135072 GOI131079:GOI135072 GYE131079:GYE135072 HIA131079:HIA135072 HRW131079:HRW135072 IBS131079:IBS135072 ILO131079:ILO135072 IVK131079:IVK135072 JFG131079:JFG135072 JPC131079:JPC135072 JYY131079:JYY135072 KIU131079:KIU135072 KSQ131079:KSQ135072 LCM131079:LCM135072 LMI131079:LMI135072 LWE131079:LWE135072 MGA131079:MGA135072 MPW131079:MPW135072 MZS131079:MZS135072 NJO131079:NJO135072 NTK131079:NTK135072 ODG131079:ODG135072 ONC131079:ONC135072 OWY131079:OWY135072 PGU131079:PGU135072 PQQ131079:PQQ135072 QAM131079:QAM135072 QKI131079:QKI135072 QUE131079:QUE135072 REA131079:REA135072 RNW131079:RNW135072 RXS131079:RXS135072 SHO131079:SHO135072 SRK131079:SRK135072 TBG131079:TBG135072 TLC131079:TLC135072 TUY131079:TUY135072 UEU131079:UEU135072 UOQ131079:UOQ135072 UYM131079:UYM135072 VII131079:VII135072 VSE131079:VSE135072 WCA131079:WCA135072 WLW131079:WLW135072 WVS131079:WVS135072 K196615:K200608 JG196615:JG200608 TC196615:TC200608 ACY196615:ACY200608 AMU196615:AMU200608 AWQ196615:AWQ200608 BGM196615:BGM200608 BQI196615:BQI200608 CAE196615:CAE200608 CKA196615:CKA200608 CTW196615:CTW200608 DDS196615:DDS200608 DNO196615:DNO200608 DXK196615:DXK200608 EHG196615:EHG200608 ERC196615:ERC200608 FAY196615:FAY200608 FKU196615:FKU200608 FUQ196615:FUQ200608 GEM196615:GEM200608 GOI196615:GOI200608 GYE196615:GYE200608 HIA196615:HIA200608 HRW196615:HRW200608 IBS196615:IBS200608 ILO196615:ILO200608 IVK196615:IVK200608 JFG196615:JFG200608 JPC196615:JPC200608 JYY196615:JYY200608 KIU196615:KIU200608 KSQ196615:KSQ200608 LCM196615:LCM200608 LMI196615:LMI200608 LWE196615:LWE200608 MGA196615:MGA200608 MPW196615:MPW200608 MZS196615:MZS200608 NJO196615:NJO200608 NTK196615:NTK200608 ODG196615:ODG200608 ONC196615:ONC200608 OWY196615:OWY200608 PGU196615:PGU200608 PQQ196615:PQQ200608 QAM196615:QAM200608 QKI196615:QKI200608 QUE196615:QUE200608 REA196615:REA200608 RNW196615:RNW200608 RXS196615:RXS200608 SHO196615:SHO200608 SRK196615:SRK200608 TBG196615:TBG200608 TLC196615:TLC200608 TUY196615:TUY200608 UEU196615:UEU200608 UOQ196615:UOQ200608 UYM196615:UYM200608 VII196615:VII200608 VSE196615:VSE200608 WCA196615:WCA200608 WLW196615:WLW200608 WVS196615:WVS200608 K262151:K266144 JG262151:JG266144 TC262151:TC266144 ACY262151:ACY266144 AMU262151:AMU266144 AWQ262151:AWQ266144 BGM262151:BGM266144 BQI262151:BQI266144 CAE262151:CAE266144 CKA262151:CKA266144 CTW262151:CTW266144 DDS262151:DDS266144 DNO262151:DNO266144 DXK262151:DXK266144 EHG262151:EHG266144 ERC262151:ERC266144 FAY262151:FAY266144 FKU262151:FKU266144 FUQ262151:FUQ266144 GEM262151:GEM266144 GOI262151:GOI266144 GYE262151:GYE266144 HIA262151:HIA266144 HRW262151:HRW266144 IBS262151:IBS266144 ILO262151:ILO266144 IVK262151:IVK266144 JFG262151:JFG266144 JPC262151:JPC266144 JYY262151:JYY266144 KIU262151:KIU266144 KSQ262151:KSQ266144 LCM262151:LCM266144 LMI262151:LMI266144 LWE262151:LWE266144 MGA262151:MGA266144 MPW262151:MPW266144 MZS262151:MZS266144 NJO262151:NJO266144 NTK262151:NTK266144 ODG262151:ODG266144 ONC262151:ONC266144 OWY262151:OWY266144 PGU262151:PGU266144 PQQ262151:PQQ266144 QAM262151:QAM266144 QKI262151:QKI266144 QUE262151:QUE266144 REA262151:REA266144 RNW262151:RNW266144 RXS262151:RXS266144 SHO262151:SHO266144 SRK262151:SRK266144 TBG262151:TBG266144 TLC262151:TLC266144 TUY262151:TUY266144 UEU262151:UEU266144 UOQ262151:UOQ266144 UYM262151:UYM266144 VII262151:VII266144 VSE262151:VSE266144 WCA262151:WCA266144 WLW262151:WLW266144 WVS262151:WVS266144 K327687:K331680 JG327687:JG331680 TC327687:TC331680 ACY327687:ACY331680 AMU327687:AMU331680 AWQ327687:AWQ331680 BGM327687:BGM331680 BQI327687:BQI331680 CAE327687:CAE331680 CKA327687:CKA331680 CTW327687:CTW331680 DDS327687:DDS331680 DNO327687:DNO331680 DXK327687:DXK331680 EHG327687:EHG331680 ERC327687:ERC331680 FAY327687:FAY331680 FKU327687:FKU331680 FUQ327687:FUQ331680 GEM327687:GEM331680 GOI327687:GOI331680 GYE327687:GYE331680 HIA327687:HIA331680 HRW327687:HRW331680 IBS327687:IBS331680 ILO327687:ILO331680 IVK327687:IVK331680 JFG327687:JFG331680 JPC327687:JPC331680 JYY327687:JYY331680 KIU327687:KIU331680 KSQ327687:KSQ331680 LCM327687:LCM331680 LMI327687:LMI331680 LWE327687:LWE331680 MGA327687:MGA331680 MPW327687:MPW331680 MZS327687:MZS331680 NJO327687:NJO331680 NTK327687:NTK331680 ODG327687:ODG331680 ONC327687:ONC331680 OWY327687:OWY331680 PGU327687:PGU331680 PQQ327687:PQQ331680 QAM327687:QAM331680 QKI327687:QKI331680 QUE327687:QUE331680 REA327687:REA331680 RNW327687:RNW331680 RXS327687:RXS331680 SHO327687:SHO331680 SRK327687:SRK331680 TBG327687:TBG331680 TLC327687:TLC331680 TUY327687:TUY331680 UEU327687:UEU331680 UOQ327687:UOQ331680 UYM327687:UYM331680 VII327687:VII331680 VSE327687:VSE331680 WCA327687:WCA331680 WLW327687:WLW331680 WVS327687:WVS331680 K393223:K397216 JG393223:JG397216 TC393223:TC397216 ACY393223:ACY397216 AMU393223:AMU397216 AWQ393223:AWQ397216 BGM393223:BGM397216 BQI393223:BQI397216 CAE393223:CAE397216 CKA393223:CKA397216 CTW393223:CTW397216 DDS393223:DDS397216 DNO393223:DNO397216 DXK393223:DXK397216 EHG393223:EHG397216 ERC393223:ERC397216 FAY393223:FAY397216 FKU393223:FKU397216 FUQ393223:FUQ397216 GEM393223:GEM397216 GOI393223:GOI397216 GYE393223:GYE397216 HIA393223:HIA397216 HRW393223:HRW397216 IBS393223:IBS397216 ILO393223:ILO397216 IVK393223:IVK397216 JFG393223:JFG397216 JPC393223:JPC397216 JYY393223:JYY397216 KIU393223:KIU397216 KSQ393223:KSQ397216 LCM393223:LCM397216 LMI393223:LMI397216 LWE393223:LWE397216 MGA393223:MGA397216 MPW393223:MPW397216 MZS393223:MZS397216 NJO393223:NJO397216 NTK393223:NTK397216 ODG393223:ODG397216 ONC393223:ONC397216 OWY393223:OWY397216 PGU393223:PGU397216 PQQ393223:PQQ397216 QAM393223:QAM397216 QKI393223:QKI397216 QUE393223:QUE397216 REA393223:REA397216 RNW393223:RNW397216 RXS393223:RXS397216 SHO393223:SHO397216 SRK393223:SRK397216 TBG393223:TBG397216 TLC393223:TLC397216 TUY393223:TUY397216 UEU393223:UEU397216 UOQ393223:UOQ397216 UYM393223:UYM397216 VII393223:VII397216 VSE393223:VSE397216 WCA393223:WCA397216 WLW393223:WLW397216 WVS393223:WVS397216 K458759:K462752 JG458759:JG462752 TC458759:TC462752 ACY458759:ACY462752 AMU458759:AMU462752 AWQ458759:AWQ462752 BGM458759:BGM462752 BQI458759:BQI462752 CAE458759:CAE462752 CKA458759:CKA462752 CTW458759:CTW462752 DDS458759:DDS462752 DNO458759:DNO462752 DXK458759:DXK462752 EHG458759:EHG462752 ERC458759:ERC462752 FAY458759:FAY462752 FKU458759:FKU462752 FUQ458759:FUQ462752 GEM458759:GEM462752 GOI458759:GOI462752 GYE458759:GYE462752 HIA458759:HIA462752 HRW458759:HRW462752 IBS458759:IBS462752 ILO458759:ILO462752 IVK458759:IVK462752 JFG458759:JFG462752 JPC458759:JPC462752 JYY458759:JYY462752 KIU458759:KIU462752 KSQ458759:KSQ462752 LCM458759:LCM462752 LMI458759:LMI462752 LWE458759:LWE462752 MGA458759:MGA462752 MPW458759:MPW462752 MZS458759:MZS462752 NJO458759:NJO462752 NTK458759:NTK462752 ODG458759:ODG462752 ONC458759:ONC462752 OWY458759:OWY462752 PGU458759:PGU462752 PQQ458759:PQQ462752 QAM458759:QAM462752 QKI458759:QKI462752 QUE458759:QUE462752 REA458759:REA462752 RNW458759:RNW462752 RXS458759:RXS462752 SHO458759:SHO462752 SRK458759:SRK462752 TBG458759:TBG462752 TLC458759:TLC462752 TUY458759:TUY462752 UEU458759:UEU462752 UOQ458759:UOQ462752 UYM458759:UYM462752 VII458759:VII462752 VSE458759:VSE462752 WCA458759:WCA462752 WLW458759:WLW462752 WVS458759:WVS462752 K524295:K528288 JG524295:JG528288 TC524295:TC528288 ACY524295:ACY528288 AMU524295:AMU528288 AWQ524295:AWQ528288 BGM524295:BGM528288 BQI524295:BQI528288 CAE524295:CAE528288 CKA524295:CKA528288 CTW524295:CTW528288 DDS524295:DDS528288 DNO524295:DNO528288 DXK524295:DXK528288 EHG524295:EHG528288 ERC524295:ERC528288 FAY524295:FAY528288 FKU524295:FKU528288 FUQ524295:FUQ528288 GEM524295:GEM528288 GOI524295:GOI528288 GYE524295:GYE528288 HIA524295:HIA528288 HRW524295:HRW528288 IBS524295:IBS528288 ILO524295:ILO528288 IVK524295:IVK528288 JFG524295:JFG528288 JPC524295:JPC528288 JYY524295:JYY528288 KIU524295:KIU528288 KSQ524295:KSQ528288 LCM524295:LCM528288 LMI524295:LMI528288 LWE524295:LWE528288 MGA524295:MGA528288 MPW524295:MPW528288 MZS524295:MZS528288 NJO524295:NJO528288 NTK524295:NTK528288 ODG524295:ODG528288 ONC524295:ONC528288 OWY524295:OWY528288 PGU524295:PGU528288 PQQ524295:PQQ528288 QAM524295:QAM528288 QKI524295:QKI528288 QUE524295:QUE528288 REA524295:REA528288 RNW524295:RNW528288 RXS524295:RXS528288 SHO524295:SHO528288 SRK524295:SRK528288 TBG524295:TBG528288 TLC524295:TLC528288 TUY524295:TUY528288 UEU524295:UEU528288 UOQ524295:UOQ528288 UYM524295:UYM528288 VII524295:VII528288 VSE524295:VSE528288 WCA524295:WCA528288 WLW524295:WLW528288 WVS524295:WVS528288 K589831:K593824 JG589831:JG593824 TC589831:TC593824 ACY589831:ACY593824 AMU589831:AMU593824 AWQ589831:AWQ593824 BGM589831:BGM593824 BQI589831:BQI593824 CAE589831:CAE593824 CKA589831:CKA593824 CTW589831:CTW593824 DDS589831:DDS593824 DNO589831:DNO593824 DXK589831:DXK593824 EHG589831:EHG593824 ERC589831:ERC593824 FAY589831:FAY593824 FKU589831:FKU593824 FUQ589831:FUQ593824 GEM589831:GEM593824 GOI589831:GOI593824 GYE589831:GYE593824 HIA589831:HIA593824 HRW589831:HRW593824 IBS589831:IBS593824 ILO589831:ILO593824 IVK589831:IVK593824 JFG589831:JFG593824 JPC589831:JPC593824 JYY589831:JYY593824 KIU589831:KIU593824 KSQ589831:KSQ593824 LCM589831:LCM593824 LMI589831:LMI593824 LWE589831:LWE593824 MGA589831:MGA593824 MPW589831:MPW593824 MZS589831:MZS593824 NJO589831:NJO593824 NTK589831:NTK593824 ODG589831:ODG593824 ONC589831:ONC593824 OWY589831:OWY593824 PGU589831:PGU593824 PQQ589831:PQQ593824 QAM589831:QAM593824 QKI589831:QKI593824 QUE589831:QUE593824 REA589831:REA593824 RNW589831:RNW593824 RXS589831:RXS593824 SHO589831:SHO593824 SRK589831:SRK593824 TBG589831:TBG593824 TLC589831:TLC593824 TUY589831:TUY593824 UEU589831:UEU593824 UOQ589831:UOQ593824 UYM589831:UYM593824 VII589831:VII593824 VSE589831:VSE593824 WCA589831:WCA593824 WLW589831:WLW593824 WVS589831:WVS593824 K655367:K659360 JG655367:JG659360 TC655367:TC659360 ACY655367:ACY659360 AMU655367:AMU659360 AWQ655367:AWQ659360 BGM655367:BGM659360 BQI655367:BQI659360 CAE655367:CAE659360 CKA655367:CKA659360 CTW655367:CTW659360 DDS655367:DDS659360 DNO655367:DNO659360 DXK655367:DXK659360 EHG655367:EHG659360 ERC655367:ERC659360 FAY655367:FAY659360 FKU655367:FKU659360 FUQ655367:FUQ659360 GEM655367:GEM659360 GOI655367:GOI659360 GYE655367:GYE659360 HIA655367:HIA659360 HRW655367:HRW659360 IBS655367:IBS659360 ILO655367:ILO659360 IVK655367:IVK659360 JFG655367:JFG659360 JPC655367:JPC659360 JYY655367:JYY659360 KIU655367:KIU659360 KSQ655367:KSQ659360 LCM655367:LCM659360 LMI655367:LMI659360 LWE655367:LWE659360 MGA655367:MGA659360 MPW655367:MPW659360 MZS655367:MZS659360 NJO655367:NJO659360 NTK655367:NTK659360 ODG655367:ODG659360 ONC655367:ONC659360 OWY655367:OWY659360 PGU655367:PGU659360 PQQ655367:PQQ659360 QAM655367:QAM659360 QKI655367:QKI659360 QUE655367:QUE659360 REA655367:REA659360 RNW655367:RNW659360 RXS655367:RXS659360 SHO655367:SHO659360 SRK655367:SRK659360 TBG655367:TBG659360 TLC655367:TLC659360 TUY655367:TUY659360 UEU655367:UEU659360 UOQ655367:UOQ659360 UYM655367:UYM659360 VII655367:VII659360 VSE655367:VSE659360 WCA655367:WCA659360 WLW655367:WLW659360 WVS655367:WVS659360 K720903:K724896 JG720903:JG724896 TC720903:TC724896 ACY720903:ACY724896 AMU720903:AMU724896 AWQ720903:AWQ724896 BGM720903:BGM724896 BQI720903:BQI724896 CAE720903:CAE724896 CKA720903:CKA724896 CTW720903:CTW724896 DDS720903:DDS724896 DNO720903:DNO724896 DXK720903:DXK724896 EHG720903:EHG724896 ERC720903:ERC724896 FAY720903:FAY724896 FKU720903:FKU724896 FUQ720903:FUQ724896 GEM720903:GEM724896 GOI720903:GOI724896 GYE720903:GYE724896 HIA720903:HIA724896 HRW720903:HRW724896 IBS720903:IBS724896 ILO720903:ILO724896 IVK720903:IVK724896 JFG720903:JFG724896 JPC720903:JPC724896 JYY720903:JYY724896 KIU720903:KIU724896 KSQ720903:KSQ724896 LCM720903:LCM724896 LMI720903:LMI724896 LWE720903:LWE724896 MGA720903:MGA724896 MPW720903:MPW724896 MZS720903:MZS724896 NJO720903:NJO724896 NTK720903:NTK724896 ODG720903:ODG724896 ONC720903:ONC724896 OWY720903:OWY724896 PGU720903:PGU724896 PQQ720903:PQQ724896 QAM720903:QAM724896 QKI720903:QKI724896 QUE720903:QUE724896 REA720903:REA724896 RNW720903:RNW724896 RXS720903:RXS724896 SHO720903:SHO724896 SRK720903:SRK724896 TBG720903:TBG724896 TLC720903:TLC724896 TUY720903:TUY724896 UEU720903:UEU724896 UOQ720903:UOQ724896 UYM720903:UYM724896 VII720903:VII724896 VSE720903:VSE724896 WCA720903:WCA724896 WLW720903:WLW724896 WVS720903:WVS724896 K786439:K790432 JG786439:JG790432 TC786439:TC790432 ACY786439:ACY790432 AMU786439:AMU790432 AWQ786439:AWQ790432 BGM786439:BGM790432 BQI786439:BQI790432 CAE786439:CAE790432 CKA786439:CKA790432 CTW786439:CTW790432 DDS786439:DDS790432 DNO786439:DNO790432 DXK786439:DXK790432 EHG786439:EHG790432 ERC786439:ERC790432 FAY786439:FAY790432 FKU786439:FKU790432 FUQ786439:FUQ790432 GEM786439:GEM790432 GOI786439:GOI790432 GYE786439:GYE790432 HIA786439:HIA790432 HRW786439:HRW790432 IBS786439:IBS790432 ILO786439:ILO790432 IVK786439:IVK790432 JFG786439:JFG790432 JPC786439:JPC790432 JYY786439:JYY790432 KIU786439:KIU790432 KSQ786439:KSQ790432 LCM786439:LCM790432 LMI786439:LMI790432 LWE786439:LWE790432 MGA786439:MGA790432 MPW786439:MPW790432 MZS786439:MZS790432 NJO786439:NJO790432 NTK786439:NTK790432 ODG786439:ODG790432 ONC786439:ONC790432 OWY786439:OWY790432 PGU786439:PGU790432 PQQ786439:PQQ790432 QAM786439:QAM790432 QKI786439:QKI790432 QUE786439:QUE790432 REA786439:REA790432 RNW786439:RNW790432 RXS786439:RXS790432 SHO786439:SHO790432 SRK786439:SRK790432 TBG786439:TBG790432 TLC786439:TLC790432 TUY786439:TUY790432 UEU786439:UEU790432 UOQ786439:UOQ790432 UYM786439:UYM790432 VII786439:VII790432 VSE786439:VSE790432 WCA786439:WCA790432 WLW786439:WLW790432 WVS786439:WVS790432 K851975:K855968 JG851975:JG855968 TC851975:TC855968 ACY851975:ACY855968 AMU851975:AMU855968 AWQ851975:AWQ855968 BGM851975:BGM855968 BQI851975:BQI855968 CAE851975:CAE855968 CKA851975:CKA855968 CTW851975:CTW855968 DDS851975:DDS855968 DNO851975:DNO855968 DXK851975:DXK855968 EHG851975:EHG855968 ERC851975:ERC855968 FAY851975:FAY855968 FKU851975:FKU855968 FUQ851975:FUQ855968 GEM851975:GEM855968 GOI851975:GOI855968 GYE851975:GYE855968 HIA851975:HIA855968 HRW851975:HRW855968 IBS851975:IBS855968 ILO851975:ILO855968 IVK851975:IVK855968 JFG851975:JFG855968 JPC851975:JPC855968 JYY851975:JYY855968 KIU851975:KIU855968 KSQ851975:KSQ855968 LCM851975:LCM855968 LMI851975:LMI855968 LWE851975:LWE855968 MGA851975:MGA855968 MPW851975:MPW855968 MZS851975:MZS855968 NJO851975:NJO855968 NTK851975:NTK855968 ODG851975:ODG855968 ONC851975:ONC855968 OWY851975:OWY855968 PGU851975:PGU855968 PQQ851975:PQQ855968 QAM851975:QAM855968 QKI851975:QKI855968 QUE851975:QUE855968 REA851975:REA855968 RNW851975:RNW855968 RXS851975:RXS855968 SHO851975:SHO855968 SRK851975:SRK855968 TBG851975:TBG855968 TLC851975:TLC855968 TUY851975:TUY855968 UEU851975:UEU855968 UOQ851975:UOQ855968 UYM851975:UYM855968 VII851975:VII855968 VSE851975:VSE855968 WCA851975:WCA855968 WLW851975:WLW855968 WVS851975:WVS855968 K917511:K921504 JG917511:JG921504 TC917511:TC921504 ACY917511:ACY921504 AMU917511:AMU921504 AWQ917511:AWQ921504 BGM917511:BGM921504 BQI917511:BQI921504 CAE917511:CAE921504 CKA917511:CKA921504 CTW917511:CTW921504 DDS917511:DDS921504 DNO917511:DNO921504 DXK917511:DXK921504 EHG917511:EHG921504 ERC917511:ERC921504 FAY917511:FAY921504 FKU917511:FKU921504 FUQ917511:FUQ921504 GEM917511:GEM921504 GOI917511:GOI921504 GYE917511:GYE921504 HIA917511:HIA921504 HRW917511:HRW921504 IBS917511:IBS921504 ILO917511:ILO921504 IVK917511:IVK921504 JFG917511:JFG921504 JPC917511:JPC921504 JYY917511:JYY921504 KIU917511:KIU921504 KSQ917511:KSQ921504 LCM917511:LCM921504 LMI917511:LMI921504 LWE917511:LWE921504 MGA917511:MGA921504 MPW917511:MPW921504 MZS917511:MZS921504 NJO917511:NJO921504 NTK917511:NTK921504 ODG917511:ODG921504 ONC917511:ONC921504 OWY917511:OWY921504 PGU917511:PGU921504 PQQ917511:PQQ921504 QAM917511:QAM921504 QKI917511:QKI921504 QUE917511:QUE921504 REA917511:REA921504 RNW917511:RNW921504 RXS917511:RXS921504 SHO917511:SHO921504 SRK917511:SRK921504 TBG917511:TBG921504 TLC917511:TLC921504 TUY917511:TUY921504 UEU917511:UEU921504 UOQ917511:UOQ921504 UYM917511:UYM921504 VII917511:VII921504 VSE917511:VSE921504 WCA917511:WCA921504 WLW917511:WLW921504 WVS917511:WVS921504 K983047:K987040 JG983047:JG987040 TC983047:TC987040 ACY983047:ACY987040 AMU983047:AMU987040 AWQ983047:AWQ987040 BGM983047:BGM987040 BQI983047:BQI987040 CAE983047:CAE987040 CKA983047:CKA987040 CTW983047:CTW987040 DDS983047:DDS987040 DNO983047:DNO987040 DXK983047:DXK987040 EHG983047:EHG987040 ERC983047:ERC987040 FAY983047:FAY987040 FKU983047:FKU987040 FUQ983047:FUQ987040 GEM983047:GEM987040 GOI983047:GOI987040 GYE983047:GYE987040 HIA983047:HIA987040 HRW983047:HRW987040 IBS983047:IBS987040 ILO983047:ILO987040 IVK983047:IVK987040 JFG983047:JFG987040 JPC983047:JPC987040 JYY983047:JYY987040 KIU983047:KIU987040 KSQ983047:KSQ987040 LCM983047:LCM987040 LMI983047:LMI987040 LWE983047:LWE987040 MGA983047:MGA987040 MPW983047:MPW987040 MZS983047:MZS987040 NJO983047:NJO987040 NTK983047:NTK987040 ODG983047:ODG987040 ONC983047:ONC987040 OWY983047:OWY987040 PGU983047:PGU987040 PQQ983047:PQQ987040 QAM983047:QAM987040 QKI983047:QKI987040 QUE983047:QUE987040 REA983047:REA987040 RNW983047:RNW987040 RXS983047:RXS987040 SHO983047:SHO987040 SRK983047:SRK987040 TBG983047:TBG987040 TLC983047:TLC987040 TUY983047:TUY987040 UEU983047:UEU987040 UOQ983047:UOQ987040 UYM983047:UYM987040 VII983047:VII987040 VSE983047:VSE987040 WCA983047:WCA987040 WLW983047:WLW987040 WVS983047:WVS987040" xr:uid="{E0F9BF8E-4068-4C6C-9D60-1F58393F9838}">
      <formula1>Famigliare</formula1>
    </dataValidation>
    <dataValidation type="list" allowBlank="1" showInputMessage="1" showErrorMessage="1" errorTitle="Formato non valido" error="Selezionare dal menù a tendina" promptTitle="CAMPO OBBLIGATORIO" prompt="Selezionare SI o NO dal menù a tendina. Si intende se è in carico ai Servizi di Psichiatria" sqref="J7:J4000 JF7:JF4000 TB7:TB4000 ACX7:ACX4000 AMT7:AMT4000 AWP7:AWP4000 BGL7:BGL4000 BQH7:BQH4000 CAD7:CAD4000 CJZ7:CJZ4000 CTV7:CTV4000 DDR7:DDR4000 DNN7:DNN4000 DXJ7:DXJ4000 EHF7:EHF4000 ERB7:ERB4000 FAX7:FAX4000 FKT7:FKT4000 FUP7:FUP4000 GEL7:GEL4000 GOH7:GOH4000 GYD7:GYD4000 HHZ7:HHZ4000 HRV7:HRV4000 IBR7:IBR4000 ILN7:ILN4000 IVJ7:IVJ4000 JFF7:JFF4000 JPB7:JPB4000 JYX7:JYX4000 KIT7:KIT4000 KSP7:KSP4000 LCL7:LCL4000 LMH7:LMH4000 LWD7:LWD4000 MFZ7:MFZ4000 MPV7:MPV4000 MZR7:MZR4000 NJN7:NJN4000 NTJ7:NTJ4000 ODF7:ODF4000 ONB7:ONB4000 OWX7:OWX4000 PGT7:PGT4000 PQP7:PQP4000 QAL7:QAL4000 QKH7:QKH4000 QUD7:QUD4000 RDZ7:RDZ4000 RNV7:RNV4000 RXR7:RXR4000 SHN7:SHN4000 SRJ7:SRJ4000 TBF7:TBF4000 TLB7:TLB4000 TUX7:TUX4000 UET7:UET4000 UOP7:UOP4000 UYL7:UYL4000 VIH7:VIH4000 VSD7:VSD4000 WBZ7:WBZ4000 WLV7:WLV4000 WVR7:WVR4000 J65543:J69536 JF65543:JF69536 TB65543:TB69536 ACX65543:ACX69536 AMT65543:AMT69536 AWP65543:AWP69536 BGL65543:BGL69536 BQH65543:BQH69536 CAD65543:CAD69536 CJZ65543:CJZ69536 CTV65543:CTV69536 DDR65543:DDR69536 DNN65543:DNN69536 DXJ65543:DXJ69536 EHF65543:EHF69536 ERB65543:ERB69536 FAX65543:FAX69536 FKT65543:FKT69536 FUP65543:FUP69536 GEL65543:GEL69536 GOH65543:GOH69536 GYD65543:GYD69536 HHZ65543:HHZ69536 HRV65543:HRV69536 IBR65543:IBR69536 ILN65543:ILN69536 IVJ65543:IVJ69536 JFF65543:JFF69536 JPB65543:JPB69536 JYX65543:JYX69536 KIT65543:KIT69536 KSP65543:KSP69536 LCL65543:LCL69536 LMH65543:LMH69536 LWD65543:LWD69536 MFZ65543:MFZ69536 MPV65543:MPV69536 MZR65543:MZR69536 NJN65543:NJN69536 NTJ65543:NTJ69536 ODF65543:ODF69536 ONB65543:ONB69536 OWX65543:OWX69536 PGT65543:PGT69536 PQP65543:PQP69536 QAL65543:QAL69536 QKH65543:QKH69536 QUD65543:QUD69536 RDZ65543:RDZ69536 RNV65543:RNV69536 RXR65543:RXR69536 SHN65543:SHN69536 SRJ65543:SRJ69536 TBF65543:TBF69536 TLB65543:TLB69536 TUX65543:TUX69536 UET65543:UET69536 UOP65543:UOP69536 UYL65543:UYL69536 VIH65543:VIH69536 VSD65543:VSD69536 WBZ65543:WBZ69536 WLV65543:WLV69536 WVR65543:WVR69536 J131079:J135072 JF131079:JF135072 TB131079:TB135072 ACX131079:ACX135072 AMT131079:AMT135072 AWP131079:AWP135072 BGL131079:BGL135072 BQH131079:BQH135072 CAD131079:CAD135072 CJZ131079:CJZ135072 CTV131079:CTV135072 DDR131079:DDR135072 DNN131079:DNN135072 DXJ131079:DXJ135072 EHF131079:EHF135072 ERB131079:ERB135072 FAX131079:FAX135072 FKT131079:FKT135072 FUP131079:FUP135072 GEL131079:GEL135072 GOH131079:GOH135072 GYD131079:GYD135072 HHZ131079:HHZ135072 HRV131079:HRV135072 IBR131079:IBR135072 ILN131079:ILN135072 IVJ131079:IVJ135072 JFF131079:JFF135072 JPB131079:JPB135072 JYX131079:JYX135072 KIT131079:KIT135072 KSP131079:KSP135072 LCL131079:LCL135072 LMH131079:LMH135072 LWD131079:LWD135072 MFZ131079:MFZ135072 MPV131079:MPV135072 MZR131079:MZR135072 NJN131079:NJN135072 NTJ131079:NTJ135072 ODF131079:ODF135072 ONB131079:ONB135072 OWX131079:OWX135072 PGT131079:PGT135072 PQP131079:PQP135072 QAL131079:QAL135072 QKH131079:QKH135072 QUD131079:QUD135072 RDZ131079:RDZ135072 RNV131079:RNV135072 RXR131079:RXR135072 SHN131079:SHN135072 SRJ131079:SRJ135072 TBF131079:TBF135072 TLB131079:TLB135072 TUX131079:TUX135072 UET131079:UET135072 UOP131079:UOP135072 UYL131079:UYL135072 VIH131079:VIH135072 VSD131079:VSD135072 WBZ131079:WBZ135072 WLV131079:WLV135072 WVR131079:WVR135072 J196615:J200608 JF196615:JF200608 TB196615:TB200608 ACX196615:ACX200608 AMT196615:AMT200608 AWP196615:AWP200608 BGL196615:BGL200608 BQH196615:BQH200608 CAD196615:CAD200608 CJZ196615:CJZ200608 CTV196615:CTV200608 DDR196615:DDR200608 DNN196615:DNN200608 DXJ196615:DXJ200608 EHF196615:EHF200608 ERB196615:ERB200608 FAX196615:FAX200608 FKT196615:FKT200608 FUP196615:FUP200608 GEL196615:GEL200608 GOH196615:GOH200608 GYD196615:GYD200608 HHZ196615:HHZ200608 HRV196615:HRV200608 IBR196615:IBR200608 ILN196615:ILN200608 IVJ196615:IVJ200608 JFF196615:JFF200608 JPB196615:JPB200608 JYX196615:JYX200608 KIT196615:KIT200608 KSP196615:KSP200608 LCL196615:LCL200608 LMH196615:LMH200608 LWD196615:LWD200608 MFZ196615:MFZ200608 MPV196615:MPV200608 MZR196615:MZR200608 NJN196615:NJN200608 NTJ196615:NTJ200608 ODF196615:ODF200608 ONB196615:ONB200608 OWX196615:OWX200608 PGT196615:PGT200608 PQP196615:PQP200608 QAL196615:QAL200608 QKH196615:QKH200608 QUD196615:QUD200608 RDZ196615:RDZ200608 RNV196615:RNV200608 RXR196615:RXR200608 SHN196615:SHN200608 SRJ196615:SRJ200608 TBF196615:TBF200608 TLB196615:TLB200608 TUX196615:TUX200608 UET196615:UET200608 UOP196615:UOP200608 UYL196615:UYL200608 VIH196615:VIH200608 VSD196615:VSD200608 WBZ196615:WBZ200608 WLV196615:WLV200608 WVR196615:WVR200608 J262151:J266144 JF262151:JF266144 TB262151:TB266144 ACX262151:ACX266144 AMT262151:AMT266144 AWP262151:AWP266144 BGL262151:BGL266144 BQH262151:BQH266144 CAD262151:CAD266144 CJZ262151:CJZ266144 CTV262151:CTV266144 DDR262151:DDR266144 DNN262151:DNN266144 DXJ262151:DXJ266144 EHF262151:EHF266144 ERB262151:ERB266144 FAX262151:FAX266144 FKT262151:FKT266144 FUP262151:FUP266144 GEL262151:GEL266144 GOH262151:GOH266144 GYD262151:GYD266144 HHZ262151:HHZ266144 HRV262151:HRV266144 IBR262151:IBR266144 ILN262151:ILN266144 IVJ262151:IVJ266144 JFF262151:JFF266144 JPB262151:JPB266144 JYX262151:JYX266144 KIT262151:KIT266144 KSP262151:KSP266144 LCL262151:LCL266144 LMH262151:LMH266144 LWD262151:LWD266144 MFZ262151:MFZ266144 MPV262151:MPV266144 MZR262151:MZR266144 NJN262151:NJN266144 NTJ262151:NTJ266144 ODF262151:ODF266144 ONB262151:ONB266144 OWX262151:OWX266144 PGT262151:PGT266144 PQP262151:PQP266144 QAL262151:QAL266144 QKH262151:QKH266144 QUD262151:QUD266144 RDZ262151:RDZ266144 RNV262151:RNV266144 RXR262151:RXR266144 SHN262151:SHN266144 SRJ262151:SRJ266144 TBF262151:TBF266144 TLB262151:TLB266144 TUX262151:TUX266144 UET262151:UET266144 UOP262151:UOP266144 UYL262151:UYL266144 VIH262151:VIH266144 VSD262151:VSD266144 WBZ262151:WBZ266144 WLV262151:WLV266144 WVR262151:WVR266144 J327687:J331680 JF327687:JF331680 TB327687:TB331680 ACX327687:ACX331680 AMT327687:AMT331680 AWP327687:AWP331680 BGL327687:BGL331680 BQH327687:BQH331680 CAD327687:CAD331680 CJZ327687:CJZ331680 CTV327687:CTV331680 DDR327687:DDR331680 DNN327687:DNN331680 DXJ327687:DXJ331680 EHF327687:EHF331680 ERB327687:ERB331680 FAX327687:FAX331680 FKT327687:FKT331680 FUP327687:FUP331680 GEL327687:GEL331680 GOH327687:GOH331680 GYD327687:GYD331680 HHZ327687:HHZ331680 HRV327687:HRV331680 IBR327687:IBR331680 ILN327687:ILN331680 IVJ327687:IVJ331680 JFF327687:JFF331680 JPB327687:JPB331680 JYX327687:JYX331680 KIT327687:KIT331680 KSP327687:KSP331680 LCL327687:LCL331680 LMH327687:LMH331680 LWD327687:LWD331680 MFZ327687:MFZ331680 MPV327687:MPV331680 MZR327687:MZR331680 NJN327687:NJN331680 NTJ327687:NTJ331680 ODF327687:ODF331680 ONB327687:ONB331680 OWX327687:OWX331680 PGT327687:PGT331680 PQP327687:PQP331680 QAL327687:QAL331680 QKH327687:QKH331680 QUD327687:QUD331680 RDZ327687:RDZ331680 RNV327687:RNV331680 RXR327687:RXR331680 SHN327687:SHN331680 SRJ327687:SRJ331680 TBF327687:TBF331680 TLB327687:TLB331680 TUX327687:TUX331680 UET327687:UET331680 UOP327687:UOP331680 UYL327687:UYL331680 VIH327687:VIH331680 VSD327687:VSD331680 WBZ327687:WBZ331680 WLV327687:WLV331680 WVR327687:WVR331680 J393223:J397216 JF393223:JF397216 TB393223:TB397216 ACX393223:ACX397216 AMT393223:AMT397216 AWP393223:AWP397216 BGL393223:BGL397216 BQH393223:BQH397216 CAD393223:CAD397216 CJZ393223:CJZ397216 CTV393223:CTV397216 DDR393223:DDR397216 DNN393223:DNN397216 DXJ393223:DXJ397216 EHF393223:EHF397216 ERB393223:ERB397216 FAX393223:FAX397216 FKT393223:FKT397216 FUP393223:FUP397216 GEL393223:GEL397216 GOH393223:GOH397216 GYD393223:GYD397216 HHZ393223:HHZ397216 HRV393223:HRV397216 IBR393223:IBR397216 ILN393223:ILN397216 IVJ393223:IVJ397216 JFF393223:JFF397216 JPB393223:JPB397216 JYX393223:JYX397216 KIT393223:KIT397216 KSP393223:KSP397216 LCL393223:LCL397216 LMH393223:LMH397216 LWD393223:LWD397216 MFZ393223:MFZ397216 MPV393223:MPV397216 MZR393223:MZR397216 NJN393223:NJN397216 NTJ393223:NTJ397216 ODF393223:ODF397216 ONB393223:ONB397216 OWX393223:OWX397216 PGT393223:PGT397216 PQP393223:PQP397216 QAL393223:QAL397216 QKH393223:QKH397216 QUD393223:QUD397216 RDZ393223:RDZ397216 RNV393223:RNV397216 RXR393223:RXR397216 SHN393223:SHN397216 SRJ393223:SRJ397216 TBF393223:TBF397216 TLB393223:TLB397216 TUX393223:TUX397216 UET393223:UET397216 UOP393223:UOP397216 UYL393223:UYL397216 VIH393223:VIH397216 VSD393223:VSD397216 WBZ393223:WBZ397216 WLV393223:WLV397216 WVR393223:WVR397216 J458759:J462752 JF458759:JF462752 TB458759:TB462752 ACX458759:ACX462752 AMT458759:AMT462752 AWP458759:AWP462752 BGL458759:BGL462752 BQH458759:BQH462752 CAD458759:CAD462752 CJZ458759:CJZ462752 CTV458759:CTV462752 DDR458759:DDR462752 DNN458759:DNN462752 DXJ458759:DXJ462752 EHF458759:EHF462752 ERB458759:ERB462752 FAX458759:FAX462752 FKT458759:FKT462752 FUP458759:FUP462752 GEL458759:GEL462752 GOH458759:GOH462752 GYD458759:GYD462752 HHZ458759:HHZ462752 HRV458759:HRV462752 IBR458759:IBR462752 ILN458759:ILN462752 IVJ458759:IVJ462752 JFF458759:JFF462752 JPB458759:JPB462752 JYX458759:JYX462752 KIT458759:KIT462752 KSP458759:KSP462752 LCL458759:LCL462752 LMH458759:LMH462752 LWD458759:LWD462752 MFZ458759:MFZ462752 MPV458759:MPV462752 MZR458759:MZR462752 NJN458759:NJN462752 NTJ458759:NTJ462752 ODF458759:ODF462752 ONB458759:ONB462752 OWX458759:OWX462752 PGT458759:PGT462752 PQP458759:PQP462752 QAL458759:QAL462752 QKH458759:QKH462752 QUD458759:QUD462752 RDZ458759:RDZ462752 RNV458759:RNV462752 RXR458759:RXR462752 SHN458759:SHN462752 SRJ458759:SRJ462752 TBF458759:TBF462752 TLB458759:TLB462752 TUX458759:TUX462752 UET458759:UET462752 UOP458759:UOP462752 UYL458759:UYL462752 VIH458759:VIH462752 VSD458759:VSD462752 WBZ458759:WBZ462752 WLV458759:WLV462752 WVR458759:WVR462752 J524295:J528288 JF524295:JF528288 TB524295:TB528288 ACX524295:ACX528288 AMT524295:AMT528288 AWP524295:AWP528288 BGL524295:BGL528288 BQH524295:BQH528288 CAD524295:CAD528288 CJZ524295:CJZ528288 CTV524295:CTV528288 DDR524295:DDR528288 DNN524295:DNN528288 DXJ524295:DXJ528288 EHF524295:EHF528288 ERB524295:ERB528288 FAX524295:FAX528288 FKT524295:FKT528288 FUP524295:FUP528288 GEL524295:GEL528288 GOH524295:GOH528288 GYD524295:GYD528288 HHZ524295:HHZ528288 HRV524295:HRV528288 IBR524295:IBR528288 ILN524295:ILN528288 IVJ524295:IVJ528288 JFF524295:JFF528288 JPB524295:JPB528288 JYX524295:JYX528288 KIT524295:KIT528288 KSP524295:KSP528288 LCL524295:LCL528288 LMH524295:LMH528288 LWD524295:LWD528288 MFZ524295:MFZ528288 MPV524295:MPV528288 MZR524295:MZR528288 NJN524295:NJN528288 NTJ524295:NTJ528288 ODF524295:ODF528288 ONB524295:ONB528288 OWX524295:OWX528288 PGT524295:PGT528288 PQP524295:PQP528288 QAL524295:QAL528288 QKH524295:QKH528288 QUD524295:QUD528288 RDZ524295:RDZ528288 RNV524295:RNV528288 RXR524295:RXR528288 SHN524295:SHN528288 SRJ524295:SRJ528288 TBF524295:TBF528288 TLB524295:TLB528288 TUX524295:TUX528288 UET524295:UET528288 UOP524295:UOP528288 UYL524295:UYL528288 VIH524295:VIH528288 VSD524295:VSD528288 WBZ524295:WBZ528288 WLV524295:WLV528288 WVR524295:WVR528288 J589831:J593824 JF589831:JF593824 TB589831:TB593824 ACX589831:ACX593824 AMT589831:AMT593824 AWP589831:AWP593824 BGL589831:BGL593824 BQH589831:BQH593824 CAD589831:CAD593824 CJZ589831:CJZ593824 CTV589831:CTV593824 DDR589831:DDR593824 DNN589831:DNN593824 DXJ589831:DXJ593824 EHF589831:EHF593824 ERB589831:ERB593824 FAX589831:FAX593824 FKT589831:FKT593824 FUP589831:FUP593824 GEL589831:GEL593824 GOH589831:GOH593824 GYD589831:GYD593824 HHZ589831:HHZ593824 HRV589831:HRV593824 IBR589831:IBR593824 ILN589831:ILN593824 IVJ589831:IVJ593824 JFF589831:JFF593824 JPB589831:JPB593824 JYX589831:JYX593824 KIT589831:KIT593824 KSP589831:KSP593824 LCL589831:LCL593824 LMH589831:LMH593824 LWD589831:LWD593824 MFZ589831:MFZ593824 MPV589831:MPV593824 MZR589831:MZR593824 NJN589831:NJN593824 NTJ589831:NTJ593824 ODF589831:ODF593824 ONB589831:ONB593824 OWX589831:OWX593824 PGT589831:PGT593824 PQP589831:PQP593824 QAL589831:QAL593824 QKH589831:QKH593824 QUD589831:QUD593824 RDZ589831:RDZ593824 RNV589831:RNV593824 RXR589831:RXR593824 SHN589831:SHN593824 SRJ589831:SRJ593824 TBF589831:TBF593824 TLB589831:TLB593824 TUX589831:TUX593824 UET589831:UET593824 UOP589831:UOP593824 UYL589831:UYL593824 VIH589831:VIH593824 VSD589831:VSD593824 WBZ589831:WBZ593824 WLV589831:WLV593824 WVR589831:WVR593824 J655367:J659360 JF655367:JF659360 TB655367:TB659360 ACX655367:ACX659360 AMT655367:AMT659360 AWP655367:AWP659360 BGL655367:BGL659360 BQH655367:BQH659360 CAD655367:CAD659360 CJZ655367:CJZ659360 CTV655367:CTV659360 DDR655367:DDR659360 DNN655367:DNN659360 DXJ655367:DXJ659360 EHF655367:EHF659360 ERB655367:ERB659360 FAX655367:FAX659360 FKT655367:FKT659360 FUP655367:FUP659360 GEL655367:GEL659360 GOH655367:GOH659360 GYD655367:GYD659360 HHZ655367:HHZ659360 HRV655367:HRV659360 IBR655367:IBR659360 ILN655367:ILN659360 IVJ655367:IVJ659360 JFF655367:JFF659360 JPB655367:JPB659360 JYX655367:JYX659360 KIT655367:KIT659360 KSP655367:KSP659360 LCL655367:LCL659360 LMH655367:LMH659360 LWD655367:LWD659360 MFZ655367:MFZ659360 MPV655367:MPV659360 MZR655367:MZR659360 NJN655367:NJN659360 NTJ655367:NTJ659360 ODF655367:ODF659360 ONB655367:ONB659360 OWX655367:OWX659360 PGT655367:PGT659360 PQP655367:PQP659360 QAL655367:QAL659360 QKH655367:QKH659360 QUD655367:QUD659360 RDZ655367:RDZ659360 RNV655367:RNV659360 RXR655367:RXR659360 SHN655367:SHN659360 SRJ655367:SRJ659360 TBF655367:TBF659360 TLB655367:TLB659360 TUX655367:TUX659360 UET655367:UET659360 UOP655367:UOP659360 UYL655367:UYL659360 VIH655367:VIH659360 VSD655367:VSD659360 WBZ655367:WBZ659360 WLV655367:WLV659360 WVR655367:WVR659360 J720903:J724896 JF720903:JF724896 TB720903:TB724896 ACX720903:ACX724896 AMT720903:AMT724896 AWP720903:AWP724896 BGL720903:BGL724896 BQH720903:BQH724896 CAD720903:CAD724896 CJZ720903:CJZ724896 CTV720903:CTV724896 DDR720903:DDR724896 DNN720903:DNN724896 DXJ720903:DXJ724896 EHF720903:EHF724896 ERB720903:ERB724896 FAX720903:FAX724896 FKT720903:FKT724896 FUP720903:FUP724896 GEL720903:GEL724896 GOH720903:GOH724896 GYD720903:GYD724896 HHZ720903:HHZ724896 HRV720903:HRV724896 IBR720903:IBR724896 ILN720903:ILN724896 IVJ720903:IVJ724896 JFF720903:JFF724896 JPB720903:JPB724896 JYX720903:JYX724896 KIT720903:KIT724896 KSP720903:KSP724896 LCL720903:LCL724896 LMH720903:LMH724896 LWD720903:LWD724896 MFZ720903:MFZ724896 MPV720903:MPV724896 MZR720903:MZR724896 NJN720903:NJN724896 NTJ720903:NTJ724896 ODF720903:ODF724896 ONB720903:ONB724896 OWX720903:OWX724896 PGT720903:PGT724896 PQP720903:PQP724896 QAL720903:QAL724896 QKH720903:QKH724896 QUD720903:QUD724896 RDZ720903:RDZ724896 RNV720903:RNV724896 RXR720903:RXR724896 SHN720903:SHN724896 SRJ720903:SRJ724896 TBF720903:TBF724896 TLB720903:TLB724896 TUX720903:TUX724896 UET720903:UET724896 UOP720903:UOP724896 UYL720903:UYL724896 VIH720903:VIH724896 VSD720903:VSD724896 WBZ720903:WBZ724896 WLV720903:WLV724896 WVR720903:WVR724896 J786439:J790432 JF786439:JF790432 TB786439:TB790432 ACX786439:ACX790432 AMT786439:AMT790432 AWP786439:AWP790432 BGL786439:BGL790432 BQH786439:BQH790432 CAD786439:CAD790432 CJZ786439:CJZ790432 CTV786439:CTV790432 DDR786439:DDR790432 DNN786439:DNN790432 DXJ786439:DXJ790432 EHF786439:EHF790432 ERB786439:ERB790432 FAX786439:FAX790432 FKT786439:FKT790432 FUP786439:FUP790432 GEL786439:GEL790432 GOH786439:GOH790432 GYD786439:GYD790432 HHZ786439:HHZ790432 HRV786439:HRV790432 IBR786439:IBR790432 ILN786439:ILN790432 IVJ786439:IVJ790432 JFF786439:JFF790432 JPB786439:JPB790432 JYX786439:JYX790432 KIT786439:KIT790432 KSP786439:KSP790432 LCL786439:LCL790432 LMH786439:LMH790432 LWD786439:LWD790432 MFZ786439:MFZ790432 MPV786439:MPV790432 MZR786439:MZR790432 NJN786439:NJN790432 NTJ786439:NTJ790432 ODF786439:ODF790432 ONB786439:ONB790432 OWX786439:OWX790432 PGT786439:PGT790432 PQP786439:PQP790432 QAL786439:QAL790432 QKH786439:QKH790432 QUD786439:QUD790432 RDZ786439:RDZ790432 RNV786439:RNV790432 RXR786439:RXR790432 SHN786439:SHN790432 SRJ786439:SRJ790432 TBF786439:TBF790432 TLB786439:TLB790432 TUX786439:TUX790432 UET786439:UET790432 UOP786439:UOP790432 UYL786439:UYL790432 VIH786439:VIH790432 VSD786439:VSD790432 WBZ786439:WBZ790432 WLV786439:WLV790432 WVR786439:WVR790432 J851975:J855968 JF851975:JF855968 TB851975:TB855968 ACX851975:ACX855968 AMT851975:AMT855968 AWP851975:AWP855968 BGL851975:BGL855968 BQH851975:BQH855968 CAD851975:CAD855968 CJZ851975:CJZ855968 CTV851975:CTV855968 DDR851975:DDR855968 DNN851975:DNN855968 DXJ851975:DXJ855968 EHF851975:EHF855968 ERB851975:ERB855968 FAX851975:FAX855968 FKT851975:FKT855968 FUP851975:FUP855968 GEL851975:GEL855968 GOH851975:GOH855968 GYD851975:GYD855968 HHZ851975:HHZ855968 HRV851975:HRV855968 IBR851975:IBR855968 ILN851975:ILN855968 IVJ851975:IVJ855968 JFF851975:JFF855968 JPB851975:JPB855968 JYX851975:JYX855968 KIT851975:KIT855968 KSP851975:KSP855968 LCL851975:LCL855968 LMH851975:LMH855968 LWD851975:LWD855968 MFZ851975:MFZ855968 MPV851975:MPV855968 MZR851975:MZR855968 NJN851975:NJN855968 NTJ851975:NTJ855968 ODF851975:ODF855968 ONB851975:ONB855968 OWX851975:OWX855968 PGT851975:PGT855968 PQP851975:PQP855968 QAL851975:QAL855968 QKH851975:QKH855968 QUD851975:QUD855968 RDZ851975:RDZ855968 RNV851975:RNV855968 RXR851975:RXR855968 SHN851975:SHN855968 SRJ851975:SRJ855968 TBF851975:TBF855968 TLB851975:TLB855968 TUX851975:TUX855968 UET851975:UET855968 UOP851975:UOP855968 UYL851975:UYL855968 VIH851975:VIH855968 VSD851975:VSD855968 WBZ851975:WBZ855968 WLV851975:WLV855968 WVR851975:WVR855968 J917511:J921504 JF917511:JF921504 TB917511:TB921504 ACX917511:ACX921504 AMT917511:AMT921504 AWP917511:AWP921504 BGL917511:BGL921504 BQH917511:BQH921504 CAD917511:CAD921504 CJZ917511:CJZ921504 CTV917511:CTV921504 DDR917511:DDR921504 DNN917511:DNN921504 DXJ917511:DXJ921504 EHF917511:EHF921504 ERB917511:ERB921504 FAX917511:FAX921504 FKT917511:FKT921504 FUP917511:FUP921504 GEL917511:GEL921504 GOH917511:GOH921504 GYD917511:GYD921504 HHZ917511:HHZ921504 HRV917511:HRV921504 IBR917511:IBR921504 ILN917511:ILN921504 IVJ917511:IVJ921504 JFF917511:JFF921504 JPB917511:JPB921504 JYX917511:JYX921504 KIT917511:KIT921504 KSP917511:KSP921504 LCL917511:LCL921504 LMH917511:LMH921504 LWD917511:LWD921504 MFZ917511:MFZ921504 MPV917511:MPV921504 MZR917511:MZR921504 NJN917511:NJN921504 NTJ917511:NTJ921504 ODF917511:ODF921504 ONB917511:ONB921504 OWX917511:OWX921504 PGT917511:PGT921504 PQP917511:PQP921504 QAL917511:QAL921504 QKH917511:QKH921504 QUD917511:QUD921504 RDZ917511:RDZ921504 RNV917511:RNV921504 RXR917511:RXR921504 SHN917511:SHN921504 SRJ917511:SRJ921504 TBF917511:TBF921504 TLB917511:TLB921504 TUX917511:TUX921504 UET917511:UET921504 UOP917511:UOP921504 UYL917511:UYL921504 VIH917511:VIH921504 VSD917511:VSD921504 WBZ917511:WBZ921504 WLV917511:WLV921504 WVR917511:WVR921504 J983047:J987040 JF983047:JF987040 TB983047:TB987040 ACX983047:ACX987040 AMT983047:AMT987040 AWP983047:AWP987040 BGL983047:BGL987040 BQH983047:BQH987040 CAD983047:CAD987040 CJZ983047:CJZ987040 CTV983047:CTV987040 DDR983047:DDR987040 DNN983047:DNN987040 DXJ983047:DXJ987040 EHF983047:EHF987040 ERB983047:ERB987040 FAX983047:FAX987040 FKT983047:FKT987040 FUP983047:FUP987040 GEL983047:GEL987040 GOH983047:GOH987040 GYD983047:GYD987040 HHZ983047:HHZ987040 HRV983047:HRV987040 IBR983047:IBR987040 ILN983047:ILN987040 IVJ983047:IVJ987040 JFF983047:JFF987040 JPB983047:JPB987040 JYX983047:JYX987040 KIT983047:KIT987040 KSP983047:KSP987040 LCL983047:LCL987040 LMH983047:LMH987040 LWD983047:LWD987040 MFZ983047:MFZ987040 MPV983047:MPV987040 MZR983047:MZR987040 NJN983047:NJN987040 NTJ983047:NTJ987040 ODF983047:ODF987040 ONB983047:ONB987040 OWX983047:OWX987040 PGT983047:PGT987040 PQP983047:PQP987040 QAL983047:QAL987040 QKH983047:QKH987040 QUD983047:QUD987040 RDZ983047:RDZ987040 RNV983047:RNV987040 RXR983047:RXR987040 SHN983047:SHN987040 SRJ983047:SRJ987040 TBF983047:TBF987040 TLB983047:TLB987040 TUX983047:TUX987040 UET983047:UET987040 UOP983047:UOP987040 UYL983047:UYL987040 VIH983047:VIH987040 VSD983047:VSD987040 WBZ983047:WBZ987040 WLV983047:WLV987040 WVR983047:WVR987040" xr:uid="{3A3C0BB4-A721-4011-B36D-36EACB637BFF}">
      <formula1>ValoriAssoluti</formula1>
    </dataValidation>
    <dataValidation type="list" allowBlank="1" showInputMessage="1" showErrorMessage="1" errorTitle="Formato non valido" error="Selezionare dal menù a tendina" promptTitle="CAMPO OBBLIGATORIO" prompt="Selezionare SI o NO dal menù a tendina" sqref="I7:I4000 JE7:JE4000 TA7:TA4000 ACW7:ACW4000 AMS7:AMS4000 AWO7:AWO4000 BGK7:BGK4000 BQG7:BQG4000 CAC7:CAC4000 CJY7:CJY4000 CTU7:CTU4000 DDQ7:DDQ4000 DNM7:DNM4000 DXI7:DXI4000 EHE7:EHE4000 ERA7:ERA4000 FAW7:FAW4000 FKS7:FKS4000 FUO7:FUO4000 GEK7:GEK4000 GOG7:GOG4000 GYC7:GYC4000 HHY7:HHY4000 HRU7:HRU4000 IBQ7:IBQ4000 ILM7:ILM4000 IVI7:IVI4000 JFE7:JFE4000 JPA7:JPA4000 JYW7:JYW4000 KIS7:KIS4000 KSO7:KSO4000 LCK7:LCK4000 LMG7:LMG4000 LWC7:LWC4000 MFY7:MFY4000 MPU7:MPU4000 MZQ7:MZQ4000 NJM7:NJM4000 NTI7:NTI4000 ODE7:ODE4000 ONA7:ONA4000 OWW7:OWW4000 PGS7:PGS4000 PQO7:PQO4000 QAK7:QAK4000 QKG7:QKG4000 QUC7:QUC4000 RDY7:RDY4000 RNU7:RNU4000 RXQ7:RXQ4000 SHM7:SHM4000 SRI7:SRI4000 TBE7:TBE4000 TLA7:TLA4000 TUW7:TUW4000 UES7:UES4000 UOO7:UOO4000 UYK7:UYK4000 VIG7:VIG4000 VSC7:VSC4000 WBY7:WBY4000 WLU7:WLU4000 WVQ7:WVQ4000 I65543:I69536 JE65543:JE69536 TA65543:TA69536 ACW65543:ACW69536 AMS65543:AMS69536 AWO65543:AWO69536 BGK65543:BGK69536 BQG65543:BQG69536 CAC65543:CAC69536 CJY65543:CJY69536 CTU65543:CTU69536 DDQ65543:DDQ69536 DNM65543:DNM69536 DXI65543:DXI69536 EHE65543:EHE69536 ERA65543:ERA69536 FAW65543:FAW69536 FKS65543:FKS69536 FUO65543:FUO69536 GEK65543:GEK69536 GOG65543:GOG69536 GYC65543:GYC69536 HHY65543:HHY69536 HRU65543:HRU69536 IBQ65543:IBQ69536 ILM65543:ILM69536 IVI65543:IVI69536 JFE65543:JFE69536 JPA65543:JPA69536 JYW65543:JYW69536 KIS65543:KIS69536 KSO65543:KSO69536 LCK65543:LCK69536 LMG65543:LMG69536 LWC65543:LWC69536 MFY65543:MFY69536 MPU65543:MPU69536 MZQ65543:MZQ69536 NJM65543:NJM69536 NTI65543:NTI69536 ODE65543:ODE69536 ONA65543:ONA69536 OWW65543:OWW69536 PGS65543:PGS69536 PQO65543:PQO69536 QAK65543:QAK69536 QKG65543:QKG69536 QUC65543:QUC69536 RDY65543:RDY69536 RNU65543:RNU69536 RXQ65543:RXQ69536 SHM65543:SHM69536 SRI65543:SRI69536 TBE65543:TBE69536 TLA65543:TLA69536 TUW65543:TUW69536 UES65543:UES69536 UOO65543:UOO69536 UYK65543:UYK69536 VIG65543:VIG69536 VSC65543:VSC69536 WBY65543:WBY69536 WLU65543:WLU69536 WVQ65543:WVQ69536 I131079:I135072 JE131079:JE135072 TA131079:TA135072 ACW131079:ACW135072 AMS131079:AMS135072 AWO131079:AWO135072 BGK131079:BGK135072 BQG131079:BQG135072 CAC131079:CAC135072 CJY131079:CJY135072 CTU131079:CTU135072 DDQ131079:DDQ135072 DNM131079:DNM135072 DXI131079:DXI135072 EHE131079:EHE135072 ERA131079:ERA135072 FAW131079:FAW135072 FKS131079:FKS135072 FUO131079:FUO135072 GEK131079:GEK135072 GOG131079:GOG135072 GYC131079:GYC135072 HHY131079:HHY135072 HRU131079:HRU135072 IBQ131079:IBQ135072 ILM131079:ILM135072 IVI131079:IVI135072 JFE131079:JFE135072 JPA131079:JPA135072 JYW131079:JYW135072 KIS131079:KIS135072 KSO131079:KSO135072 LCK131079:LCK135072 LMG131079:LMG135072 LWC131079:LWC135072 MFY131079:MFY135072 MPU131079:MPU135072 MZQ131079:MZQ135072 NJM131079:NJM135072 NTI131079:NTI135072 ODE131079:ODE135072 ONA131079:ONA135072 OWW131079:OWW135072 PGS131079:PGS135072 PQO131079:PQO135072 QAK131079:QAK135072 QKG131079:QKG135072 QUC131079:QUC135072 RDY131079:RDY135072 RNU131079:RNU135072 RXQ131079:RXQ135072 SHM131079:SHM135072 SRI131079:SRI135072 TBE131079:TBE135072 TLA131079:TLA135072 TUW131079:TUW135072 UES131079:UES135072 UOO131079:UOO135072 UYK131079:UYK135072 VIG131079:VIG135072 VSC131079:VSC135072 WBY131079:WBY135072 WLU131079:WLU135072 WVQ131079:WVQ135072 I196615:I200608 JE196615:JE200608 TA196615:TA200608 ACW196615:ACW200608 AMS196615:AMS200608 AWO196615:AWO200608 BGK196615:BGK200608 BQG196615:BQG200608 CAC196615:CAC200608 CJY196615:CJY200608 CTU196615:CTU200608 DDQ196615:DDQ200608 DNM196615:DNM200608 DXI196615:DXI200608 EHE196615:EHE200608 ERA196615:ERA200608 FAW196615:FAW200608 FKS196615:FKS200608 FUO196615:FUO200608 GEK196615:GEK200608 GOG196615:GOG200608 GYC196615:GYC200608 HHY196615:HHY200608 HRU196615:HRU200608 IBQ196615:IBQ200608 ILM196615:ILM200608 IVI196615:IVI200608 JFE196615:JFE200608 JPA196615:JPA200608 JYW196615:JYW200608 KIS196615:KIS200608 KSO196615:KSO200608 LCK196615:LCK200608 LMG196615:LMG200608 LWC196615:LWC200608 MFY196615:MFY200608 MPU196615:MPU200608 MZQ196615:MZQ200608 NJM196615:NJM200608 NTI196615:NTI200608 ODE196615:ODE200608 ONA196615:ONA200608 OWW196615:OWW200608 PGS196615:PGS200608 PQO196615:PQO200608 QAK196615:QAK200608 QKG196615:QKG200608 QUC196615:QUC200608 RDY196615:RDY200608 RNU196615:RNU200608 RXQ196615:RXQ200608 SHM196615:SHM200608 SRI196615:SRI200608 TBE196615:TBE200608 TLA196615:TLA200608 TUW196615:TUW200608 UES196615:UES200608 UOO196615:UOO200608 UYK196615:UYK200608 VIG196615:VIG200608 VSC196615:VSC200608 WBY196615:WBY200608 WLU196615:WLU200608 WVQ196615:WVQ200608 I262151:I266144 JE262151:JE266144 TA262151:TA266144 ACW262151:ACW266144 AMS262151:AMS266144 AWO262151:AWO266144 BGK262151:BGK266144 BQG262151:BQG266144 CAC262151:CAC266144 CJY262151:CJY266144 CTU262151:CTU266144 DDQ262151:DDQ266144 DNM262151:DNM266144 DXI262151:DXI266144 EHE262151:EHE266144 ERA262151:ERA266144 FAW262151:FAW266144 FKS262151:FKS266144 FUO262151:FUO266144 GEK262151:GEK266144 GOG262151:GOG266144 GYC262151:GYC266144 HHY262151:HHY266144 HRU262151:HRU266144 IBQ262151:IBQ266144 ILM262151:ILM266144 IVI262151:IVI266144 JFE262151:JFE266144 JPA262151:JPA266144 JYW262151:JYW266144 KIS262151:KIS266144 KSO262151:KSO266144 LCK262151:LCK266144 LMG262151:LMG266144 LWC262151:LWC266144 MFY262151:MFY266144 MPU262151:MPU266144 MZQ262151:MZQ266144 NJM262151:NJM266144 NTI262151:NTI266144 ODE262151:ODE266144 ONA262151:ONA266144 OWW262151:OWW266144 PGS262151:PGS266144 PQO262151:PQO266144 QAK262151:QAK266144 QKG262151:QKG266144 QUC262151:QUC266144 RDY262151:RDY266144 RNU262151:RNU266144 RXQ262151:RXQ266144 SHM262151:SHM266144 SRI262151:SRI266144 TBE262151:TBE266144 TLA262151:TLA266144 TUW262151:TUW266144 UES262151:UES266144 UOO262151:UOO266144 UYK262151:UYK266144 VIG262151:VIG266144 VSC262151:VSC266144 WBY262151:WBY266144 WLU262151:WLU266144 WVQ262151:WVQ266144 I327687:I331680 JE327687:JE331680 TA327687:TA331680 ACW327687:ACW331680 AMS327687:AMS331680 AWO327687:AWO331680 BGK327687:BGK331680 BQG327687:BQG331680 CAC327687:CAC331680 CJY327687:CJY331680 CTU327687:CTU331680 DDQ327687:DDQ331680 DNM327687:DNM331680 DXI327687:DXI331680 EHE327687:EHE331680 ERA327687:ERA331680 FAW327687:FAW331680 FKS327687:FKS331680 FUO327687:FUO331680 GEK327687:GEK331680 GOG327687:GOG331680 GYC327687:GYC331680 HHY327687:HHY331680 HRU327687:HRU331680 IBQ327687:IBQ331680 ILM327687:ILM331680 IVI327687:IVI331680 JFE327687:JFE331680 JPA327687:JPA331680 JYW327687:JYW331680 KIS327687:KIS331680 KSO327687:KSO331680 LCK327687:LCK331680 LMG327687:LMG331680 LWC327687:LWC331680 MFY327687:MFY331680 MPU327687:MPU331680 MZQ327687:MZQ331680 NJM327687:NJM331680 NTI327687:NTI331680 ODE327687:ODE331680 ONA327687:ONA331680 OWW327687:OWW331680 PGS327687:PGS331680 PQO327687:PQO331680 QAK327687:QAK331680 QKG327687:QKG331680 QUC327687:QUC331680 RDY327687:RDY331680 RNU327687:RNU331680 RXQ327687:RXQ331680 SHM327687:SHM331680 SRI327687:SRI331680 TBE327687:TBE331680 TLA327687:TLA331680 TUW327687:TUW331680 UES327687:UES331680 UOO327687:UOO331680 UYK327687:UYK331680 VIG327687:VIG331680 VSC327687:VSC331680 WBY327687:WBY331680 WLU327687:WLU331680 WVQ327687:WVQ331680 I393223:I397216 JE393223:JE397216 TA393223:TA397216 ACW393223:ACW397216 AMS393223:AMS397216 AWO393223:AWO397216 BGK393223:BGK397216 BQG393223:BQG397216 CAC393223:CAC397216 CJY393223:CJY397216 CTU393223:CTU397216 DDQ393223:DDQ397216 DNM393223:DNM397216 DXI393223:DXI397216 EHE393223:EHE397216 ERA393223:ERA397216 FAW393223:FAW397216 FKS393223:FKS397216 FUO393223:FUO397216 GEK393223:GEK397216 GOG393223:GOG397216 GYC393223:GYC397216 HHY393223:HHY397216 HRU393223:HRU397216 IBQ393223:IBQ397216 ILM393223:ILM397216 IVI393223:IVI397216 JFE393223:JFE397216 JPA393223:JPA397216 JYW393223:JYW397216 KIS393223:KIS397216 KSO393223:KSO397216 LCK393223:LCK397216 LMG393223:LMG397216 LWC393223:LWC397216 MFY393223:MFY397216 MPU393223:MPU397216 MZQ393223:MZQ397216 NJM393223:NJM397216 NTI393223:NTI397216 ODE393223:ODE397216 ONA393223:ONA397216 OWW393223:OWW397216 PGS393223:PGS397216 PQO393223:PQO397216 QAK393223:QAK397216 QKG393223:QKG397216 QUC393223:QUC397216 RDY393223:RDY397216 RNU393223:RNU397216 RXQ393223:RXQ397216 SHM393223:SHM397216 SRI393223:SRI397216 TBE393223:TBE397216 TLA393223:TLA397216 TUW393223:TUW397216 UES393223:UES397216 UOO393223:UOO397216 UYK393223:UYK397216 VIG393223:VIG397216 VSC393223:VSC397216 WBY393223:WBY397216 WLU393223:WLU397216 WVQ393223:WVQ397216 I458759:I462752 JE458759:JE462752 TA458759:TA462752 ACW458759:ACW462752 AMS458759:AMS462752 AWO458759:AWO462752 BGK458759:BGK462752 BQG458759:BQG462752 CAC458759:CAC462752 CJY458759:CJY462752 CTU458759:CTU462752 DDQ458759:DDQ462752 DNM458759:DNM462752 DXI458759:DXI462752 EHE458759:EHE462752 ERA458759:ERA462752 FAW458759:FAW462752 FKS458759:FKS462752 FUO458759:FUO462752 GEK458759:GEK462752 GOG458759:GOG462752 GYC458759:GYC462752 HHY458759:HHY462752 HRU458759:HRU462752 IBQ458759:IBQ462752 ILM458759:ILM462752 IVI458759:IVI462752 JFE458759:JFE462752 JPA458759:JPA462752 JYW458759:JYW462752 KIS458759:KIS462752 KSO458759:KSO462752 LCK458759:LCK462752 LMG458759:LMG462752 LWC458759:LWC462752 MFY458759:MFY462752 MPU458759:MPU462752 MZQ458759:MZQ462752 NJM458759:NJM462752 NTI458759:NTI462752 ODE458759:ODE462752 ONA458759:ONA462752 OWW458759:OWW462752 PGS458759:PGS462752 PQO458759:PQO462752 QAK458759:QAK462752 QKG458759:QKG462752 QUC458759:QUC462752 RDY458759:RDY462752 RNU458759:RNU462752 RXQ458759:RXQ462752 SHM458759:SHM462752 SRI458759:SRI462752 TBE458759:TBE462752 TLA458759:TLA462752 TUW458759:TUW462752 UES458759:UES462752 UOO458759:UOO462752 UYK458759:UYK462752 VIG458759:VIG462752 VSC458759:VSC462752 WBY458759:WBY462752 WLU458759:WLU462752 WVQ458759:WVQ462752 I524295:I528288 JE524295:JE528288 TA524295:TA528288 ACW524295:ACW528288 AMS524295:AMS528288 AWO524295:AWO528288 BGK524295:BGK528288 BQG524295:BQG528288 CAC524295:CAC528288 CJY524295:CJY528288 CTU524295:CTU528288 DDQ524295:DDQ528288 DNM524295:DNM528288 DXI524295:DXI528288 EHE524295:EHE528288 ERA524295:ERA528288 FAW524295:FAW528288 FKS524295:FKS528288 FUO524295:FUO528288 GEK524295:GEK528288 GOG524295:GOG528288 GYC524295:GYC528288 HHY524295:HHY528288 HRU524295:HRU528288 IBQ524295:IBQ528288 ILM524295:ILM528288 IVI524295:IVI528288 JFE524295:JFE528288 JPA524295:JPA528288 JYW524295:JYW528288 KIS524295:KIS528288 KSO524295:KSO528288 LCK524295:LCK528288 LMG524295:LMG528288 LWC524295:LWC528288 MFY524295:MFY528288 MPU524295:MPU528288 MZQ524295:MZQ528288 NJM524295:NJM528288 NTI524295:NTI528288 ODE524295:ODE528288 ONA524295:ONA528288 OWW524295:OWW528288 PGS524295:PGS528288 PQO524295:PQO528288 QAK524295:QAK528288 QKG524295:QKG528288 QUC524295:QUC528288 RDY524295:RDY528288 RNU524295:RNU528288 RXQ524295:RXQ528288 SHM524295:SHM528288 SRI524295:SRI528288 TBE524295:TBE528288 TLA524295:TLA528288 TUW524295:TUW528288 UES524295:UES528288 UOO524295:UOO528288 UYK524295:UYK528288 VIG524295:VIG528288 VSC524295:VSC528288 WBY524295:WBY528288 WLU524295:WLU528288 WVQ524295:WVQ528288 I589831:I593824 JE589831:JE593824 TA589831:TA593824 ACW589831:ACW593824 AMS589831:AMS593824 AWO589831:AWO593824 BGK589831:BGK593824 BQG589831:BQG593824 CAC589831:CAC593824 CJY589831:CJY593824 CTU589831:CTU593824 DDQ589831:DDQ593824 DNM589831:DNM593824 DXI589831:DXI593824 EHE589831:EHE593824 ERA589831:ERA593824 FAW589831:FAW593824 FKS589831:FKS593824 FUO589831:FUO593824 GEK589831:GEK593824 GOG589831:GOG593824 GYC589831:GYC593824 HHY589831:HHY593824 HRU589831:HRU593824 IBQ589831:IBQ593824 ILM589831:ILM593824 IVI589831:IVI593824 JFE589831:JFE593824 JPA589831:JPA593824 JYW589831:JYW593824 KIS589831:KIS593824 KSO589831:KSO593824 LCK589831:LCK593824 LMG589831:LMG593824 LWC589831:LWC593824 MFY589831:MFY593824 MPU589831:MPU593824 MZQ589831:MZQ593824 NJM589831:NJM593824 NTI589831:NTI593824 ODE589831:ODE593824 ONA589831:ONA593824 OWW589831:OWW593824 PGS589831:PGS593824 PQO589831:PQO593824 QAK589831:QAK593824 QKG589831:QKG593824 QUC589831:QUC593824 RDY589831:RDY593824 RNU589831:RNU593824 RXQ589831:RXQ593824 SHM589831:SHM593824 SRI589831:SRI593824 TBE589831:TBE593824 TLA589831:TLA593824 TUW589831:TUW593824 UES589831:UES593824 UOO589831:UOO593824 UYK589831:UYK593824 VIG589831:VIG593824 VSC589831:VSC593824 WBY589831:WBY593824 WLU589831:WLU593824 WVQ589831:WVQ593824 I655367:I659360 JE655367:JE659360 TA655367:TA659360 ACW655367:ACW659360 AMS655367:AMS659360 AWO655367:AWO659360 BGK655367:BGK659360 BQG655367:BQG659360 CAC655367:CAC659360 CJY655367:CJY659360 CTU655367:CTU659360 DDQ655367:DDQ659360 DNM655367:DNM659360 DXI655367:DXI659360 EHE655367:EHE659360 ERA655367:ERA659360 FAW655367:FAW659360 FKS655367:FKS659360 FUO655367:FUO659360 GEK655367:GEK659360 GOG655367:GOG659360 GYC655367:GYC659360 HHY655367:HHY659360 HRU655367:HRU659360 IBQ655367:IBQ659360 ILM655367:ILM659360 IVI655367:IVI659360 JFE655367:JFE659360 JPA655367:JPA659360 JYW655367:JYW659360 KIS655367:KIS659360 KSO655367:KSO659360 LCK655367:LCK659360 LMG655367:LMG659360 LWC655367:LWC659360 MFY655367:MFY659360 MPU655367:MPU659360 MZQ655367:MZQ659360 NJM655367:NJM659360 NTI655367:NTI659360 ODE655367:ODE659360 ONA655367:ONA659360 OWW655367:OWW659360 PGS655367:PGS659360 PQO655367:PQO659360 QAK655367:QAK659360 QKG655367:QKG659360 QUC655367:QUC659360 RDY655367:RDY659360 RNU655367:RNU659360 RXQ655367:RXQ659360 SHM655367:SHM659360 SRI655367:SRI659360 TBE655367:TBE659360 TLA655367:TLA659360 TUW655367:TUW659360 UES655367:UES659360 UOO655367:UOO659360 UYK655367:UYK659360 VIG655367:VIG659360 VSC655367:VSC659360 WBY655367:WBY659360 WLU655367:WLU659360 WVQ655367:WVQ659360 I720903:I724896 JE720903:JE724896 TA720903:TA724896 ACW720903:ACW724896 AMS720903:AMS724896 AWO720903:AWO724896 BGK720903:BGK724896 BQG720903:BQG724896 CAC720903:CAC724896 CJY720903:CJY724896 CTU720903:CTU724896 DDQ720903:DDQ724896 DNM720903:DNM724896 DXI720903:DXI724896 EHE720903:EHE724896 ERA720903:ERA724896 FAW720903:FAW724896 FKS720903:FKS724896 FUO720903:FUO724896 GEK720903:GEK724896 GOG720903:GOG724896 GYC720903:GYC724896 HHY720903:HHY724896 HRU720903:HRU724896 IBQ720903:IBQ724896 ILM720903:ILM724896 IVI720903:IVI724896 JFE720903:JFE724896 JPA720903:JPA724896 JYW720903:JYW724896 KIS720903:KIS724896 KSO720903:KSO724896 LCK720903:LCK724896 LMG720903:LMG724896 LWC720903:LWC724896 MFY720903:MFY724896 MPU720903:MPU724896 MZQ720903:MZQ724896 NJM720903:NJM724896 NTI720903:NTI724896 ODE720903:ODE724896 ONA720903:ONA724896 OWW720903:OWW724896 PGS720903:PGS724896 PQO720903:PQO724896 QAK720903:QAK724896 QKG720903:QKG724896 QUC720903:QUC724896 RDY720903:RDY724896 RNU720903:RNU724896 RXQ720903:RXQ724896 SHM720903:SHM724896 SRI720903:SRI724896 TBE720903:TBE724896 TLA720903:TLA724896 TUW720903:TUW724896 UES720903:UES724896 UOO720903:UOO724896 UYK720903:UYK724896 VIG720903:VIG724896 VSC720903:VSC724896 WBY720903:WBY724896 WLU720903:WLU724896 WVQ720903:WVQ724896 I786439:I790432 JE786439:JE790432 TA786439:TA790432 ACW786439:ACW790432 AMS786439:AMS790432 AWO786439:AWO790432 BGK786439:BGK790432 BQG786439:BQG790432 CAC786439:CAC790432 CJY786439:CJY790432 CTU786439:CTU790432 DDQ786439:DDQ790432 DNM786439:DNM790432 DXI786439:DXI790432 EHE786439:EHE790432 ERA786439:ERA790432 FAW786439:FAW790432 FKS786439:FKS790432 FUO786439:FUO790432 GEK786439:GEK790432 GOG786439:GOG790432 GYC786439:GYC790432 HHY786439:HHY790432 HRU786439:HRU790432 IBQ786439:IBQ790432 ILM786439:ILM790432 IVI786439:IVI790432 JFE786439:JFE790432 JPA786439:JPA790432 JYW786439:JYW790432 KIS786439:KIS790432 KSO786439:KSO790432 LCK786439:LCK790432 LMG786439:LMG790432 LWC786439:LWC790432 MFY786439:MFY790432 MPU786439:MPU790432 MZQ786439:MZQ790432 NJM786439:NJM790432 NTI786439:NTI790432 ODE786439:ODE790432 ONA786439:ONA790432 OWW786439:OWW790432 PGS786439:PGS790432 PQO786439:PQO790432 QAK786439:QAK790432 QKG786439:QKG790432 QUC786439:QUC790432 RDY786439:RDY790432 RNU786439:RNU790432 RXQ786439:RXQ790432 SHM786439:SHM790432 SRI786439:SRI790432 TBE786439:TBE790432 TLA786439:TLA790432 TUW786439:TUW790432 UES786439:UES790432 UOO786439:UOO790432 UYK786439:UYK790432 VIG786439:VIG790432 VSC786439:VSC790432 WBY786439:WBY790432 WLU786439:WLU790432 WVQ786439:WVQ790432 I851975:I855968 JE851975:JE855968 TA851975:TA855968 ACW851975:ACW855968 AMS851975:AMS855968 AWO851975:AWO855968 BGK851975:BGK855968 BQG851975:BQG855968 CAC851975:CAC855968 CJY851975:CJY855968 CTU851975:CTU855968 DDQ851975:DDQ855968 DNM851975:DNM855968 DXI851975:DXI855968 EHE851975:EHE855968 ERA851975:ERA855968 FAW851975:FAW855968 FKS851975:FKS855968 FUO851975:FUO855968 GEK851975:GEK855968 GOG851975:GOG855968 GYC851975:GYC855968 HHY851975:HHY855968 HRU851975:HRU855968 IBQ851975:IBQ855968 ILM851975:ILM855968 IVI851975:IVI855968 JFE851975:JFE855968 JPA851975:JPA855968 JYW851975:JYW855968 KIS851975:KIS855968 KSO851975:KSO855968 LCK851975:LCK855968 LMG851975:LMG855968 LWC851975:LWC855968 MFY851975:MFY855968 MPU851975:MPU855968 MZQ851975:MZQ855968 NJM851975:NJM855968 NTI851975:NTI855968 ODE851975:ODE855968 ONA851975:ONA855968 OWW851975:OWW855968 PGS851975:PGS855968 PQO851975:PQO855968 QAK851975:QAK855968 QKG851975:QKG855968 QUC851975:QUC855968 RDY851975:RDY855968 RNU851975:RNU855968 RXQ851975:RXQ855968 SHM851975:SHM855968 SRI851975:SRI855968 TBE851975:TBE855968 TLA851975:TLA855968 TUW851975:TUW855968 UES851975:UES855968 UOO851975:UOO855968 UYK851975:UYK855968 VIG851975:VIG855968 VSC851975:VSC855968 WBY851975:WBY855968 WLU851975:WLU855968 WVQ851975:WVQ855968 I917511:I921504 JE917511:JE921504 TA917511:TA921504 ACW917511:ACW921504 AMS917511:AMS921504 AWO917511:AWO921504 BGK917511:BGK921504 BQG917511:BQG921504 CAC917511:CAC921504 CJY917511:CJY921504 CTU917511:CTU921504 DDQ917511:DDQ921504 DNM917511:DNM921504 DXI917511:DXI921504 EHE917511:EHE921504 ERA917511:ERA921504 FAW917511:FAW921504 FKS917511:FKS921504 FUO917511:FUO921504 GEK917511:GEK921504 GOG917511:GOG921504 GYC917511:GYC921504 HHY917511:HHY921504 HRU917511:HRU921504 IBQ917511:IBQ921504 ILM917511:ILM921504 IVI917511:IVI921504 JFE917511:JFE921504 JPA917511:JPA921504 JYW917511:JYW921504 KIS917511:KIS921504 KSO917511:KSO921504 LCK917511:LCK921504 LMG917511:LMG921504 LWC917511:LWC921504 MFY917511:MFY921504 MPU917511:MPU921504 MZQ917511:MZQ921504 NJM917511:NJM921504 NTI917511:NTI921504 ODE917511:ODE921504 ONA917511:ONA921504 OWW917511:OWW921504 PGS917511:PGS921504 PQO917511:PQO921504 QAK917511:QAK921504 QKG917511:QKG921504 QUC917511:QUC921504 RDY917511:RDY921504 RNU917511:RNU921504 RXQ917511:RXQ921504 SHM917511:SHM921504 SRI917511:SRI921504 TBE917511:TBE921504 TLA917511:TLA921504 TUW917511:TUW921504 UES917511:UES921504 UOO917511:UOO921504 UYK917511:UYK921504 VIG917511:VIG921504 VSC917511:VSC921504 WBY917511:WBY921504 WLU917511:WLU921504 WVQ917511:WVQ921504 I983047:I987040 JE983047:JE987040 TA983047:TA987040 ACW983047:ACW987040 AMS983047:AMS987040 AWO983047:AWO987040 BGK983047:BGK987040 BQG983047:BQG987040 CAC983047:CAC987040 CJY983047:CJY987040 CTU983047:CTU987040 DDQ983047:DDQ987040 DNM983047:DNM987040 DXI983047:DXI987040 EHE983047:EHE987040 ERA983047:ERA987040 FAW983047:FAW987040 FKS983047:FKS987040 FUO983047:FUO987040 GEK983047:GEK987040 GOG983047:GOG987040 GYC983047:GYC987040 HHY983047:HHY987040 HRU983047:HRU987040 IBQ983047:IBQ987040 ILM983047:ILM987040 IVI983047:IVI987040 JFE983047:JFE987040 JPA983047:JPA987040 JYW983047:JYW987040 KIS983047:KIS987040 KSO983047:KSO987040 LCK983047:LCK987040 LMG983047:LMG987040 LWC983047:LWC987040 MFY983047:MFY987040 MPU983047:MPU987040 MZQ983047:MZQ987040 NJM983047:NJM987040 NTI983047:NTI987040 ODE983047:ODE987040 ONA983047:ONA987040 OWW983047:OWW987040 PGS983047:PGS987040 PQO983047:PQO987040 QAK983047:QAK987040 QKG983047:QKG987040 QUC983047:QUC987040 RDY983047:RDY987040 RNU983047:RNU987040 RXQ983047:RXQ987040 SHM983047:SHM987040 SRI983047:SRI987040 TBE983047:TBE987040 TLA983047:TLA987040 TUW983047:TUW987040 UES983047:UES987040 UOO983047:UOO987040 UYK983047:UYK987040 VIG983047:VIG987040 VSC983047:VSC987040 WBY983047:WBY987040 WLU983047:WLU987040 WVQ983047:WVQ987040 L7:L4000 JH7:JH4000 TD7:TD4000 ACZ7:ACZ4000 AMV7:AMV4000 AWR7:AWR4000 BGN7:BGN4000 BQJ7:BQJ4000 CAF7:CAF4000 CKB7:CKB4000 CTX7:CTX4000 DDT7:DDT4000 DNP7:DNP4000 DXL7:DXL4000 EHH7:EHH4000 ERD7:ERD4000 FAZ7:FAZ4000 FKV7:FKV4000 FUR7:FUR4000 GEN7:GEN4000 GOJ7:GOJ4000 GYF7:GYF4000 HIB7:HIB4000 HRX7:HRX4000 IBT7:IBT4000 ILP7:ILP4000 IVL7:IVL4000 JFH7:JFH4000 JPD7:JPD4000 JYZ7:JYZ4000 KIV7:KIV4000 KSR7:KSR4000 LCN7:LCN4000 LMJ7:LMJ4000 LWF7:LWF4000 MGB7:MGB4000 MPX7:MPX4000 MZT7:MZT4000 NJP7:NJP4000 NTL7:NTL4000 ODH7:ODH4000 OND7:OND4000 OWZ7:OWZ4000 PGV7:PGV4000 PQR7:PQR4000 QAN7:QAN4000 QKJ7:QKJ4000 QUF7:QUF4000 REB7:REB4000 RNX7:RNX4000 RXT7:RXT4000 SHP7:SHP4000 SRL7:SRL4000 TBH7:TBH4000 TLD7:TLD4000 TUZ7:TUZ4000 UEV7:UEV4000 UOR7:UOR4000 UYN7:UYN4000 VIJ7:VIJ4000 VSF7:VSF4000 WCB7:WCB4000 WLX7:WLX4000 WVT7:WVT4000 L65543:L69536 JH65543:JH69536 TD65543:TD69536 ACZ65543:ACZ69536 AMV65543:AMV69536 AWR65543:AWR69536 BGN65543:BGN69536 BQJ65543:BQJ69536 CAF65543:CAF69536 CKB65543:CKB69536 CTX65543:CTX69536 DDT65543:DDT69536 DNP65543:DNP69536 DXL65543:DXL69536 EHH65543:EHH69536 ERD65543:ERD69536 FAZ65543:FAZ69536 FKV65543:FKV69536 FUR65543:FUR69536 GEN65543:GEN69536 GOJ65543:GOJ69536 GYF65543:GYF69536 HIB65543:HIB69536 HRX65543:HRX69536 IBT65543:IBT69536 ILP65543:ILP69536 IVL65543:IVL69536 JFH65543:JFH69536 JPD65543:JPD69536 JYZ65543:JYZ69536 KIV65543:KIV69536 KSR65543:KSR69536 LCN65543:LCN69536 LMJ65543:LMJ69536 LWF65543:LWF69536 MGB65543:MGB69536 MPX65543:MPX69536 MZT65543:MZT69536 NJP65543:NJP69536 NTL65543:NTL69536 ODH65543:ODH69536 OND65543:OND69536 OWZ65543:OWZ69536 PGV65543:PGV69536 PQR65543:PQR69536 QAN65543:QAN69536 QKJ65543:QKJ69536 QUF65543:QUF69536 REB65543:REB69536 RNX65543:RNX69536 RXT65543:RXT69536 SHP65543:SHP69536 SRL65543:SRL69536 TBH65543:TBH69536 TLD65543:TLD69536 TUZ65543:TUZ69536 UEV65543:UEV69536 UOR65543:UOR69536 UYN65543:UYN69536 VIJ65543:VIJ69536 VSF65543:VSF69536 WCB65543:WCB69536 WLX65543:WLX69536 WVT65543:WVT69536 L131079:L135072 JH131079:JH135072 TD131079:TD135072 ACZ131079:ACZ135072 AMV131079:AMV135072 AWR131079:AWR135072 BGN131079:BGN135072 BQJ131079:BQJ135072 CAF131079:CAF135072 CKB131079:CKB135072 CTX131079:CTX135072 DDT131079:DDT135072 DNP131079:DNP135072 DXL131079:DXL135072 EHH131079:EHH135072 ERD131079:ERD135072 FAZ131079:FAZ135072 FKV131079:FKV135072 FUR131079:FUR135072 GEN131079:GEN135072 GOJ131079:GOJ135072 GYF131079:GYF135072 HIB131079:HIB135072 HRX131079:HRX135072 IBT131079:IBT135072 ILP131079:ILP135072 IVL131079:IVL135072 JFH131079:JFH135072 JPD131079:JPD135072 JYZ131079:JYZ135072 KIV131079:KIV135072 KSR131079:KSR135072 LCN131079:LCN135072 LMJ131079:LMJ135072 LWF131079:LWF135072 MGB131079:MGB135072 MPX131079:MPX135072 MZT131079:MZT135072 NJP131079:NJP135072 NTL131079:NTL135072 ODH131079:ODH135072 OND131079:OND135072 OWZ131079:OWZ135072 PGV131079:PGV135072 PQR131079:PQR135072 QAN131079:QAN135072 QKJ131079:QKJ135072 QUF131079:QUF135072 REB131079:REB135072 RNX131079:RNX135072 RXT131079:RXT135072 SHP131079:SHP135072 SRL131079:SRL135072 TBH131079:TBH135072 TLD131079:TLD135072 TUZ131079:TUZ135072 UEV131079:UEV135072 UOR131079:UOR135072 UYN131079:UYN135072 VIJ131079:VIJ135072 VSF131079:VSF135072 WCB131079:WCB135072 WLX131079:WLX135072 WVT131079:WVT135072 L196615:L200608 JH196615:JH200608 TD196615:TD200608 ACZ196615:ACZ200608 AMV196615:AMV200608 AWR196615:AWR200608 BGN196615:BGN200608 BQJ196615:BQJ200608 CAF196615:CAF200608 CKB196615:CKB200608 CTX196615:CTX200608 DDT196615:DDT200608 DNP196615:DNP200608 DXL196615:DXL200608 EHH196615:EHH200608 ERD196615:ERD200608 FAZ196615:FAZ200608 FKV196615:FKV200608 FUR196615:FUR200608 GEN196615:GEN200608 GOJ196615:GOJ200608 GYF196615:GYF200608 HIB196615:HIB200608 HRX196615:HRX200608 IBT196615:IBT200608 ILP196615:ILP200608 IVL196615:IVL200608 JFH196615:JFH200608 JPD196615:JPD200608 JYZ196615:JYZ200608 KIV196615:KIV200608 KSR196615:KSR200608 LCN196615:LCN200608 LMJ196615:LMJ200608 LWF196615:LWF200608 MGB196615:MGB200608 MPX196615:MPX200608 MZT196615:MZT200608 NJP196615:NJP200608 NTL196615:NTL200608 ODH196615:ODH200608 OND196615:OND200608 OWZ196615:OWZ200608 PGV196615:PGV200608 PQR196615:PQR200608 QAN196615:QAN200608 QKJ196615:QKJ200608 QUF196615:QUF200608 REB196615:REB200608 RNX196615:RNX200608 RXT196615:RXT200608 SHP196615:SHP200608 SRL196615:SRL200608 TBH196615:TBH200608 TLD196615:TLD200608 TUZ196615:TUZ200608 UEV196615:UEV200608 UOR196615:UOR200608 UYN196615:UYN200608 VIJ196615:VIJ200608 VSF196615:VSF200608 WCB196615:WCB200608 WLX196615:WLX200608 WVT196615:WVT200608 L262151:L266144 JH262151:JH266144 TD262151:TD266144 ACZ262151:ACZ266144 AMV262151:AMV266144 AWR262151:AWR266144 BGN262151:BGN266144 BQJ262151:BQJ266144 CAF262151:CAF266144 CKB262151:CKB266144 CTX262151:CTX266144 DDT262151:DDT266144 DNP262151:DNP266144 DXL262151:DXL266144 EHH262151:EHH266144 ERD262151:ERD266144 FAZ262151:FAZ266144 FKV262151:FKV266144 FUR262151:FUR266144 GEN262151:GEN266144 GOJ262151:GOJ266144 GYF262151:GYF266144 HIB262151:HIB266144 HRX262151:HRX266144 IBT262151:IBT266144 ILP262151:ILP266144 IVL262151:IVL266144 JFH262151:JFH266144 JPD262151:JPD266144 JYZ262151:JYZ266144 KIV262151:KIV266144 KSR262151:KSR266144 LCN262151:LCN266144 LMJ262151:LMJ266144 LWF262151:LWF266144 MGB262151:MGB266144 MPX262151:MPX266144 MZT262151:MZT266144 NJP262151:NJP266144 NTL262151:NTL266144 ODH262151:ODH266144 OND262151:OND266144 OWZ262151:OWZ266144 PGV262151:PGV266144 PQR262151:PQR266144 QAN262151:QAN266144 QKJ262151:QKJ266144 QUF262151:QUF266144 REB262151:REB266144 RNX262151:RNX266144 RXT262151:RXT266144 SHP262151:SHP266144 SRL262151:SRL266144 TBH262151:TBH266144 TLD262151:TLD266144 TUZ262151:TUZ266144 UEV262151:UEV266144 UOR262151:UOR266144 UYN262151:UYN266144 VIJ262151:VIJ266144 VSF262151:VSF266144 WCB262151:WCB266144 WLX262151:WLX266144 WVT262151:WVT266144 L327687:L331680 JH327687:JH331680 TD327687:TD331680 ACZ327687:ACZ331680 AMV327687:AMV331680 AWR327687:AWR331680 BGN327687:BGN331680 BQJ327687:BQJ331680 CAF327687:CAF331680 CKB327687:CKB331680 CTX327687:CTX331680 DDT327687:DDT331680 DNP327687:DNP331680 DXL327687:DXL331680 EHH327687:EHH331680 ERD327687:ERD331680 FAZ327687:FAZ331680 FKV327687:FKV331680 FUR327687:FUR331680 GEN327687:GEN331680 GOJ327687:GOJ331680 GYF327687:GYF331680 HIB327687:HIB331680 HRX327687:HRX331680 IBT327687:IBT331680 ILP327687:ILP331680 IVL327687:IVL331680 JFH327687:JFH331680 JPD327687:JPD331680 JYZ327687:JYZ331680 KIV327687:KIV331680 KSR327687:KSR331680 LCN327687:LCN331680 LMJ327687:LMJ331680 LWF327687:LWF331680 MGB327687:MGB331680 MPX327687:MPX331680 MZT327687:MZT331680 NJP327687:NJP331680 NTL327687:NTL331680 ODH327687:ODH331680 OND327687:OND331680 OWZ327687:OWZ331680 PGV327687:PGV331680 PQR327687:PQR331680 QAN327687:QAN331680 QKJ327687:QKJ331680 QUF327687:QUF331680 REB327687:REB331680 RNX327687:RNX331680 RXT327687:RXT331680 SHP327687:SHP331680 SRL327687:SRL331680 TBH327687:TBH331680 TLD327687:TLD331680 TUZ327687:TUZ331680 UEV327687:UEV331680 UOR327687:UOR331680 UYN327687:UYN331680 VIJ327687:VIJ331680 VSF327687:VSF331680 WCB327687:WCB331680 WLX327687:WLX331680 WVT327687:WVT331680 L393223:L397216 JH393223:JH397216 TD393223:TD397216 ACZ393223:ACZ397216 AMV393223:AMV397216 AWR393223:AWR397216 BGN393223:BGN397216 BQJ393223:BQJ397216 CAF393223:CAF397216 CKB393223:CKB397216 CTX393223:CTX397216 DDT393223:DDT397216 DNP393223:DNP397216 DXL393223:DXL397216 EHH393223:EHH397216 ERD393223:ERD397216 FAZ393223:FAZ397216 FKV393223:FKV397216 FUR393223:FUR397216 GEN393223:GEN397216 GOJ393223:GOJ397216 GYF393223:GYF397216 HIB393223:HIB397216 HRX393223:HRX397216 IBT393223:IBT397216 ILP393223:ILP397216 IVL393223:IVL397216 JFH393223:JFH397216 JPD393223:JPD397216 JYZ393223:JYZ397216 KIV393223:KIV397216 KSR393223:KSR397216 LCN393223:LCN397216 LMJ393223:LMJ397216 LWF393223:LWF397216 MGB393223:MGB397216 MPX393223:MPX397216 MZT393223:MZT397216 NJP393223:NJP397216 NTL393223:NTL397216 ODH393223:ODH397216 OND393223:OND397216 OWZ393223:OWZ397216 PGV393223:PGV397216 PQR393223:PQR397216 QAN393223:QAN397216 QKJ393223:QKJ397216 QUF393223:QUF397216 REB393223:REB397216 RNX393223:RNX397216 RXT393223:RXT397216 SHP393223:SHP397216 SRL393223:SRL397216 TBH393223:TBH397216 TLD393223:TLD397216 TUZ393223:TUZ397216 UEV393223:UEV397216 UOR393223:UOR397216 UYN393223:UYN397216 VIJ393223:VIJ397216 VSF393223:VSF397216 WCB393223:WCB397216 WLX393223:WLX397216 WVT393223:WVT397216 L458759:L462752 JH458759:JH462752 TD458759:TD462752 ACZ458759:ACZ462752 AMV458759:AMV462752 AWR458759:AWR462752 BGN458759:BGN462752 BQJ458759:BQJ462752 CAF458759:CAF462752 CKB458759:CKB462752 CTX458759:CTX462752 DDT458759:DDT462752 DNP458759:DNP462752 DXL458759:DXL462752 EHH458759:EHH462752 ERD458759:ERD462752 FAZ458759:FAZ462752 FKV458759:FKV462752 FUR458759:FUR462752 GEN458759:GEN462752 GOJ458759:GOJ462752 GYF458759:GYF462752 HIB458759:HIB462752 HRX458759:HRX462752 IBT458759:IBT462752 ILP458759:ILP462752 IVL458759:IVL462752 JFH458759:JFH462752 JPD458759:JPD462752 JYZ458759:JYZ462752 KIV458759:KIV462752 KSR458759:KSR462752 LCN458759:LCN462752 LMJ458759:LMJ462752 LWF458759:LWF462752 MGB458759:MGB462752 MPX458759:MPX462752 MZT458759:MZT462752 NJP458759:NJP462752 NTL458759:NTL462752 ODH458759:ODH462752 OND458759:OND462752 OWZ458759:OWZ462752 PGV458759:PGV462752 PQR458759:PQR462752 QAN458759:QAN462752 QKJ458759:QKJ462752 QUF458759:QUF462752 REB458759:REB462752 RNX458759:RNX462752 RXT458759:RXT462752 SHP458759:SHP462752 SRL458759:SRL462752 TBH458759:TBH462752 TLD458759:TLD462752 TUZ458759:TUZ462752 UEV458759:UEV462752 UOR458759:UOR462752 UYN458759:UYN462752 VIJ458759:VIJ462752 VSF458759:VSF462752 WCB458759:WCB462752 WLX458759:WLX462752 WVT458759:WVT462752 L524295:L528288 JH524295:JH528288 TD524295:TD528288 ACZ524295:ACZ528288 AMV524295:AMV528288 AWR524295:AWR528288 BGN524295:BGN528288 BQJ524295:BQJ528288 CAF524295:CAF528288 CKB524295:CKB528288 CTX524295:CTX528288 DDT524295:DDT528288 DNP524295:DNP528288 DXL524295:DXL528288 EHH524295:EHH528288 ERD524295:ERD528288 FAZ524295:FAZ528288 FKV524295:FKV528288 FUR524295:FUR528288 GEN524295:GEN528288 GOJ524295:GOJ528288 GYF524295:GYF528288 HIB524295:HIB528288 HRX524295:HRX528288 IBT524295:IBT528288 ILP524295:ILP528288 IVL524295:IVL528288 JFH524295:JFH528288 JPD524295:JPD528288 JYZ524295:JYZ528288 KIV524295:KIV528288 KSR524295:KSR528288 LCN524295:LCN528288 LMJ524295:LMJ528288 LWF524295:LWF528288 MGB524295:MGB528288 MPX524295:MPX528288 MZT524295:MZT528288 NJP524295:NJP528288 NTL524295:NTL528288 ODH524295:ODH528288 OND524295:OND528288 OWZ524295:OWZ528288 PGV524295:PGV528288 PQR524295:PQR528288 QAN524295:QAN528288 QKJ524295:QKJ528288 QUF524295:QUF528288 REB524295:REB528288 RNX524295:RNX528288 RXT524295:RXT528288 SHP524295:SHP528288 SRL524295:SRL528288 TBH524295:TBH528288 TLD524295:TLD528288 TUZ524295:TUZ528288 UEV524295:UEV528288 UOR524295:UOR528288 UYN524295:UYN528288 VIJ524295:VIJ528288 VSF524295:VSF528288 WCB524295:WCB528288 WLX524295:WLX528288 WVT524295:WVT528288 L589831:L593824 JH589831:JH593824 TD589831:TD593824 ACZ589831:ACZ593824 AMV589831:AMV593824 AWR589831:AWR593824 BGN589831:BGN593824 BQJ589831:BQJ593824 CAF589831:CAF593824 CKB589831:CKB593824 CTX589831:CTX593824 DDT589831:DDT593824 DNP589831:DNP593824 DXL589831:DXL593824 EHH589831:EHH593824 ERD589831:ERD593824 FAZ589831:FAZ593824 FKV589831:FKV593824 FUR589831:FUR593824 GEN589831:GEN593824 GOJ589831:GOJ593824 GYF589831:GYF593824 HIB589831:HIB593824 HRX589831:HRX593824 IBT589831:IBT593824 ILP589831:ILP593824 IVL589831:IVL593824 JFH589831:JFH593824 JPD589831:JPD593824 JYZ589831:JYZ593824 KIV589831:KIV593824 KSR589831:KSR593824 LCN589831:LCN593824 LMJ589831:LMJ593824 LWF589831:LWF593824 MGB589831:MGB593824 MPX589831:MPX593824 MZT589831:MZT593824 NJP589831:NJP593824 NTL589831:NTL593824 ODH589831:ODH593824 OND589831:OND593824 OWZ589831:OWZ593824 PGV589831:PGV593824 PQR589831:PQR593824 QAN589831:QAN593824 QKJ589831:QKJ593824 QUF589831:QUF593824 REB589831:REB593824 RNX589831:RNX593824 RXT589831:RXT593824 SHP589831:SHP593824 SRL589831:SRL593824 TBH589831:TBH593824 TLD589831:TLD593824 TUZ589831:TUZ593824 UEV589831:UEV593824 UOR589831:UOR593824 UYN589831:UYN593824 VIJ589831:VIJ593824 VSF589831:VSF593824 WCB589831:WCB593824 WLX589831:WLX593824 WVT589831:WVT593824 L655367:L659360 JH655367:JH659360 TD655367:TD659360 ACZ655367:ACZ659360 AMV655367:AMV659360 AWR655367:AWR659360 BGN655367:BGN659360 BQJ655367:BQJ659360 CAF655367:CAF659360 CKB655367:CKB659360 CTX655367:CTX659360 DDT655367:DDT659360 DNP655367:DNP659360 DXL655367:DXL659360 EHH655367:EHH659360 ERD655367:ERD659360 FAZ655367:FAZ659360 FKV655367:FKV659360 FUR655367:FUR659360 GEN655367:GEN659360 GOJ655367:GOJ659360 GYF655367:GYF659360 HIB655367:HIB659360 HRX655367:HRX659360 IBT655367:IBT659360 ILP655367:ILP659360 IVL655367:IVL659360 JFH655367:JFH659360 JPD655367:JPD659360 JYZ655367:JYZ659360 KIV655367:KIV659360 KSR655367:KSR659360 LCN655367:LCN659360 LMJ655367:LMJ659360 LWF655367:LWF659360 MGB655367:MGB659360 MPX655367:MPX659360 MZT655367:MZT659360 NJP655367:NJP659360 NTL655367:NTL659360 ODH655367:ODH659360 OND655367:OND659360 OWZ655367:OWZ659360 PGV655367:PGV659360 PQR655367:PQR659360 QAN655367:QAN659360 QKJ655367:QKJ659360 QUF655367:QUF659360 REB655367:REB659360 RNX655367:RNX659360 RXT655367:RXT659360 SHP655367:SHP659360 SRL655367:SRL659360 TBH655367:TBH659360 TLD655367:TLD659360 TUZ655367:TUZ659360 UEV655367:UEV659360 UOR655367:UOR659360 UYN655367:UYN659360 VIJ655367:VIJ659360 VSF655367:VSF659360 WCB655367:WCB659360 WLX655367:WLX659360 WVT655367:WVT659360 L720903:L724896 JH720903:JH724896 TD720903:TD724896 ACZ720903:ACZ724896 AMV720903:AMV724896 AWR720903:AWR724896 BGN720903:BGN724896 BQJ720903:BQJ724896 CAF720903:CAF724896 CKB720903:CKB724896 CTX720903:CTX724896 DDT720903:DDT724896 DNP720903:DNP724896 DXL720903:DXL724896 EHH720903:EHH724896 ERD720903:ERD724896 FAZ720903:FAZ724896 FKV720903:FKV724896 FUR720903:FUR724896 GEN720903:GEN724896 GOJ720903:GOJ724896 GYF720903:GYF724896 HIB720903:HIB724896 HRX720903:HRX724896 IBT720903:IBT724896 ILP720903:ILP724896 IVL720903:IVL724896 JFH720903:JFH724896 JPD720903:JPD724896 JYZ720903:JYZ724896 KIV720903:KIV724896 KSR720903:KSR724896 LCN720903:LCN724896 LMJ720903:LMJ724896 LWF720903:LWF724896 MGB720903:MGB724896 MPX720903:MPX724896 MZT720903:MZT724896 NJP720903:NJP724896 NTL720903:NTL724896 ODH720903:ODH724896 OND720903:OND724896 OWZ720903:OWZ724896 PGV720903:PGV724896 PQR720903:PQR724896 QAN720903:QAN724896 QKJ720903:QKJ724896 QUF720903:QUF724896 REB720903:REB724896 RNX720903:RNX724896 RXT720903:RXT724896 SHP720903:SHP724896 SRL720903:SRL724896 TBH720903:TBH724896 TLD720903:TLD724896 TUZ720903:TUZ724896 UEV720903:UEV724896 UOR720903:UOR724896 UYN720903:UYN724896 VIJ720903:VIJ724896 VSF720903:VSF724896 WCB720903:WCB724896 WLX720903:WLX724896 WVT720903:WVT724896 L786439:L790432 JH786439:JH790432 TD786439:TD790432 ACZ786439:ACZ790432 AMV786439:AMV790432 AWR786439:AWR790432 BGN786439:BGN790432 BQJ786439:BQJ790432 CAF786439:CAF790432 CKB786439:CKB790432 CTX786439:CTX790432 DDT786439:DDT790432 DNP786439:DNP790432 DXL786439:DXL790432 EHH786439:EHH790432 ERD786439:ERD790432 FAZ786439:FAZ790432 FKV786439:FKV790432 FUR786439:FUR790432 GEN786439:GEN790432 GOJ786439:GOJ790432 GYF786439:GYF790432 HIB786439:HIB790432 HRX786439:HRX790432 IBT786439:IBT790432 ILP786439:ILP790432 IVL786439:IVL790432 JFH786439:JFH790432 JPD786439:JPD790432 JYZ786439:JYZ790432 KIV786439:KIV790432 KSR786439:KSR790432 LCN786439:LCN790432 LMJ786439:LMJ790432 LWF786439:LWF790432 MGB786439:MGB790432 MPX786439:MPX790432 MZT786439:MZT790432 NJP786439:NJP790432 NTL786439:NTL790432 ODH786439:ODH790432 OND786439:OND790432 OWZ786439:OWZ790432 PGV786439:PGV790432 PQR786439:PQR790432 QAN786439:QAN790432 QKJ786439:QKJ790432 QUF786439:QUF790432 REB786439:REB790432 RNX786439:RNX790432 RXT786439:RXT790432 SHP786439:SHP790432 SRL786439:SRL790432 TBH786439:TBH790432 TLD786439:TLD790432 TUZ786439:TUZ790432 UEV786439:UEV790432 UOR786439:UOR790432 UYN786439:UYN790432 VIJ786439:VIJ790432 VSF786439:VSF790432 WCB786439:WCB790432 WLX786439:WLX790432 WVT786439:WVT790432 L851975:L855968 JH851975:JH855968 TD851975:TD855968 ACZ851975:ACZ855968 AMV851975:AMV855968 AWR851975:AWR855968 BGN851975:BGN855968 BQJ851975:BQJ855968 CAF851975:CAF855968 CKB851975:CKB855968 CTX851975:CTX855968 DDT851975:DDT855968 DNP851975:DNP855968 DXL851975:DXL855968 EHH851975:EHH855968 ERD851975:ERD855968 FAZ851975:FAZ855968 FKV851975:FKV855968 FUR851975:FUR855968 GEN851975:GEN855968 GOJ851975:GOJ855968 GYF851975:GYF855968 HIB851975:HIB855968 HRX851975:HRX855968 IBT851975:IBT855968 ILP851975:ILP855968 IVL851975:IVL855968 JFH851975:JFH855968 JPD851975:JPD855968 JYZ851975:JYZ855968 KIV851975:KIV855968 KSR851975:KSR855968 LCN851975:LCN855968 LMJ851975:LMJ855968 LWF851975:LWF855968 MGB851975:MGB855968 MPX851975:MPX855968 MZT851975:MZT855968 NJP851975:NJP855968 NTL851975:NTL855968 ODH851975:ODH855968 OND851975:OND855968 OWZ851975:OWZ855968 PGV851975:PGV855968 PQR851975:PQR855968 QAN851975:QAN855968 QKJ851975:QKJ855968 QUF851975:QUF855968 REB851975:REB855968 RNX851975:RNX855968 RXT851975:RXT855968 SHP851975:SHP855968 SRL851975:SRL855968 TBH851975:TBH855968 TLD851975:TLD855968 TUZ851975:TUZ855968 UEV851975:UEV855968 UOR851975:UOR855968 UYN851975:UYN855968 VIJ851975:VIJ855968 VSF851975:VSF855968 WCB851975:WCB855968 WLX851975:WLX855968 WVT851975:WVT855968 L917511:L921504 JH917511:JH921504 TD917511:TD921504 ACZ917511:ACZ921504 AMV917511:AMV921504 AWR917511:AWR921504 BGN917511:BGN921504 BQJ917511:BQJ921504 CAF917511:CAF921504 CKB917511:CKB921504 CTX917511:CTX921504 DDT917511:DDT921504 DNP917511:DNP921504 DXL917511:DXL921504 EHH917511:EHH921504 ERD917511:ERD921504 FAZ917511:FAZ921504 FKV917511:FKV921504 FUR917511:FUR921504 GEN917511:GEN921504 GOJ917511:GOJ921504 GYF917511:GYF921504 HIB917511:HIB921504 HRX917511:HRX921504 IBT917511:IBT921504 ILP917511:ILP921504 IVL917511:IVL921504 JFH917511:JFH921504 JPD917511:JPD921504 JYZ917511:JYZ921504 KIV917511:KIV921504 KSR917511:KSR921504 LCN917511:LCN921504 LMJ917511:LMJ921504 LWF917511:LWF921504 MGB917511:MGB921504 MPX917511:MPX921504 MZT917511:MZT921504 NJP917511:NJP921504 NTL917511:NTL921504 ODH917511:ODH921504 OND917511:OND921504 OWZ917511:OWZ921504 PGV917511:PGV921504 PQR917511:PQR921504 QAN917511:QAN921504 QKJ917511:QKJ921504 QUF917511:QUF921504 REB917511:REB921504 RNX917511:RNX921504 RXT917511:RXT921504 SHP917511:SHP921504 SRL917511:SRL921504 TBH917511:TBH921504 TLD917511:TLD921504 TUZ917511:TUZ921504 UEV917511:UEV921504 UOR917511:UOR921504 UYN917511:UYN921504 VIJ917511:VIJ921504 VSF917511:VSF921504 WCB917511:WCB921504 WLX917511:WLX921504 WVT917511:WVT921504 L983047:L987040 JH983047:JH987040 TD983047:TD987040 ACZ983047:ACZ987040 AMV983047:AMV987040 AWR983047:AWR987040 BGN983047:BGN987040 BQJ983047:BQJ987040 CAF983047:CAF987040 CKB983047:CKB987040 CTX983047:CTX987040 DDT983047:DDT987040 DNP983047:DNP987040 DXL983047:DXL987040 EHH983047:EHH987040 ERD983047:ERD987040 FAZ983047:FAZ987040 FKV983047:FKV987040 FUR983047:FUR987040 GEN983047:GEN987040 GOJ983047:GOJ987040 GYF983047:GYF987040 HIB983047:HIB987040 HRX983047:HRX987040 IBT983047:IBT987040 ILP983047:ILP987040 IVL983047:IVL987040 JFH983047:JFH987040 JPD983047:JPD987040 JYZ983047:JYZ987040 KIV983047:KIV987040 KSR983047:KSR987040 LCN983047:LCN987040 LMJ983047:LMJ987040 LWF983047:LWF987040 MGB983047:MGB987040 MPX983047:MPX987040 MZT983047:MZT987040 NJP983047:NJP987040 NTL983047:NTL987040 ODH983047:ODH987040 OND983047:OND987040 OWZ983047:OWZ987040 PGV983047:PGV987040 PQR983047:PQR987040 QAN983047:QAN987040 QKJ983047:QKJ987040 QUF983047:QUF987040 REB983047:REB987040 RNX983047:RNX987040 RXT983047:RXT987040 SHP983047:SHP987040 SRL983047:SRL987040 TBH983047:TBH987040 TLD983047:TLD987040 TUZ983047:TUZ987040 UEV983047:UEV987040 UOR983047:UOR987040 UYN983047:UYN987040 VIJ983047:VIJ987040 VSF983047:VSF987040 WCB983047:WCB987040 WLX983047:WLX987040 WVT983047:WVT987040" xr:uid="{0828728B-6B46-4A95-8B2D-6E573223E268}">
      <formula1>ValoriAssoluti</formula1>
    </dataValidation>
    <dataValidation type="list" allowBlank="1" showInputMessage="1" showErrorMessage="1" errorTitle="Formato non valido" error="Selezionare dal menù a tendina" promptTitle="CAMPO OBBLIGATORIO" prompt="Selezionare SI o NO dal menù a tendina. Si intende persona con limitazione della capacità di agire, naturale conseguenza ad uno stato di minorazione/menomazione" sqref="H7:H4000 JD7:JD4000 SZ7:SZ4000 ACV7:ACV4000 AMR7:AMR4000 AWN7:AWN4000 BGJ7:BGJ4000 BQF7:BQF4000 CAB7:CAB4000 CJX7:CJX4000 CTT7:CTT4000 DDP7:DDP4000 DNL7:DNL4000 DXH7:DXH4000 EHD7:EHD4000 EQZ7:EQZ4000 FAV7:FAV4000 FKR7:FKR4000 FUN7:FUN4000 GEJ7:GEJ4000 GOF7:GOF4000 GYB7:GYB4000 HHX7:HHX4000 HRT7:HRT4000 IBP7:IBP4000 ILL7:ILL4000 IVH7:IVH4000 JFD7:JFD4000 JOZ7:JOZ4000 JYV7:JYV4000 KIR7:KIR4000 KSN7:KSN4000 LCJ7:LCJ4000 LMF7:LMF4000 LWB7:LWB4000 MFX7:MFX4000 MPT7:MPT4000 MZP7:MZP4000 NJL7:NJL4000 NTH7:NTH4000 ODD7:ODD4000 OMZ7:OMZ4000 OWV7:OWV4000 PGR7:PGR4000 PQN7:PQN4000 QAJ7:QAJ4000 QKF7:QKF4000 QUB7:QUB4000 RDX7:RDX4000 RNT7:RNT4000 RXP7:RXP4000 SHL7:SHL4000 SRH7:SRH4000 TBD7:TBD4000 TKZ7:TKZ4000 TUV7:TUV4000 UER7:UER4000 UON7:UON4000 UYJ7:UYJ4000 VIF7:VIF4000 VSB7:VSB4000 WBX7:WBX4000 WLT7:WLT4000 WVP7:WVP4000 H65543:H69536 JD65543:JD69536 SZ65543:SZ69536 ACV65543:ACV69536 AMR65543:AMR69536 AWN65543:AWN69536 BGJ65543:BGJ69536 BQF65543:BQF69536 CAB65543:CAB69536 CJX65543:CJX69536 CTT65543:CTT69536 DDP65543:DDP69536 DNL65543:DNL69536 DXH65543:DXH69536 EHD65543:EHD69536 EQZ65543:EQZ69536 FAV65543:FAV69536 FKR65543:FKR69536 FUN65543:FUN69536 GEJ65543:GEJ69536 GOF65543:GOF69536 GYB65543:GYB69536 HHX65543:HHX69536 HRT65543:HRT69536 IBP65543:IBP69536 ILL65543:ILL69536 IVH65543:IVH69536 JFD65543:JFD69536 JOZ65543:JOZ69536 JYV65543:JYV69536 KIR65543:KIR69536 KSN65543:KSN69536 LCJ65543:LCJ69536 LMF65543:LMF69536 LWB65543:LWB69536 MFX65543:MFX69536 MPT65543:MPT69536 MZP65543:MZP69536 NJL65543:NJL69536 NTH65543:NTH69536 ODD65543:ODD69536 OMZ65543:OMZ69536 OWV65543:OWV69536 PGR65543:PGR69536 PQN65543:PQN69536 QAJ65543:QAJ69536 QKF65543:QKF69536 QUB65543:QUB69536 RDX65543:RDX69536 RNT65543:RNT69536 RXP65543:RXP69536 SHL65543:SHL69536 SRH65543:SRH69536 TBD65543:TBD69536 TKZ65543:TKZ69536 TUV65543:TUV69536 UER65543:UER69536 UON65543:UON69536 UYJ65543:UYJ69536 VIF65543:VIF69536 VSB65543:VSB69536 WBX65543:WBX69536 WLT65543:WLT69536 WVP65543:WVP69536 H131079:H135072 JD131079:JD135072 SZ131079:SZ135072 ACV131079:ACV135072 AMR131079:AMR135072 AWN131079:AWN135072 BGJ131079:BGJ135072 BQF131079:BQF135072 CAB131079:CAB135072 CJX131079:CJX135072 CTT131079:CTT135072 DDP131079:DDP135072 DNL131079:DNL135072 DXH131079:DXH135072 EHD131079:EHD135072 EQZ131079:EQZ135072 FAV131079:FAV135072 FKR131079:FKR135072 FUN131079:FUN135072 GEJ131079:GEJ135072 GOF131079:GOF135072 GYB131079:GYB135072 HHX131079:HHX135072 HRT131079:HRT135072 IBP131079:IBP135072 ILL131079:ILL135072 IVH131079:IVH135072 JFD131079:JFD135072 JOZ131079:JOZ135072 JYV131079:JYV135072 KIR131079:KIR135072 KSN131079:KSN135072 LCJ131079:LCJ135072 LMF131079:LMF135072 LWB131079:LWB135072 MFX131079:MFX135072 MPT131079:MPT135072 MZP131079:MZP135072 NJL131079:NJL135072 NTH131079:NTH135072 ODD131079:ODD135072 OMZ131079:OMZ135072 OWV131079:OWV135072 PGR131079:PGR135072 PQN131079:PQN135072 QAJ131079:QAJ135072 QKF131079:QKF135072 QUB131079:QUB135072 RDX131079:RDX135072 RNT131079:RNT135072 RXP131079:RXP135072 SHL131079:SHL135072 SRH131079:SRH135072 TBD131079:TBD135072 TKZ131079:TKZ135072 TUV131079:TUV135072 UER131079:UER135072 UON131079:UON135072 UYJ131079:UYJ135072 VIF131079:VIF135072 VSB131079:VSB135072 WBX131079:WBX135072 WLT131079:WLT135072 WVP131079:WVP135072 H196615:H200608 JD196615:JD200608 SZ196615:SZ200608 ACV196615:ACV200608 AMR196615:AMR200608 AWN196615:AWN200608 BGJ196615:BGJ200608 BQF196615:BQF200608 CAB196615:CAB200608 CJX196615:CJX200608 CTT196615:CTT200608 DDP196615:DDP200608 DNL196615:DNL200608 DXH196615:DXH200608 EHD196615:EHD200608 EQZ196615:EQZ200608 FAV196615:FAV200608 FKR196615:FKR200608 FUN196615:FUN200608 GEJ196615:GEJ200608 GOF196615:GOF200608 GYB196615:GYB200608 HHX196615:HHX200608 HRT196615:HRT200608 IBP196615:IBP200608 ILL196615:ILL200608 IVH196615:IVH200608 JFD196615:JFD200608 JOZ196615:JOZ200608 JYV196615:JYV200608 KIR196615:KIR200608 KSN196615:KSN200608 LCJ196615:LCJ200608 LMF196615:LMF200608 LWB196615:LWB200608 MFX196615:MFX200608 MPT196615:MPT200608 MZP196615:MZP200608 NJL196615:NJL200608 NTH196615:NTH200608 ODD196615:ODD200608 OMZ196615:OMZ200608 OWV196615:OWV200608 PGR196615:PGR200608 PQN196615:PQN200608 QAJ196615:QAJ200608 QKF196615:QKF200608 QUB196615:QUB200608 RDX196615:RDX200608 RNT196615:RNT200608 RXP196615:RXP200608 SHL196615:SHL200608 SRH196615:SRH200608 TBD196615:TBD200608 TKZ196615:TKZ200608 TUV196615:TUV200608 UER196615:UER200608 UON196615:UON200608 UYJ196615:UYJ200608 VIF196615:VIF200608 VSB196615:VSB200608 WBX196615:WBX200608 WLT196615:WLT200608 WVP196615:WVP200608 H262151:H266144 JD262151:JD266144 SZ262151:SZ266144 ACV262151:ACV266144 AMR262151:AMR266144 AWN262151:AWN266144 BGJ262151:BGJ266144 BQF262151:BQF266144 CAB262151:CAB266144 CJX262151:CJX266144 CTT262151:CTT266144 DDP262151:DDP266144 DNL262151:DNL266144 DXH262151:DXH266144 EHD262151:EHD266144 EQZ262151:EQZ266144 FAV262151:FAV266144 FKR262151:FKR266144 FUN262151:FUN266144 GEJ262151:GEJ266144 GOF262151:GOF266144 GYB262151:GYB266144 HHX262151:HHX266144 HRT262151:HRT266144 IBP262151:IBP266144 ILL262151:ILL266144 IVH262151:IVH266144 JFD262151:JFD266144 JOZ262151:JOZ266144 JYV262151:JYV266144 KIR262151:KIR266144 KSN262151:KSN266144 LCJ262151:LCJ266144 LMF262151:LMF266144 LWB262151:LWB266144 MFX262151:MFX266144 MPT262151:MPT266144 MZP262151:MZP266144 NJL262151:NJL266144 NTH262151:NTH266144 ODD262151:ODD266144 OMZ262151:OMZ266144 OWV262151:OWV266144 PGR262151:PGR266144 PQN262151:PQN266144 QAJ262151:QAJ266144 QKF262151:QKF266144 QUB262151:QUB266144 RDX262151:RDX266144 RNT262151:RNT266144 RXP262151:RXP266144 SHL262151:SHL266144 SRH262151:SRH266144 TBD262151:TBD266144 TKZ262151:TKZ266144 TUV262151:TUV266144 UER262151:UER266144 UON262151:UON266144 UYJ262151:UYJ266144 VIF262151:VIF266144 VSB262151:VSB266144 WBX262151:WBX266144 WLT262151:WLT266144 WVP262151:WVP266144 H327687:H331680 JD327687:JD331680 SZ327687:SZ331680 ACV327687:ACV331680 AMR327687:AMR331680 AWN327687:AWN331680 BGJ327687:BGJ331680 BQF327687:BQF331680 CAB327687:CAB331680 CJX327687:CJX331680 CTT327687:CTT331680 DDP327687:DDP331680 DNL327687:DNL331680 DXH327687:DXH331680 EHD327687:EHD331680 EQZ327687:EQZ331680 FAV327687:FAV331680 FKR327687:FKR331680 FUN327687:FUN331680 GEJ327687:GEJ331680 GOF327687:GOF331680 GYB327687:GYB331680 HHX327687:HHX331680 HRT327687:HRT331680 IBP327687:IBP331680 ILL327687:ILL331680 IVH327687:IVH331680 JFD327687:JFD331680 JOZ327687:JOZ331680 JYV327687:JYV331680 KIR327687:KIR331680 KSN327687:KSN331680 LCJ327687:LCJ331680 LMF327687:LMF331680 LWB327687:LWB331680 MFX327687:MFX331680 MPT327687:MPT331680 MZP327687:MZP331680 NJL327687:NJL331680 NTH327687:NTH331680 ODD327687:ODD331680 OMZ327687:OMZ331680 OWV327687:OWV331680 PGR327687:PGR331680 PQN327687:PQN331680 QAJ327687:QAJ331680 QKF327687:QKF331680 QUB327687:QUB331680 RDX327687:RDX331680 RNT327687:RNT331680 RXP327687:RXP331680 SHL327687:SHL331680 SRH327687:SRH331680 TBD327687:TBD331680 TKZ327687:TKZ331680 TUV327687:TUV331680 UER327687:UER331680 UON327687:UON331680 UYJ327687:UYJ331680 VIF327687:VIF331680 VSB327687:VSB331680 WBX327687:WBX331680 WLT327687:WLT331680 WVP327687:WVP331680 H393223:H397216 JD393223:JD397216 SZ393223:SZ397216 ACV393223:ACV397216 AMR393223:AMR397216 AWN393223:AWN397216 BGJ393223:BGJ397216 BQF393223:BQF397216 CAB393223:CAB397216 CJX393223:CJX397216 CTT393223:CTT397216 DDP393223:DDP397216 DNL393223:DNL397216 DXH393223:DXH397216 EHD393223:EHD397216 EQZ393223:EQZ397216 FAV393223:FAV397216 FKR393223:FKR397216 FUN393223:FUN397216 GEJ393223:GEJ397216 GOF393223:GOF397216 GYB393223:GYB397216 HHX393223:HHX397216 HRT393223:HRT397216 IBP393223:IBP397216 ILL393223:ILL397216 IVH393223:IVH397216 JFD393223:JFD397216 JOZ393223:JOZ397216 JYV393223:JYV397216 KIR393223:KIR397216 KSN393223:KSN397216 LCJ393223:LCJ397216 LMF393223:LMF397216 LWB393223:LWB397216 MFX393223:MFX397216 MPT393223:MPT397216 MZP393223:MZP397216 NJL393223:NJL397216 NTH393223:NTH397216 ODD393223:ODD397216 OMZ393223:OMZ397216 OWV393223:OWV397216 PGR393223:PGR397216 PQN393223:PQN397216 QAJ393223:QAJ397216 QKF393223:QKF397216 QUB393223:QUB397216 RDX393223:RDX397216 RNT393223:RNT397216 RXP393223:RXP397216 SHL393223:SHL397216 SRH393223:SRH397216 TBD393223:TBD397216 TKZ393223:TKZ397216 TUV393223:TUV397216 UER393223:UER397216 UON393223:UON397216 UYJ393223:UYJ397216 VIF393223:VIF397216 VSB393223:VSB397216 WBX393223:WBX397216 WLT393223:WLT397216 WVP393223:WVP397216 H458759:H462752 JD458759:JD462752 SZ458759:SZ462752 ACV458759:ACV462752 AMR458759:AMR462752 AWN458759:AWN462752 BGJ458759:BGJ462752 BQF458759:BQF462752 CAB458759:CAB462752 CJX458759:CJX462752 CTT458759:CTT462752 DDP458759:DDP462752 DNL458759:DNL462752 DXH458759:DXH462752 EHD458759:EHD462752 EQZ458759:EQZ462752 FAV458759:FAV462752 FKR458759:FKR462752 FUN458759:FUN462752 GEJ458759:GEJ462752 GOF458759:GOF462752 GYB458759:GYB462752 HHX458759:HHX462752 HRT458759:HRT462752 IBP458759:IBP462752 ILL458759:ILL462752 IVH458759:IVH462752 JFD458759:JFD462752 JOZ458759:JOZ462752 JYV458759:JYV462752 KIR458759:KIR462752 KSN458759:KSN462752 LCJ458759:LCJ462752 LMF458759:LMF462752 LWB458759:LWB462752 MFX458759:MFX462752 MPT458759:MPT462752 MZP458759:MZP462752 NJL458759:NJL462752 NTH458759:NTH462752 ODD458759:ODD462752 OMZ458759:OMZ462752 OWV458759:OWV462752 PGR458759:PGR462752 PQN458759:PQN462752 QAJ458759:QAJ462752 QKF458759:QKF462752 QUB458759:QUB462752 RDX458759:RDX462752 RNT458759:RNT462752 RXP458759:RXP462752 SHL458759:SHL462752 SRH458759:SRH462752 TBD458759:TBD462752 TKZ458759:TKZ462752 TUV458759:TUV462752 UER458759:UER462752 UON458759:UON462752 UYJ458759:UYJ462752 VIF458759:VIF462752 VSB458759:VSB462752 WBX458759:WBX462752 WLT458759:WLT462752 WVP458759:WVP462752 H524295:H528288 JD524295:JD528288 SZ524295:SZ528288 ACV524295:ACV528288 AMR524295:AMR528288 AWN524295:AWN528288 BGJ524295:BGJ528288 BQF524295:BQF528288 CAB524295:CAB528288 CJX524295:CJX528288 CTT524295:CTT528288 DDP524295:DDP528288 DNL524295:DNL528288 DXH524295:DXH528288 EHD524295:EHD528288 EQZ524295:EQZ528288 FAV524295:FAV528288 FKR524295:FKR528288 FUN524295:FUN528288 GEJ524295:GEJ528288 GOF524295:GOF528288 GYB524295:GYB528288 HHX524295:HHX528288 HRT524295:HRT528288 IBP524295:IBP528288 ILL524295:ILL528288 IVH524295:IVH528288 JFD524295:JFD528288 JOZ524295:JOZ528288 JYV524295:JYV528288 KIR524295:KIR528288 KSN524295:KSN528288 LCJ524295:LCJ528288 LMF524295:LMF528288 LWB524295:LWB528288 MFX524295:MFX528288 MPT524295:MPT528288 MZP524295:MZP528288 NJL524295:NJL528288 NTH524295:NTH528288 ODD524295:ODD528288 OMZ524295:OMZ528288 OWV524295:OWV528288 PGR524295:PGR528288 PQN524295:PQN528288 QAJ524295:QAJ528288 QKF524295:QKF528288 QUB524295:QUB528288 RDX524295:RDX528288 RNT524295:RNT528288 RXP524295:RXP528288 SHL524295:SHL528288 SRH524295:SRH528288 TBD524295:TBD528288 TKZ524295:TKZ528288 TUV524295:TUV528288 UER524295:UER528288 UON524295:UON528288 UYJ524295:UYJ528288 VIF524295:VIF528288 VSB524295:VSB528288 WBX524295:WBX528288 WLT524295:WLT528288 WVP524295:WVP528288 H589831:H593824 JD589831:JD593824 SZ589831:SZ593824 ACV589831:ACV593824 AMR589831:AMR593824 AWN589831:AWN593824 BGJ589831:BGJ593824 BQF589831:BQF593824 CAB589831:CAB593824 CJX589831:CJX593824 CTT589831:CTT593824 DDP589831:DDP593824 DNL589831:DNL593824 DXH589831:DXH593824 EHD589831:EHD593824 EQZ589831:EQZ593824 FAV589831:FAV593824 FKR589831:FKR593824 FUN589831:FUN593824 GEJ589831:GEJ593824 GOF589831:GOF593824 GYB589831:GYB593824 HHX589831:HHX593824 HRT589831:HRT593824 IBP589831:IBP593824 ILL589831:ILL593824 IVH589831:IVH593824 JFD589831:JFD593824 JOZ589831:JOZ593824 JYV589831:JYV593824 KIR589831:KIR593824 KSN589831:KSN593824 LCJ589831:LCJ593824 LMF589831:LMF593824 LWB589831:LWB593824 MFX589831:MFX593824 MPT589831:MPT593824 MZP589831:MZP593824 NJL589831:NJL593824 NTH589831:NTH593824 ODD589831:ODD593824 OMZ589831:OMZ593824 OWV589831:OWV593824 PGR589831:PGR593824 PQN589831:PQN593824 QAJ589831:QAJ593824 QKF589831:QKF593824 QUB589831:QUB593824 RDX589831:RDX593824 RNT589831:RNT593824 RXP589831:RXP593824 SHL589831:SHL593824 SRH589831:SRH593824 TBD589831:TBD593824 TKZ589831:TKZ593824 TUV589831:TUV593824 UER589831:UER593824 UON589831:UON593824 UYJ589831:UYJ593824 VIF589831:VIF593824 VSB589831:VSB593824 WBX589831:WBX593824 WLT589831:WLT593824 WVP589831:WVP593824 H655367:H659360 JD655367:JD659360 SZ655367:SZ659360 ACV655367:ACV659360 AMR655367:AMR659360 AWN655367:AWN659360 BGJ655367:BGJ659360 BQF655367:BQF659360 CAB655367:CAB659360 CJX655367:CJX659360 CTT655367:CTT659360 DDP655367:DDP659360 DNL655367:DNL659360 DXH655367:DXH659360 EHD655367:EHD659360 EQZ655367:EQZ659360 FAV655367:FAV659360 FKR655367:FKR659360 FUN655367:FUN659360 GEJ655367:GEJ659360 GOF655367:GOF659360 GYB655367:GYB659360 HHX655367:HHX659360 HRT655367:HRT659360 IBP655367:IBP659360 ILL655367:ILL659360 IVH655367:IVH659360 JFD655367:JFD659360 JOZ655367:JOZ659360 JYV655367:JYV659360 KIR655367:KIR659360 KSN655367:KSN659360 LCJ655367:LCJ659360 LMF655367:LMF659360 LWB655367:LWB659360 MFX655367:MFX659360 MPT655367:MPT659360 MZP655367:MZP659360 NJL655367:NJL659360 NTH655367:NTH659360 ODD655367:ODD659360 OMZ655367:OMZ659360 OWV655367:OWV659360 PGR655367:PGR659360 PQN655367:PQN659360 QAJ655367:QAJ659360 QKF655367:QKF659360 QUB655367:QUB659360 RDX655367:RDX659360 RNT655367:RNT659360 RXP655367:RXP659360 SHL655367:SHL659360 SRH655367:SRH659360 TBD655367:TBD659360 TKZ655367:TKZ659360 TUV655367:TUV659360 UER655367:UER659360 UON655367:UON659360 UYJ655367:UYJ659360 VIF655367:VIF659360 VSB655367:VSB659360 WBX655367:WBX659360 WLT655367:WLT659360 WVP655367:WVP659360 H720903:H724896 JD720903:JD724896 SZ720903:SZ724896 ACV720903:ACV724896 AMR720903:AMR724896 AWN720903:AWN724896 BGJ720903:BGJ724896 BQF720903:BQF724896 CAB720903:CAB724896 CJX720903:CJX724896 CTT720903:CTT724896 DDP720903:DDP724896 DNL720903:DNL724896 DXH720903:DXH724896 EHD720903:EHD724896 EQZ720903:EQZ724896 FAV720903:FAV724896 FKR720903:FKR724896 FUN720903:FUN724896 GEJ720903:GEJ724896 GOF720903:GOF724896 GYB720903:GYB724896 HHX720903:HHX724896 HRT720903:HRT724896 IBP720903:IBP724896 ILL720903:ILL724896 IVH720903:IVH724896 JFD720903:JFD724896 JOZ720903:JOZ724896 JYV720903:JYV724896 KIR720903:KIR724896 KSN720903:KSN724896 LCJ720903:LCJ724896 LMF720903:LMF724896 LWB720903:LWB724896 MFX720903:MFX724896 MPT720903:MPT724896 MZP720903:MZP724896 NJL720903:NJL724896 NTH720903:NTH724896 ODD720903:ODD724896 OMZ720903:OMZ724896 OWV720903:OWV724896 PGR720903:PGR724896 PQN720903:PQN724896 QAJ720903:QAJ724896 QKF720903:QKF724896 QUB720903:QUB724896 RDX720903:RDX724896 RNT720903:RNT724896 RXP720903:RXP724896 SHL720903:SHL724896 SRH720903:SRH724896 TBD720903:TBD724896 TKZ720903:TKZ724896 TUV720903:TUV724896 UER720903:UER724896 UON720903:UON724896 UYJ720903:UYJ724896 VIF720903:VIF724896 VSB720903:VSB724896 WBX720903:WBX724896 WLT720903:WLT724896 WVP720903:WVP724896 H786439:H790432 JD786439:JD790432 SZ786439:SZ790432 ACV786439:ACV790432 AMR786439:AMR790432 AWN786439:AWN790432 BGJ786439:BGJ790432 BQF786439:BQF790432 CAB786439:CAB790432 CJX786439:CJX790432 CTT786439:CTT790432 DDP786439:DDP790432 DNL786439:DNL790432 DXH786439:DXH790432 EHD786439:EHD790432 EQZ786439:EQZ790432 FAV786439:FAV790432 FKR786439:FKR790432 FUN786439:FUN790432 GEJ786439:GEJ790432 GOF786439:GOF790432 GYB786439:GYB790432 HHX786439:HHX790432 HRT786439:HRT790432 IBP786439:IBP790432 ILL786439:ILL790432 IVH786439:IVH790432 JFD786439:JFD790432 JOZ786439:JOZ790432 JYV786439:JYV790432 KIR786439:KIR790432 KSN786439:KSN790432 LCJ786439:LCJ790432 LMF786439:LMF790432 LWB786439:LWB790432 MFX786439:MFX790432 MPT786439:MPT790432 MZP786439:MZP790432 NJL786439:NJL790432 NTH786439:NTH790432 ODD786439:ODD790432 OMZ786439:OMZ790432 OWV786439:OWV790432 PGR786439:PGR790432 PQN786439:PQN790432 QAJ786439:QAJ790432 QKF786439:QKF790432 QUB786439:QUB790432 RDX786439:RDX790432 RNT786439:RNT790432 RXP786439:RXP790432 SHL786439:SHL790432 SRH786439:SRH790432 TBD786439:TBD790432 TKZ786439:TKZ790432 TUV786439:TUV790432 UER786439:UER790432 UON786439:UON790432 UYJ786439:UYJ790432 VIF786439:VIF790432 VSB786439:VSB790432 WBX786439:WBX790432 WLT786439:WLT790432 WVP786439:WVP790432 H851975:H855968 JD851975:JD855968 SZ851975:SZ855968 ACV851975:ACV855968 AMR851975:AMR855968 AWN851975:AWN855968 BGJ851975:BGJ855968 BQF851975:BQF855968 CAB851975:CAB855968 CJX851975:CJX855968 CTT851975:CTT855968 DDP851975:DDP855968 DNL851975:DNL855968 DXH851975:DXH855968 EHD851975:EHD855968 EQZ851975:EQZ855968 FAV851975:FAV855968 FKR851975:FKR855968 FUN851975:FUN855968 GEJ851975:GEJ855968 GOF851975:GOF855968 GYB851975:GYB855968 HHX851975:HHX855968 HRT851975:HRT855968 IBP851975:IBP855968 ILL851975:ILL855968 IVH851975:IVH855968 JFD851975:JFD855968 JOZ851975:JOZ855968 JYV851975:JYV855968 KIR851975:KIR855968 KSN851975:KSN855968 LCJ851975:LCJ855968 LMF851975:LMF855968 LWB851975:LWB855968 MFX851975:MFX855968 MPT851975:MPT855968 MZP851975:MZP855968 NJL851975:NJL855968 NTH851975:NTH855968 ODD851975:ODD855968 OMZ851975:OMZ855968 OWV851975:OWV855968 PGR851975:PGR855968 PQN851975:PQN855968 QAJ851975:QAJ855968 QKF851975:QKF855968 QUB851975:QUB855968 RDX851975:RDX855968 RNT851975:RNT855968 RXP851975:RXP855968 SHL851975:SHL855968 SRH851975:SRH855968 TBD851975:TBD855968 TKZ851975:TKZ855968 TUV851975:TUV855968 UER851975:UER855968 UON851975:UON855968 UYJ851975:UYJ855968 VIF851975:VIF855968 VSB851975:VSB855968 WBX851975:WBX855968 WLT851975:WLT855968 WVP851975:WVP855968 H917511:H921504 JD917511:JD921504 SZ917511:SZ921504 ACV917511:ACV921504 AMR917511:AMR921504 AWN917511:AWN921504 BGJ917511:BGJ921504 BQF917511:BQF921504 CAB917511:CAB921504 CJX917511:CJX921504 CTT917511:CTT921504 DDP917511:DDP921504 DNL917511:DNL921504 DXH917511:DXH921504 EHD917511:EHD921504 EQZ917511:EQZ921504 FAV917511:FAV921504 FKR917511:FKR921504 FUN917511:FUN921504 GEJ917511:GEJ921504 GOF917511:GOF921504 GYB917511:GYB921504 HHX917511:HHX921504 HRT917511:HRT921504 IBP917511:IBP921504 ILL917511:ILL921504 IVH917511:IVH921504 JFD917511:JFD921504 JOZ917511:JOZ921504 JYV917511:JYV921504 KIR917511:KIR921504 KSN917511:KSN921504 LCJ917511:LCJ921504 LMF917511:LMF921504 LWB917511:LWB921504 MFX917511:MFX921504 MPT917511:MPT921504 MZP917511:MZP921504 NJL917511:NJL921504 NTH917511:NTH921504 ODD917511:ODD921504 OMZ917511:OMZ921504 OWV917511:OWV921504 PGR917511:PGR921504 PQN917511:PQN921504 QAJ917511:QAJ921504 QKF917511:QKF921504 QUB917511:QUB921504 RDX917511:RDX921504 RNT917511:RNT921504 RXP917511:RXP921504 SHL917511:SHL921504 SRH917511:SRH921504 TBD917511:TBD921504 TKZ917511:TKZ921504 TUV917511:TUV921504 UER917511:UER921504 UON917511:UON921504 UYJ917511:UYJ921504 VIF917511:VIF921504 VSB917511:VSB921504 WBX917511:WBX921504 WLT917511:WLT921504 WVP917511:WVP921504 H983047:H987040 JD983047:JD987040 SZ983047:SZ987040 ACV983047:ACV987040 AMR983047:AMR987040 AWN983047:AWN987040 BGJ983047:BGJ987040 BQF983047:BQF987040 CAB983047:CAB987040 CJX983047:CJX987040 CTT983047:CTT987040 DDP983047:DDP987040 DNL983047:DNL987040 DXH983047:DXH987040 EHD983047:EHD987040 EQZ983047:EQZ987040 FAV983047:FAV987040 FKR983047:FKR987040 FUN983047:FUN987040 GEJ983047:GEJ987040 GOF983047:GOF987040 GYB983047:GYB987040 HHX983047:HHX987040 HRT983047:HRT987040 IBP983047:IBP987040 ILL983047:ILL987040 IVH983047:IVH987040 JFD983047:JFD987040 JOZ983047:JOZ987040 JYV983047:JYV987040 KIR983047:KIR987040 KSN983047:KSN987040 LCJ983047:LCJ987040 LMF983047:LMF987040 LWB983047:LWB987040 MFX983047:MFX987040 MPT983047:MPT987040 MZP983047:MZP987040 NJL983047:NJL987040 NTH983047:NTH987040 ODD983047:ODD987040 OMZ983047:OMZ987040 OWV983047:OWV987040 PGR983047:PGR987040 PQN983047:PQN987040 QAJ983047:QAJ987040 QKF983047:QKF987040 QUB983047:QUB987040 RDX983047:RDX987040 RNT983047:RNT987040 RXP983047:RXP987040 SHL983047:SHL987040 SRH983047:SRH987040 TBD983047:TBD987040 TKZ983047:TKZ987040 TUV983047:TUV987040 UER983047:UER987040 UON983047:UON987040 UYJ983047:UYJ987040 VIF983047:VIF987040 VSB983047:VSB987040 WBX983047:WBX987040 WLT983047:WLT987040 WVP983047:WVP987040" xr:uid="{B617C256-16CC-44F5-9F6C-C9F9CB0273A8}">
      <formula1>ValoriAssoluti</formula1>
    </dataValidation>
    <dataValidation allowBlank="1" showInputMessage="1" showErrorMessage="1" promptTitle="CAMPO AUTOMATICO" prompt="Non valorizzare il campo" sqref="E7:E4000 JA7:JA4000 SW7:SW4000 ACS7:ACS4000 AMO7:AMO4000 AWK7:AWK4000 BGG7:BGG4000 BQC7:BQC4000 BZY7:BZY4000 CJU7:CJU4000 CTQ7:CTQ4000 DDM7:DDM4000 DNI7:DNI4000 DXE7:DXE4000 EHA7:EHA4000 EQW7:EQW4000 FAS7:FAS4000 FKO7:FKO4000 FUK7:FUK4000 GEG7:GEG4000 GOC7:GOC4000 GXY7:GXY4000 HHU7:HHU4000 HRQ7:HRQ4000 IBM7:IBM4000 ILI7:ILI4000 IVE7:IVE4000 JFA7:JFA4000 JOW7:JOW4000 JYS7:JYS4000 KIO7:KIO4000 KSK7:KSK4000 LCG7:LCG4000 LMC7:LMC4000 LVY7:LVY4000 MFU7:MFU4000 MPQ7:MPQ4000 MZM7:MZM4000 NJI7:NJI4000 NTE7:NTE4000 ODA7:ODA4000 OMW7:OMW4000 OWS7:OWS4000 PGO7:PGO4000 PQK7:PQK4000 QAG7:QAG4000 QKC7:QKC4000 QTY7:QTY4000 RDU7:RDU4000 RNQ7:RNQ4000 RXM7:RXM4000 SHI7:SHI4000 SRE7:SRE4000 TBA7:TBA4000 TKW7:TKW4000 TUS7:TUS4000 UEO7:UEO4000 UOK7:UOK4000 UYG7:UYG4000 VIC7:VIC4000 VRY7:VRY4000 WBU7:WBU4000 WLQ7:WLQ4000 WVM7:WVM4000 E65543:E69536 JA65543:JA69536 SW65543:SW69536 ACS65543:ACS69536 AMO65543:AMO69536 AWK65543:AWK69536 BGG65543:BGG69536 BQC65543:BQC69536 BZY65543:BZY69536 CJU65543:CJU69536 CTQ65543:CTQ69536 DDM65543:DDM69536 DNI65543:DNI69536 DXE65543:DXE69536 EHA65543:EHA69536 EQW65543:EQW69536 FAS65543:FAS69536 FKO65543:FKO69536 FUK65543:FUK69536 GEG65543:GEG69536 GOC65543:GOC69536 GXY65543:GXY69536 HHU65543:HHU69536 HRQ65543:HRQ69536 IBM65543:IBM69536 ILI65543:ILI69536 IVE65543:IVE69536 JFA65543:JFA69536 JOW65543:JOW69536 JYS65543:JYS69536 KIO65543:KIO69536 KSK65543:KSK69536 LCG65543:LCG69536 LMC65543:LMC69536 LVY65543:LVY69536 MFU65543:MFU69536 MPQ65543:MPQ69536 MZM65543:MZM69536 NJI65543:NJI69536 NTE65543:NTE69536 ODA65543:ODA69536 OMW65543:OMW69536 OWS65543:OWS69536 PGO65543:PGO69536 PQK65543:PQK69536 QAG65543:QAG69536 QKC65543:QKC69536 QTY65543:QTY69536 RDU65543:RDU69536 RNQ65543:RNQ69536 RXM65543:RXM69536 SHI65543:SHI69536 SRE65543:SRE69536 TBA65543:TBA69536 TKW65543:TKW69536 TUS65543:TUS69536 UEO65543:UEO69536 UOK65543:UOK69536 UYG65543:UYG69536 VIC65543:VIC69536 VRY65543:VRY69536 WBU65543:WBU69536 WLQ65543:WLQ69536 WVM65543:WVM69536 E131079:E135072 JA131079:JA135072 SW131079:SW135072 ACS131079:ACS135072 AMO131079:AMO135072 AWK131079:AWK135072 BGG131079:BGG135072 BQC131079:BQC135072 BZY131079:BZY135072 CJU131079:CJU135072 CTQ131079:CTQ135072 DDM131079:DDM135072 DNI131079:DNI135072 DXE131079:DXE135072 EHA131079:EHA135072 EQW131079:EQW135072 FAS131079:FAS135072 FKO131079:FKO135072 FUK131079:FUK135072 GEG131079:GEG135072 GOC131079:GOC135072 GXY131079:GXY135072 HHU131079:HHU135072 HRQ131079:HRQ135072 IBM131079:IBM135072 ILI131079:ILI135072 IVE131079:IVE135072 JFA131079:JFA135072 JOW131079:JOW135072 JYS131079:JYS135072 KIO131079:KIO135072 KSK131079:KSK135072 LCG131079:LCG135072 LMC131079:LMC135072 LVY131079:LVY135072 MFU131079:MFU135072 MPQ131079:MPQ135072 MZM131079:MZM135072 NJI131079:NJI135072 NTE131079:NTE135072 ODA131079:ODA135072 OMW131079:OMW135072 OWS131079:OWS135072 PGO131079:PGO135072 PQK131079:PQK135072 QAG131079:QAG135072 QKC131079:QKC135072 QTY131079:QTY135072 RDU131079:RDU135072 RNQ131079:RNQ135072 RXM131079:RXM135072 SHI131079:SHI135072 SRE131079:SRE135072 TBA131079:TBA135072 TKW131079:TKW135072 TUS131079:TUS135072 UEO131079:UEO135072 UOK131079:UOK135072 UYG131079:UYG135072 VIC131079:VIC135072 VRY131079:VRY135072 WBU131079:WBU135072 WLQ131079:WLQ135072 WVM131079:WVM135072 E196615:E200608 JA196615:JA200608 SW196615:SW200608 ACS196615:ACS200608 AMO196615:AMO200608 AWK196615:AWK200608 BGG196615:BGG200608 BQC196615:BQC200608 BZY196615:BZY200608 CJU196615:CJU200608 CTQ196615:CTQ200608 DDM196615:DDM200608 DNI196615:DNI200608 DXE196615:DXE200608 EHA196615:EHA200608 EQW196615:EQW200608 FAS196615:FAS200608 FKO196615:FKO200608 FUK196615:FUK200608 GEG196615:GEG200608 GOC196615:GOC200608 GXY196615:GXY200608 HHU196615:HHU200608 HRQ196615:HRQ200608 IBM196615:IBM200608 ILI196615:ILI200608 IVE196615:IVE200608 JFA196615:JFA200608 JOW196615:JOW200608 JYS196615:JYS200608 KIO196615:KIO200608 KSK196615:KSK200608 LCG196615:LCG200608 LMC196615:LMC200608 LVY196615:LVY200608 MFU196615:MFU200608 MPQ196615:MPQ200608 MZM196615:MZM200608 NJI196615:NJI200608 NTE196615:NTE200608 ODA196615:ODA200608 OMW196615:OMW200608 OWS196615:OWS200608 PGO196615:PGO200608 PQK196615:PQK200608 QAG196615:QAG200608 QKC196615:QKC200608 QTY196615:QTY200608 RDU196615:RDU200608 RNQ196615:RNQ200608 RXM196615:RXM200608 SHI196615:SHI200608 SRE196615:SRE200608 TBA196615:TBA200608 TKW196615:TKW200608 TUS196615:TUS200608 UEO196615:UEO200608 UOK196615:UOK200608 UYG196615:UYG200608 VIC196615:VIC200608 VRY196615:VRY200608 WBU196615:WBU200608 WLQ196615:WLQ200608 WVM196615:WVM200608 E262151:E266144 JA262151:JA266144 SW262151:SW266144 ACS262151:ACS266144 AMO262151:AMO266144 AWK262151:AWK266144 BGG262151:BGG266144 BQC262151:BQC266144 BZY262151:BZY266144 CJU262151:CJU266144 CTQ262151:CTQ266144 DDM262151:DDM266144 DNI262151:DNI266144 DXE262151:DXE266144 EHA262151:EHA266144 EQW262151:EQW266144 FAS262151:FAS266144 FKO262151:FKO266144 FUK262151:FUK266144 GEG262151:GEG266144 GOC262151:GOC266144 GXY262151:GXY266144 HHU262151:HHU266144 HRQ262151:HRQ266144 IBM262151:IBM266144 ILI262151:ILI266144 IVE262151:IVE266144 JFA262151:JFA266144 JOW262151:JOW266144 JYS262151:JYS266144 KIO262151:KIO266144 KSK262151:KSK266144 LCG262151:LCG266144 LMC262151:LMC266144 LVY262151:LVY266144 MFU262151:MFU266144 MPQ262151:MPQ266144 MZM262151:MZM266144 NJI262151:NJI266144 NTE262151:NTE266144 ODA262151:ODA266144 OMW262151:OMW266144 OWS262151:OWS266144 PGO262151:PGO266144 PQK262151:PQK266144 QAG262151:QAG266144 QKC262151:QKC266144 QTY262151:QTY266144 RDU262151:RDU266144 RNQ262151:RNQ266144 RXM262151:RXM266144 SHI262151:SHI266144 SRE262151:SRE266144 TBA262151:TBA266144 TKW262151:TKW266144 TUS262151:TUS266144 UEO262151:UEO266144 UOK262151:UOK266144 UYG262151:UYG266144 VIC262151:VIC266144 VRY262151:VRY266144 WBU262151:WBU266144 WLQ262151:WLQ266144 WVM262151:WVM266144 E327687:E331680 JA327687:JA331680 SW327687:SW331680 ACS327687:ACS331680 AMO327687:AMO331680 AWK327687:AWK331680 BGG327687:BGG331680 BQC327687:BQC331680 BZY327687:BZY331680 CJU327687:CJU331680 CTQ327687:CTQ331680 DDM327687:DDM331680 DNI327687:DNI331680 DXE327687:DXE331680 EHA327687:EHA331680 EQW327687:EQW331680 FAS327687:FAS331680 FKO327687:FKO331680 FUK327687:FUK331680 GEG327687:GEG331680 GOC327687:GOC331680 GXY327687:GXY331680 HHU327687:HHU331680 HRQ327687:HRQ331680 IBM327687:IBM331680 ILI327687:ILI331680 IVE327687:IVE331680 JFA327687:JFA331680 JOW327687:JOW331680 JYS327687:JYS331680 KIO327687:KIO331680 KSK327687:KSK331680 LCG327687:LCG331680 LMC327687:LMC331680 LVY327687:LVY331680 MFU327687:MFU331680 MPQ327687:MPQ331680 MZM327687:MZM331680 NJI327687:NJI331680 NTE327687:NTE331680 ODA327687:ODA331680 OMW327687:OMW331680 OWS327687:OWS331680 PGO327687:PGO331680 PQK327687:PQK331680 QAG327687:QAG331680 QKC327687:QKC331680 QTY327687:QTY331680 RDU327687:RDU331680 RNQ327687:RNQ331680 RXM327687:RXM331680 SHI327687:SHI331680 SRE327687:SRE331680 TBA327687:TBA331680 TKW327687:TKW331680 TUS327687:TUS331680 UEO327687:UEO331680 UOK327687:UOK331680 UYG327687:UYG331680 VIC327687:VIC331680 VRY327687:VRY331680 WBU327687:WBU331680 WLQ327687:WLQ331680 WVM327687:WVM331680 E393223:E397216 JA393223:JA397216 SW393223:SW397216 ACS393223:ACS397216 AMO393223:AMO397216 AWK393223:AWK397216 BGG393223:BGG397216 BQC393223:BQC397216 BZY393223:BZY397216 CJU393223:CJU397216 CTQ393223:CTQ397216 DDM393223:DDM397216 DNI393223:DNI397216 DXE393223:DXE397216 EHA393223:EHA397216 EQW393223:EQW397216 FAS393223:FAS397216 FKO393223:FKO397216 FUK393223:FUK397216 GEG393223:GEG397216 GOC393223:GOC397216 GXY393223:GXY397216 HHU393223:HHU397216 HRQ393223:HRQ397216 IBM393223:IBM397216 ILI393223:ILI397216 IVE393223:IVE397216 JFA393223:JFA397216 JOW393223:JOW397216 JYS393223:JYS397216 KIO393223:KIO397216 KSK393223:KSK397216 LCG393223:LCG397216 LMC393223:LMC397216 LVY393223:LVY397216 MFU393223:MFU397216 MPQ393223:MPQ397216 MZM393223:MZM397216 NJI393223:NJI397216 NTE393223:NTE397216 ODA393223:ODA397216 OMW393223:OMW397216 OWS393223:OWS397216 PGO393223:PGO397216 PQK393223:PQK397216 QAG393223:QAG397216 QKC393223:QKC397216 QTY393223:QTY397216 RDU393223:RDU397216 RNQ393223:RNQ397216 RXM393223:RXM397216 SHI393223:SHI397216 SRE393223:SRE397216 TBA393223:TBA397216 TKW393223:TKW397216 TUS393223:TUS397216 UEO393223:UEO397216 UOK393223:UOK397216 UYG393223:UYG397216 VIC393223:VIC397216 VRY393223:VRY397216 WBU393223:WBU397216 WLQ393223:WLQ397216 WVM393223:WVM397216 E458759:E462752 JA458759:JA462752 SW458759:SW462752 ACS458759:ACS462752 AMO458759:AMO462752 AWK458759:AWK462752 BGG458759:BGG462752 BQC458759:BQC462752 BZY458759:BZY462752 CJU458759:CJU462752 CTQ458759:CTQ462752 DDM458759:DDM462752 DNI458759:DNI462752 DXE458759:DXE462752 EHA458759:EHA462752 EQW458759:EQW462752 FAS458759:FAS462752 FKO458759:FKO462752 FUK458759:FUK462752 GEG458759:GEG462752 GOC458759:GOC462752 GXY458759:GXY462752 HHU458759:HHU462752 HRQ458759:HRQ462752 IBM458759:IBM462752 ILI458759:ILI462752 IVE458759:IVE462752 JFA458759:JFA462752 JOW458759:JOW462752 JYS458759:JYS462752 KIO458759:KIO462752 KSK458759:KSK462752 LCG458759:LCG462752 LMC458759:LMC462752 LVY458759:LVY462752 MFU458759:MFU462752 MPQ458759:MPQ462752 MZM458759:MZM462752 NJI458759:NJI462752 NTE458759:NTE462752 ODA458759:ODA462752 OMW458759:OMW462752 OWS458759:OWS462752 PGO458759:PGO462752 PQK458759:PQK462752 QAG458759:QAG462752 QKC458759:QKC462752 QTY458759:QTY462752 RDU458759:RDU462752 RNQ458759:RNQ462752 RXM458759:RXM462752 SHI458759:SHI462752 SRE458759:SRE462752 TBA458759:TBA462752 TKW458759:TKW462752 TUS458759:TUS462752 UEO458759:UEO462752 UOK458759:UOK462752 UYG458759:UYG462752 VIC458759:VIC462752 VRY458759:VRY462752 WBU458759:WBU462752 WLQ458759:WLQ462752 WVM458759:WVM462752 E524295:E528288 JA524295:JA528288 SW524295:SW528288 ACS524295:ACS528288 AMO524295:AMO528288 AWK524295:AWK528288 BGG524295:BGG528288 BQC524295:BQC528288 BZY524295:BZY528288 CJU524295:CJU528288 CTQ524295:CTQ528288 DDM524295:DDM528288 DNI524295:DNI528288 DXE524295:DXE528288 EHA524295:EHA528288 EQW524295:EQW528288 FAS524295:FAS528288 FKO524295:FKO528288 FUK524295:FUK528288 GEG524295:GEG528288 GOC524295:GOC528288 GXY524295:GXY528288 HHU524295:HHU528288 HRQ524295:HRQ528288 IBM524295:IBM528288 ILI524295:ILI528288 IVE524295:IVE528288 JFA524295:JFA528288 JOW524295:JOW528288 JYS524295:JYS528288 KIO524295:KIO528288 KSK524295:KSK528288 LCG524295:LCG528288 LMC524295:LMC528288 LVY524295:LVY528288 MFU524295:MFU528288 MPQ524295:MPQ528288 MZM524295:MZM528288 NJI524295:NJI528288 NTE524295:NTE528288 ODA524295:ODA528288 OMW524295:OMW528288 OWS524295:OWS528288 PGO524295:PGO528288 PQK524295:PQK528288 QAG524295:QAG528288 QKC524295:QKC528288 QTY524295:QTY528288 RDU524295:RDU528288 RNQ524295:RNQ528288 RXM524295:RXM528288 SHI524295:SHI528288 SRE524295:SRE528288 TBA524295:TBA528288 TKW524295:TKW528288 TUS524295:TUS528288 UEO524295:UEO528288 UOK524295:UOK528288 UYG524295:UYG528288 VIC524295:VIC528288 VRY524295:VRY528288 WBU524295:WBU528288 WLQ524295:WLQ528288 WVM524295:WVM528288 E589831:E593824 JA589831:JA593824 SW589831:SW593824 ACS589831:ACS593824 AMO589831:AMO593824 AWK589831:AWK593824 BGG589831:BGG593824 BQC589831:BQC593824 BZY589831:BZY593824 CJU589831:CJU593824 CTQ589831:CTQ593824 DDM589831:DDM593824 DNI589831:DNI593824 DXE589831:DXE593824 EHA589831:EHA593824 EQW589831:EQW593824 FAS589831:FAS593824 FKO589831:FKO593824 FUK589831:FUK593824 GEG589831:GEG593824 GOC589831:GOC593824 GXY589831:GXY593824 HHU589831:HHU593824 HRQ589831:HRQ593824 IBM589831:IBM593824 ILI589831:ILI593824 IVE589831:IVE593824 JFA589831:JFA593824 JOW589831:JOW593824 JYS589831:JYS593824 KIO589831:KIO593824 KSK589831:KSK593824 LCG589831:LCG593824 LMC589831:LMC593824 LVY589831:LVY593824 MFU589831:MFU593824 MPQ589831:MPQ593824 MZM589831:MZM593824 NJI589831:NJI593824 NTE589831:NTE593824 ODA589831:ODA593824 OMW589831:OMW593824 OWS589831:OWS593824 PGO589831:PGO593824 PQK589831:PQK593824 QAG589831:QAG593824 QKC589831:QKC593824 QTY589831:QTY593824 RDU589831:RDU593824 RNQ589831:RNQ593824 RXM589831:RXM593824 SHI589831:SHI593824 SRE589831:SRE593824 TBA589831:TBA593824 TKW589831:TKW593824 TUS589831:TUS593824 UEO589831:UEO593824 UOK589831:UOK593824 UYG589831:UYG593824 VIC589831:VIC593824 VRY589831:VRY593824 WBU589831:WBU593824 WLQ589831:WLQ593824 WVM589831:WVM593824 E655367:E659360 JA655367:JA659360 SW655367:SW659360 ACS655367:ACS659360 AMO655367:AMO659360 AWK655367:AWK659360 BGG655367:BGG659360 BQC655367:BQC659360 BZY655367:BZY659360 CJU655367:CJU659360 CTQ655367:CTQ659360 DDM655367:DDM659360 DNI655367:DNI659360 DXE655367:DXE659360 EHA655367:EHA659360 EQW655367:EQW659360 FAS655367:FAS659360 FKO655367:FKO659360 FUK655367:FUK659360 GEG655367:GEG659360 GOC655367:GOC659360 GXY655367:GXY659360 HHU655367:HHU659360 HRQ655367:HRQ659360 IBM655367:IBM659360 ILI655367:ILI659360 IVE655367:IVE659360 JFA655367:JFA659360 JOW655367:JOW659360 JYS655367:JYS659360 KIO655367:KIO659360 KSK655367:KSK659360 LCG655367:LCG659360 LMC655367:LMC659360 LVY655367:LVY659360 MFU655367:MFU659360 MPQ655367:MPQ659360 MZM655367:MZM659360 NJI655367:NJI659360 NTE655367:NTE659360 ODA655367:ODA659360 OMW655367:OMW659360 OWS655367:OWS659360 PGO655367:PGO659360 PQK655367:PQK659360 QAG655367:QAG659360 QKC655367:QKC659360 QTY655367:QTY659360 RDU655367:RDU659360 RNQ655367:RNQ659360 RXM655367:RXM659360 SHI655367:SHI659360 SRE655367:SRE659360 TBA655367:TBA659360 TKW655367:TKW659360 TUS655367:TUS659360 UEO655367:UEO659360 UOK655367:UOK659360 UYG655367:UYG659360 VIC655367:VIC659360 VRY655367:VRY659360 WBU655367:WBU659360 WLQ655367:WLQ659360 WVM655367:WVM659360 E720903:E724896 JA720903:JA724896 SW720903:SW724896 ACS720903:ACS724896 AMO720903:AMO724896 AWK720903:AWK724896 BGG720903:BGG724896 BQC720903:BQC724896 BZY720903:BZY724896 CJU720903:CJU724896 CTQ720903:CTQ724896 DDM720903:DDM724896 DNI720903:DNI724896 DXE720903:DXE724896 EHA720903:EHA724896 EQW720903:EQW724896 FAS720903:FAS724896 FKO720903:FKO724896 FUK720903:FUK724896 GEG720903:GEG724896 GOC720903:GOC724896 GXY720903:GXY724896 HHU720903:HHU724896 HRQ720903:HRQ724896 IBM720903:IBM724896 ILI720903:ILI724896 IVE720903:IVE724896 JFA720903:JFA724896 JOW720903:JOW724896 JYS720903:JYS724896 KIO720903:KIO724896 KSK720903:KSK724896 LCG720903:LCG724896 LMC720903:LMC724896 LVY720903:LVY724896 MFU720903:MFU724896 MPQ720903:MPQ724896 MZM720903:MZM724896 NJI720903:NJI724896 NTE720903:NTE724896 ODA720903:ODA724896 OMW720903:OMW724896 OWS720903:OWS724896 PGO720903:PGO724896 PQK720903:PQK724896 QAG720903:QAG724896 QKC720903:QKC724896 QTY720903:QTY724896 RDU720903:RDU724896 RNQ720903:RNQ724896 RXM720903:RXM724896 SHI720903:SHI724896 SRE720903:SRE724896 TBA720903:TBA724896 TKW720903:TKW724896 TUS720903:TUS724896 UEO720903:UEO724896 UOK720903:UOK724896 UYG720903:UYG724896 VIC720903:VIC724896 VRY720903:VRY724896 WBU720903:WBU724896 WLQ720903:WLQ724896 WVM720903:WVM724896 E786439:E790432 JA786439:JA790432 SW786439:SW790432 ACS786439:ACS790432 AMO786439:AMO790432 AWK786439:AWK790432 BGG786439:BGG790432 BQC786439:BQC790432 BZY786439:BZY790432 CJU786439:CJU790432 CTQ786439:CTQ790432 DDM786439:DDM790432 DNI786439:DNI790432 DXE786439:DXE790432 EHA786439:EHA790432 EQW786439:EQW790432 FAS786439:FAS790432 FKO786439:FKO790432 FUK786439:FUK790432 GEG786439:GEG790432 GOC786439:GOC790432 GXY786439:GXY790432 HHU786439:HHU790432 HRQ786439:HRQ790432 IBM786439:IBM790432 ILI786439:ILI790432 IVE786439:IVE790432 JFA786439:JFA790432 JOW786439:JOW790432 JYS786439:JYS790432 KIO786439:KIO790432 KSK786439:KSK790432 LCG786439:LCG790432 LMC786439:LMC790432 LVY786439:LVY790432 MFU786439:MFU790432 MPQ786439:MPQ790432 MZM786439:MZM790432 NJI786439:NJI790432 NTE786439:NTE790432 ODA786439:ODA790432 OMW786439:OMW790432 OWS786439:OWS790432 PGO786439:PGO790432 PQK786439:PQK790432 QAG786439:QAG790432 QKC786439:QKC790432 QTY786439:QTY790432 RDU786439:RDU790432 RNQ786439:RNQ790432 RXM786439:RXM790432 SHI786439:SHI790432 SRE786439:SRE790432 TBA786439:TBA790432 TKW786439:TKW790432 TUS786439:TUS790432 UEO786439:UEO790432 UOK786439:UOK790432 UYG786439:UYG790432 VIC786439:VIC790432 VRY786439:VRY790432 WBU786439:WBU790432 WLQ786439:WLQ790432 WVM786439:WVM790432 E851975:E855968 JA851975:JA855968 SW851975:SW855968 ACS851975:ACS855968 AMO851975:AMO855968 AWK851975:AWK855968 BGG851975:BGG855968 BQC851975:BQC855968 BZY851975:BZY855968 CJU851975:CJU855968 CTQ851975:CTQ855968 DDM851975:DDM855968 DNI851975:DNI855968 DXE851975:DXE855968 EHA851975:EHA855968 EQW851975:EQW855968 FAS851975:FAS855968 FKO851975:FKO855968 FUK851975:FUK855968 GEG851975:GEG855968 GOC851975:GOC855968 GXY851975:GXY855968 HHU851975:HHU855968 HRQ851975:HRQ855968 IBM851975:IBM855968 ILI851975:ILI855968 IVE851975:IVE855968 JFA851975:JFA855968 JOW851975:JOW855968 JYS851975:JYS855968 KIO851975:KIO855968 KSK851975:KSK855968 LCG851975:LCG855968 LMC851975:LMC855968 LVY851975:LVY855968 MFU851975:MFU855968 MPQ851975:MPQ855968 MZM851975:MZM855968 NJI851975:NJI855968 NTE851975:NTE855968 ODA851975:ODA855968 OMW851975:OMW855968 OWS851975:OWS855968 PGO851975:PGO855968 PQK851975:PQK855968 QAG851975:QAG855968 QKC851975:QKC855968 QTY851975:QTY855968 RDU851975:RDU855968 RNQ851975:RNQ855968 RXM851975:RXM855968 SHI851975:SHI855968 SRE851975:SRE855968 TBA851975:TBA855968 TKW851975:TKW855968 TUS851975:TUS855968 UEO851975:UEO855968 UOK851975:UOK855968 UYG851975:UYG855968 VIC851975:VIC855968 VRY851975:VRY855968 WBU851975:WBU855968 WLQ851975:WLQ855968 WVM851975:WVM855968 E917511:E921504 JA917511:JA921504 SW917511:SW921504 ACS917511:ACS921504 AMO917511:AMO921504 AWK917511:AWK921504 BGG917511:BGG921504 BQC917511:BQC921504 BZY917511:BZY921504 CJU917511:CJU921504 CTQ917511:CTQ921504 DDM917511:DDM921504 DNI917511:DNI921504 DXE917511:DXE921504 EHA917511:EHA921504 EQW917511:EQW921504 FAS917511:FAS921504 FKO917511:FKO921504 FUK917511:FUK921504 GEG917511:GEG921504 GOC917511:GOC921504 GXY917511:GXY921504 HHU917511:HHU921504 HRQ917511:HRQ921504 IBM917511:IBM921504 ILI917511:ILI921504 IVE917511:IVE921504 JFA917511:JFA921504 JOW917511:JOW921504 JYS917511:JYS921504 KIO917511:KIO921504 KSK917511:KSK921504 LCG917511:LCG921504 LMC917511:LMC921504 LVY917511:LVY921504 MFU917511:MFU921504 MPQ917511:MPQ921504 MZM917511:MZM921504 NJI917511:NJI921504 NTE917511:NTE921504 ODA917511:ODA921504 OMW917511:OMW921504 OWS917511:OWS921504 PGO917511:PGO921504 PQK917511:PQK921504 QAG917511:QAG921504 QKC917511:QKC921504 QTY917511:QTY921504 RDU917511:RDU921504 RNQ917511:RNQ921504 RXM917511:RXM921504 SHI917511:SHI921504 SRE917511:SRE921504 TBA917511:TBA921504 TKW917511:TKW921504 TUS917511:TUS921504 UEO917511:UEO921504 UOK917511:UOK921504 UYG917511:UYG921504 VIC917511:VIC921504 VRY917511:VRY921504 WBU917511:WBU921504 WLQ917511:WLQ921504 WVM917511:WVM921504 E983047:E987040 JA983047:JA987040 SW983047:SW987040 ACS983047:ACS987040 AMO983047:AMO987040 AWK983047:AWK987040 BGG983047:BGG987040 BQC983047:BQC987040 BZY983047:BZY987040 CJU983047:CJU987040 CTQ983047:CTQ987040 DDM983047:DDM987040 DNI983047:DNI987040 DXE983047:DXE987040 EHA983047:EHA987040 EQW983047:EQW987040 FAS983047:FAS987040 FKO983047:FKO987040 FUK983047:FUK987040 GEG983047:GEG987040 GOC983047:GOC987040 GXY983047:GXY987040 HHU983047:HHU987040 HRQ983047:HRQ987040 IBM983047:IBM987040 ILI983047:ILI987040 IVE983047:IVE987040 JFA983047:JFA987040 JOW983047:JOW987040 JYS983047:JYS987040 KIO983047:KIO987040 KSK983047:KSK987040 LCG983047:LCG987040 LMC983047:LMC987040 LVY983047:LVY987040 MFU983047:MFU987040 MPQ983047:MPQ987040 MZM983047:MZM987040 NJI983047:NJI987040 NTE983047:NTE987040 ODA983047:ODA987040 OMW983047:OMW987040 OWS983047:OWS987040 PGO983047:PGO987040 PQK983047:PQK987040 QAG983047:QAG987040 QKC983047:QKC987040 QTY983047:QTY987040 RDU983047:RDU987040 RNQ983047:RNQ987040 RXM983047:RXM987040 SHI983047:SHI987040 SRE983047:SRE987040 TBA983047:TBA987040 TKW983047:TKW987040 TUS983047:TUS987040 UEO983047:UEO987040 UOK983047:UOK987040 UYG983047:UYG987040 VIC983047:VIC987040 VRY983047:VRY987040 WBU983047:WBU987040 WLQ983047:WLQ987040 WVM983047:WVM987040" xr:uid="{219FB3C0-06EF-405A-8DC6-A7D4F8B228AB}"/>
    <dataValidation type="list" allowBlank="1" showInputMessage="1" showErrorMessage="1" errorTitle="Formato non valido" error="Selezionare dal menù a tendina" promptTitle="CAMPO OBBLIGATORIO" prompt="Selezionare il genere dal menù a tendina" sqref="C7:C4000 IY7:IY4000 SU7:SU4000 ACQ7:ACQ4000 AMM7:AMM4000 AWI7:AWI4000 BGE7:BGE4000 BQA7:BQA4000 BZW7:BZW4000 CJS7:CJS4000 CTO7:CTO4000 DDK7:DDK4000 DNG7:DNG4000 DXC7:DXC4000 EGY7:EGY4000 EQU7:EQU4000 FAQ7:FAQ4000 FKM7:FKM4000 FUI7:FUI4000 GEE7:GEE4000 GOA7:GOA4000 GXW7:GXW4000 HHS7:HHS4000 HRO7:HRO4000 IBK7:IBK4000 ILG7:ILG4000 IVC7:IVC4000 JEY7:JEY4000 JOU7:JOU4000 JYQ7:JYQ4000 KIM7:KIM4000 KSI7:KSI4000 LCE7:LCE4000 LMA7:LMA4000 LVW7:LVW4000 MFS7:MFS4000 MPO7:MPO4000 MZK7:MZK4000 NJG7:NJG4000 NTC7:NTC4000 OCY7:OCY4000 OMU7:OMU4000 OWQ7:OWQ4000 PGM7:PGM4000 PQI7:PQI4000 QAE7:QAE4000 QKA7:QKA4000 QTW7:QTW4000 RDS7:RDS4000 RNO7:RNO4000 RXK7:RXK4000 SHG7:SHG4000 SRC7:SRC4000 TAY7:TAY4000 TKU7:TKU4000 TUQ7:TUQ4000 UEM7:UEM4000 UOI7:UOI4000 UYE7:UYE4000 VIA7:VIA4000 VRW7:VRW4000 WBS7:WBS4000 WLO7:WLO4000 WVK7:WVK4000 C65543:C69536 IY65543:IY69536 SU65543:SU69536 ACQ65543:ACQ69536 AMM65543:AMM69536 AWI65543:AWI69536 BGE65543:BGE69536 BQA65543:BQA69536 BZW65543:BZW69536 CJS65543:CJS69536 CTO65543:CTO69536 DDK65543:DDK69536 DNG65543:DNG69536 DXC65543:DXC69536 EGY65543:EGY69536 EQU65543:EQU69536 FAQ65543:FAQ69536 FKM65543:FKM69536 FUI65543:FUI69536 GEE65543:GEE69536 GOA65543:GOA69536 GXW65543:GXW69536 HHS65543:HHS69536 HRO65543:HRO69536 IBK65543:IBK69536 ILG65543:ILG69536 IVC65543:IVC69536 JEY65543:JEY69536 JOU65543:JOU69536 JYQ65543:JYQ69536 KIM65543:KIM69536 KSI65543:KSI69536 LCE65543:LCE69536 LMA65543:LMA69536 LVW65543:LVW69536 MFS65543:MFS69536 MPO65543:MPO69536 MZK65543:MZK69536 NJG65543:NJG69536 NTC65543:NTC69536 OCY65543:OCY69536 OMU65543:OMU69536 OWQ65543:OWQ69536 PGM65543:PGM69536 PQI65543:PQI69536 QAE65543:QAE69536 QKA65543:QKA69536 QTW65543:QTW69536 RDS65543:RDS69536 RNO65543:RNO69536 RXK65543:RXK69536 SHG65543:SHG69536 SRC65543:SRC69536 TAY65543:TAY69536 TKU65543:TKU69536 TUQ65543:TUQ69536 UEM65543:UEM69536 UOI65543:UOI69536 UYE65543:UYE69536 VIA65543:VIA69536 VRW65543:VRW69536 WBS65543:WBS69536 WLO65543:WLO69536 WVK65543:WVK69536 C131079:C135072 IY131079:IY135072 SU131079:SU135072 ACQ131079:ACQ135072 AMM131079:AMM135072 AWI131079:AWI135072 BGE131079:BGE135072 BQA131079:BQA135072 BZW131079:BZW135072 CJS131079:CJS135072 CTO131079:CTO135072 DDK131079:DDK135072 DNG131079:DNG135072 DXC131079:DXC135072 EGY131079:EGY135072 EQU131079:EQU135072 FAQ131079:FAQ135072 FKM131079:FKM135072 FUI131079:FUI135072 GEE131079:GEE135072 GOA131079:GOA135072 GXW131079:GXW135072 HHS131079:HHS135072 HRO131079:HRO135072 IBK131079:IBK135072 ILG131079:ILG135072 IVC131079:IVC135072 JEY131079:JEY135072 JOU131079:JOU135072 JYQ131079:JYQ135072 KIM131079:KIM135072 KSI131079:KSI135072 LCE131079:LCE135072 LMA131079:LMA135072 LVW131079:LVW135072 MFS131079:MFS135072 MPO131079:MPO135072 MZK131079:MZK135072 NJG131079:NJG135072 NTC131079:NTC135072 OCY131079:OCY135072 OMU131079:OMU135072 OWQ131079:OWQ135072 PGM131079:PGM135072 PQI131079:PQI135072 QAE131079:QAE135072 QKA131079:QKA135072 QTW131079:QTW135072 RDS131079:RDS135072 RNO131079:RNO135072 RXK131079:RXK135072 SHG131079:SHG135072 SRC131079:SRC135072 TAY131079:TAY135072 TKU131079:TKU135072 TUQ131079:TUQ135072 UEM131079:UEM135072 UOI131079:UOI135072 UYE131079:UYE135072 VIA131079:VIA135072 VRW131079:VRW135072 WBS131079:WBS135072 WLO131079:WLO135072 WVK131079:WVK135072 C196615:C200608 IY196615:IY200608 SU196615:SU200608 ACQ196615:ACQ200608 AMM196615:AMM200608 AWI196615:AWI200608 BGE196615:BGE200608 BQA196615:BQA200608 BZW196615:BZW200608 CJS196615:CJS200608 CTO196615:CTO200608 DDK196615:DDK200608 DNG196615:DNG200608 DXC196615:DXC200608 EGY196615:EGY200608 EQU196615:EQU200608 FAQ196615:FAQ200608 FKM196615:FKM200608 FUI196615:FUI200608 GEE196615:GEE200608 GOA196615:GOA200608 GXW196615:GXW200608 HHS196615:HHS200608 HRO196615:HRO200608 IBK196615:IBK200608 ILG196615:ILG200608 IVC196615:IVC200608 JEY196615:JEY200608 JOU196615:JOU200608 JYQ196615:JYQ200608 KIM196615:KIM200608 KSI196615:KSI200608 LCE196615:LCE200608 LMA196615:LMA200608 LVW196615:LVW200608 MFS196615:MFS200608 MPO196615:MPO200608 MZK196615:MZK200608 NJG196615:NJG200608 NTC196615:NTC200608 OCY196615:OCY200608 OMU196615:OMU200608 OWQ196615:OWQ200608 PGM196615:PGM200608 PQI196615:PQI200608 QAE196615:QAE200608 QKA196615:QKA200608 QTW196615:QTW200608 RDS196615:RDS200608 RNO196615:RNO200608 RXK196615:RXK200608 SHG196615:SHG200608 SRC196615:SRC200608 TAY196615:TAY200608 TKU196615:TKU200608 TUQ196615:TUQ200608 UEM196615:UEM200608 UOI196615:UOI200608 UYE196615:UYE200608 VIA196615:VIA200608 VRW196615:VRW200608 WBS196615:WBS200608 WLO196615:WLO200608 WVK196615:WVK200608 C262151:C266144 IY262151:IY266144 SU262151:SU266144 ACQ262151:ACQ266144 AMM262151:AMM266144 AWI262151:AWI266144 BGE262151:BGE266144 BQA262151:BQA266144 BZW262151:BZW266144 CJS262151:CJS266144 CTO262151:CTO266144 DDK262151:DDK266144 DNG262151:DNG266144 DXC262151:DXC266144 EGY262151:EGY266144 EQU262151:EQU266144 FAQ262151:FAQ266144 FKM262151:FKM266144 FUI262151:FUI266144 GEE262151:GEE266144 GOA262151:GOA266144 GXW262151:GXW266144 HHS262151:HHS266144 HRO262151:HRO266144 IBK262151:IBK266144 ILG262151:ILG266144 IVC262151:IVC266144 JEY262151:JEY266144 JOU262151:JOU266144 JYQ262151:JYQ266144 KIM262151:KIM266144 KSI262151:KSI266144 LCE262151:LCE266144 LMA262151:LMA266144 LVW262151:LVW266144 MFS262151:MFS266144 MPO262151:MPO266144 MZK262151:MZK266144 NJG262151:NJG266144 NTC262151:NTC266144 OCY262151:OCY266144 OMU262151:OMU266144 OWQ262151:OWQ266144 PGM262151:PGM266144 PQI262151:PQI266144 QAE262151:QAE266144 QKA262151:QKA266144 QTW262151:QTW266144 RDS262151:RDS266144 RNO262151:RNO266144 RXK262151:RXK266144 SHG262151:SHG266144 SRC262151:SRC266144 TAY262151:TAY266144 TKU262151:TKU266144 TUQ262151:TUQ266144 UEM262151:UEM266144 UOI262151:UOI266144 UYE262151:UYE266144 VIA262151:VIA266144 VRW262151:VRW266144 WBS262151:WBS266144 WLO262151:WLO266144 WVK262151:WVK266144 C327687:C331680 IY327687:IY331680 SU327687:SU331680 ACQ327687:ACQ331680 AMM327687:AMM331680 AWI327687:AWI331680 BGE327687:BGE331680 BQA327687:BQA331680 BZW327687:BZW331680 CJS327687:CJS331680 CTO327687:CTO331680 DDK327687:DDK331680 DNG327687:DNG331680 DXC327687:DXC331680 EGY327687:EGY331680 EQU327687:EQU331680 FAQ327687:FAQ331680 FKM327687:FKM331680 FUI327687:FUI331680 GEE327687:GEE331680 GOA327687:GOA331680 GXW327687:GXW331680 HHS327687:HHS331680 HRO327687:HRO331680 IBK327687:IBK331680 ILG327687:ILG331680 IVC327687:IVC331680 JEY327687:JEY331680 JOU327687:JOU331680 JYQ327687:JYQ331680 KIM327687:KIM331680 KSI327687:KSI331680 LCE327687:LCE331680 LMA327687:LMA331680 LVW327687:LVW331680 MFS327687:MFS331680 MPO327687:MPO331680 MZK327687:MZK331680 NJG327687:NJG331680 NTC327687:NTC331680 OCY327687:OCY331680 OMU327687:OMU331680 OWQ327687:OWQ331680 PGM327687:PGM331680 PQI327687:PQI331680 QAE327687:QAE331680 QKA327687:QKA331680 QTW327687:QTW331680 RDS327687:RDS331680 RNO327687:RNO331680 RXK327687:RXK331680 SHG327687:SHG331680 SRC327687:SRC331680 TAY327687:TAY331680 TKU327687:TKU331680 TUQ327687:TUQ331680 UEM327687:UEM331680 UOI327687:UOI331680 UYE327687:UYE331680 VIA327687:VIA331680 VRW327687:VRW331680 WBS327687:WBS331680 WLO327687:WLO331680 WVK327687:WVK331680 C393223:C397216 IY393223:IY397216 SU393223:SU397216 ACQ393223:ACQ397216 AMM393223:AMM397216 AWI393223:AWI397216 BGE393223:BGE397216 BQA393223:BQA397216 BZW393223:BZW397216 CJS393223:CJS397216 CTO393223:CTO397216 DDK393223:DDK397216 DNG393223:DNG397216 DXC393223:DXC397216 EGY393223:EGY397216 EQU393223:EQU397216 FAQ393223:FAQ397216 FKM393223:FKM397216 FUI393223:FUI397216 GEE393223:GEE397216 GOA393223:GOA397216 GXW393223:GXW397216 HHS393223:HHS397216 HRO393223:HRO397216 IBK393223:IBK397216 ILG393223:ILG397216 IVC393223:IVC397216 JEY393223:JEY397216 JOU393223:JOU397216 JYQ393223:JYQ397216 KIM393223:KIM397216 KSI393223:KSI397216 LCE393223:LCE397216 LMA393223:LMA397216 LVW393223:LVW397216 MFS393223:MFS397216 MPO393223:MPO397216 MZK393223:MZK397216 NJG393223:NJG397216 NTC393223:NTC397216 OCY393223:OCY397216 OMU393223:OMU397216 OWQ393223:OWQ397216 PGM393223:PGM397216 PQI393223:PQI397216 QAE393223:QAE397216 QKA393223:QKA397216 QTW393223:QTW397216 RDS393223:RDS397216 RNO393223:RNO397216 RXK393223:RXK397216 SHG393223:SHG397216 SRC393223:SRC397216 TAY393223:TAY397216 TKU393223:TKU397216 TUQ393223:TUQ397216 UEM393223:UEM397216 UOI393223:UOI397216 UYE393223:UYE397216 VIA393223:VIA397216 VRW393223:VRW397216 WBS393223:WBS397216 WLO393223:WLO397216 WVK393223:WVK397216 C458759:C462752 IY458759:IY462752 SU458759:SU462752 ACQ458759:ACQ462752 AMM458759:AMM462752 AWI458759:AWI462752 BGE458759:BGE462752 BQA458759:BQA462752 BZW458759:BZW462752 CJS458759:CJS462752 CTO458759:CTO462752 DDK458759:DDK462752 DNG458759:DNG462752 DXC458759:DXC462752 EGY458759:EGY462752 EQU458759:EQU462752 FAQ458759:FAQ462752 FKM458759:FKM462752 FUI458759:FUI462752 GEE458759:GEE462752 GOA458759:GOA462752 GXW458759:GXW462752 HHS458759:HHS462752 HRO458759:HRO462752 IBK458759:IBK462752 ILG458759:ILG462752 IVC458759:IVC462752 JEY458759:JEY462752 JOU458759:JOU462752 JYQ458759:JYQ462752 KIM458759:KIM462752 KSI458759:KSI462752 LCE458759:LCE462752 LMA458759:LMA462752 LVW458759:LVW462752 MFS458759:MFS462752 MPO458759:MPO462752 MZK458759:MZK462752 NJG458759:NJG462752 NTC458759:NTC462752 OCY458759:OCY462752 OMU458759:OMU462752 OWQ458759:OWQ462752 PGM458759:PGM462752 PQI458759:PQI462752 QAE458759:QAE462752 QKA458759:QKA462752 QTW458759:QTW462752 RDS458759:RDS462752 RNO458759:RNO462752 RXK458759:RXK462752 SHG458759:SHG462752 SRC458759:SRC462752 TAY458759:TAY462752 TKU458759:TKU462752 TUQ458759:TUQ462752 UEM458759:UEM462752 UOI458759:UOI462752 UYE458759:UYE462752 VIA458759:VIA462752 VRW458759:VRW462752 WBS458759:WBS462752 WLO458759:WLO462752 WVK458759:WVK462752 C524295:C528288 IY524295:IY528288 SU524295:SU528288 ACQ524295:ACQ528288 AMM524295:AMM528288 AWI524295:AWI528288 BGE524295:BGE528288 BQA524295:BQA528288 BZW524295:BZW528288 CJS524295:CJS528288 CTO524295:CTO528288 DDK524295:DDK528288 DNG524295:DNG528288 DXC524295:DXC528288 EGY524295:EGY528288 EQU524295:EQU528288 FAQ524295:FAQ528288 FKM524295:FKM528288 FUI524295:FUI528288 GEE524295:GEE528288 GOA524295:GOA528288 GXW524295:GXW528288 HHS524295:HHS528288 HRO524295:HRO528288 IBK524295:IBK528288 ILG524295:ILG528288 IVC524295:IVC528288 JEY524295:JEY528288 JOU524295:JOU528288 JYQ524295:JYQ528288 KIM524295:KIM528288 KSI524295:KSI528288 LCE524295:LCE528288 LMA524295:LMA528288 LVW524295:LVW528288 MFS524295:MFS528288 MPO524295:MPO528288 MZK524295:MZK528288 NJG524295:NJG528288 NTC524295:NTC528288 OCY524295:OCY528288 OMU524295:OMU528288 OWQ524295:OWQ528288 PGM524295:PGM528288 PQI524295:PQI528288 QAE524295:QAE528288 QKA524295:QKA528288 QTW524295:QTW528288 RDS524295:RDS528288 RNO524295:RNO528288 RXK524295:RXK528288 SHG524295:SHG528288 SRC524295:SRC528288 TAY524295:TAY528288 TKU524295:TKU528288 TUQ524295:TUQ528288 UEM524295:UEM528288 UOI524295:UOI528288 UYE524295:UYE528288 VIA524295:VIA528288 VRW524295:VRW528288 WBS524295:WBS528288 WLO524295:WLO528288 WVK524295:WVK528288 C589831:C593824 IY589831:IY593824 SU589831:SU593824 ACQ589831:ACQ593824 AMM589831:AMM593824 AWI589831:AWI593824 BGE589831:BGE593824 BQA589831:BQA593824 BZW589831:BZW593824 CJS589831:CJS593824 CTO589831:CTO593824 DDK589831:DDK593824 DNG589831:DNG593824 DXC589831:DXC593824 EGY589831:EGY593824 EQU589831:EQU593824 FAQ589831:FAQ593824 FKM589831:FKM593824 FUI589831:FUI593824 GEE589831:GEE593824 GOA589831:GOA593824 GXW589831:GXW593824 HHS589831:HHS593824 HRO589831:HRO593824 IBK589831:IBK593824 ILG589831:ILG593824 IVC589831:IVC593824 JEY589831:JEY593824 JOU589831:JOU593824 JYQ589831:JYQ593824 KIM589831:KIM593824 KSI589831:KSI593824 LCE589831:LCE593824 LMA589831:LMA593824 LVW589831:LVW593824 MFS589831:MFS593824 MPO589831:MPO593824 MZK589831:MZK593824 NJG589831:NJG593824 NTC589831:NTC593824 OCY589831:OCY593824 OMU589831:OMU593824 OWQ589831:OWQ593824 PGM589831:PGM593824 PQI589831:PQI593824 QAE589831:QAE593824 QKA589831:QKA593824 QTW589831:QTW593824 RDS589831:RDS593824 RNO589831:RNO593824 RXK589831:RXK593824 SHG589831:SHG593824 SRC589831:SRC593824 TAY589831:TAY593824 TKU589831:TKU593824 TUQ589831:TUQ593824 UEM589831:UEM593824 UOI589831:UOI593824 UYE589831:UYE593824 VIA589831:VIA593824 VRW589831:VRW593824 WBS589831:WBS593824 WLO589831:WLO593824 WVK589831:WVK593824 C655367:C659360 IY655367:IY659360 SU655367:SU659360 ACQ655367:ACQ659360 AMM655367:AMM659360 AWI655367:AWI659360 BGE655367:BGE659360 BQA655367:BQA659360 BZW655367:BZW659360 CJS655367:CJS659360 CTO655367:CTO659360 DDK655367:DDK659360 DNG655367:DNG659360 DXC655367:DXC659360 EGY655367:EGY659360 EQU655367:EQU659360 FAQ655367:FAQ659360 FKM655367:FKM659360 FUI655367:FUI659360 GEE655367:GEE659360 GOA655367:GOA659360 GXW655367:GXW659360 HHS655367:HHS659360 HRO655367:HRO659360 IBK655367:IBK659360 ILG655367:ILG659360 IVC655367:IVC659360 JEY655367:JEY659360 JOU655367:JOU659360 JYQ655367:JYQ659360 KIM655367:KIM659360 KSI655367:KSI659360 LCE655367:LCE659360 LMA655367:LMA659360 LVW655367:LVW659360 MFS655367:MFS659360 MPO655367:MPO659360 MZK655367:MZK659360 NJG655367:NJG659360 NTC655367:NTC659360 OCY655367:OCY659360 OMU655367:OMU659360 OWQ655367:OWQ659360 PGM655367:PGM659360 PQI655367:PQI659360 QAE655367:QAE659360 QKA655367:QKA659360 QTW655367:QTW659360 RDS655367:RDS659360 RNO655367:RNO659360 RXK655367:RXK659360 SHG655367:SHG659360 SRC655367:SRC659360 TAY655367:TAY659360 TKU655367:TKU659360 TUQ655367:TUQ659360 UEM655367:UEM659360 UOI655367:UOI659360 UYE655367:UYE659360 VIA655367:VIA659360 VRW655367:VRW659360 WBS655367:WBS659360 WLO655367:WLO659360 WVK655367:WVK659360 C720903:C724896 IY720903:IY724896 SU720903:SU724896 ACQ720903:ACQ724896 AMM720903:AMM724896 AWI720903:AWI724896 BGE720903:BGE724896 BQA720903:BQA724896 BZW720903:BZW724896 CJS720903:CJS724896 CTO720903:CTO724896 DDK720903:DDK724896 DNG720903:DNG724896 DXC720903:DXC724896 EGY720903:EGY724896 EQU720903:EQU724896 FAQ720903:FAQ724896 FKM720903:FKM724896 FUI720903:FUI724896 GEE720903:GEE724896 GOA720903:GOA724896 GXW720903:GXW724896 HHS720903:HHS724896 HRO720903:HRO724896 IBK720903:IBK724896 ILG720903:ILG724896 IVC720903:IVC724896 JEY720903:JEY724896 JOU720903:JOU724896 JYQ720903:JYQ724896 KIM720903:KIM724896 KSI720903:KSI724896 LCE720903:LCE724896 LMA720903:LMA724896 LVW720903:LVW724896 MFS720903:MFS724896 MPO720903:MPO724896 MZK720903:MZK724896 NJG720903:NJG724896 NTC720903:NTC724896 OCY720903:OCY724896 OMU720903:OMU724896 OWQ720903:OWQ724896 PGM720903:PGM724896 PQI720903:PQI724896 QAE720903:QAE724896 QKA720903:QKA724896 QTW720903:QTW724896 RDS720903:RDS724896 RNO720903:RNO724896 RXK720903:RXK724896 SHG720903:SHG724896 SRC720903:SRC724896 TAY720903:TAY724896 TKU720903:TKU724896 TUQ720903:TUQ724896 UEM720903:UEM724896 UOI720903:UOI724896 UYE720903:UYE724896 VIA720903:VIA724896 VRW720903:VRW724896 WBS720903:WBS724896 WLO720903:WLO724896 WVK720903:WVK724896 C786439:C790432 IY786439:IY790432 SU786439:SU790432 ACQ786439:ACQ790432 AMM786439:AMM790432 AWI786439:AWI790432 BGE786439:BGE790432 BQA786439:BQA790432 BZW786439:BZW790432 CJS786439:CJS790432 CTO786439:CTO790432 DDK786439:DDK790432 DNG786439:DNG790432 DXC786439:DXC790432 EGY786439:EGY790432 EQU786439:EQU790432 FAQ786439:FAQ790432 FKM786439:FKM790432 FUI786439:FUI790432 GEE786439:GEE790432 GOA786439:GOA790432 GXW786439:GXW790432 HHS786439:HHS790432 HRO786439:HRO790432 IBK786439:IBK790432 ILG786439:ILG790432 IVC786439:IVC790432 JEY786439:JEY790432 JOU786439:JOU790432 JYQ786439:JYQ790432 KIM786439:KIM790432 KSI786439:KSI790432 LCE786439:LCE790432 LMA786439:LMA790432 LVW786439:LVW790432 MFS786439:MFS790432 MPO786439:MPO790432 MZK786439:MZK790432 NJG786439:NJG790432 NTC786439:NTC790432 OCY786439:OCY790432 OMU786439:OMU790432 OWQ786439:OWQ790432 PGM786439:PGM790432 PQI786439:PQI790432 QAE786439:QAE790432 QKA786439:QKA790432 QTW786439:QTW790432 RDS786439:RDS790432 RNO786439:RNO790432 RXK786439:RXK790432 SHG786439:SHG790432 SRC786439:SRC790432 TAY786439:TAY790432 TKU786439:TKU790432 TUQ786439:TUQ790432 UEM786439:UEM790432 UOI786439:UOI790432 UYE786439:UYE790432 VIA786439:VIA790432 VRW786439:VRW790432 WBS786439:WBS790432 WLO786439:WLO790432 WVK786439:WVK790432 C851975:C855968 IY851975:IY855968 SU851975:SU855968 ACQ851975:ACQ855968 AMM851975:AMM855968 AWI851975:AWI855968 BGE851975:BGE855968 BQA851975:BQA855968 BZW851975:BZW855968 CJS851975:CJS855968 CTO851975:CTO855968 DDK851975:DDK855968 DNG851975:DNG855968 DXC851975:DXC855968 EGY851975:EGY855968 EQU851975:EQU855968 FAQ851975:FAQ855968 FKM851975:FKM855968 FUI851975:FUI855968 GEE851975:GEE855968 GOA851975:GOA855968 GXW851975:GXW855968 HHS851975:HHS855968 HRO851975:HRO855968 IBK851975:IBK855968 ILG851975:ILG855968 IVC851975:IVC855968 JEY851975:JEY855968 JOU851975:JOU855968 JYQ851975:JYQ855968 KIM851975:KIM855968 KSI851975:KSI855968 LCE851975:LCE855968 LMA851975:LMA855968 LVW851975:LVW855968 MFS851975:MFS855968 MPO851975:MPO855968 MZK851975:MZK855968 NJG851975:NJG855968 NTC851975:NTC855968 OCY851975:OCY855968 OMU851975:OMU855968 OWQ851975:OWQ855968 PGM851975:PGM855968 PQI851975:PQI855968 QAE851975:QAE855968 QKA851975:QKA855968 QTW851975:QTW855968 RDS851975:RDS855968 RNO851975:RNO855968 RXK851975:RXK855968 SHG851975:SHG855968 SRC851975:SRC855968 TAY851975:TAY855968 TKU851975:TKU855968 TUQ851975:TUQ855968 UEM851975:UEM855968 UOI851975:UOI855968 UYE851975:UYE855968 VIA851975:VIA855968 VRW851975:VRW855968 WBS851975:WBS855968 WLO851975:WLO855968 WVK851975:WVK855968 C917511:C921504 IY917511:IY921504 SU917511:SU921504 ACQ917511:ACQ921504 AMM917511:AMM921504 AWI917511:AWI921504 BGE917511:BGE921504 BQA917511:BQA921504 BZW917511:BZW921504 CJS917511:CJS921504 CTO917511:CTO921504 DDK917511:DDK921504 DNG917511:DNG921504 DXC917511:DXC921504 EGY917511:EGY921504 EQU917511:EQU921504 FAQ917511:FAQ921504 FKM917511:FKM921504 FUI917511:FUI921504 GEE917511:GEE921504 GOA917511:GOA921504 GXW917511:GXW921504 HHS917511:HHS921504 HRO917511:HRO921504 IBK917511:IBK921504 ILG917511:ILG921504 IVC917511:IVC921504 JEY917511:JEY921504 JOU917511:JOU921504 JYQ917511:JYQ921504 KIM917511:KIM921504 KSI917511:KSI921504 LCE917511:LCE921504 LMA917511:LMA921504 LVW917511:LVW921504 MFS917511:MFS921504 MPO917511:MPO921504 MZK917511:MZK921504 NJG917511:NJG921504 NTC917511:NTC921504 OCY917511:OCY921504 OMU917511:OMU921504 OWQ917511:OWQ921504 PGM917511:PGM921504 PQI917511:PQI921504 QAE917511:QAE921504 QKA917511:QKA921504 QTW917511:QTW921504 RDS917511:RDS921504 RNO917511:RNO921504 RXK917511:RXK921504 SHG917511:SHG921504 SRC917511:SRC921504 TAY917511:TAY921504 TKU917511:TKU921504 TUQ917511:TUQ921504 UEM917511:UEM921504 UOI917511:UOI921504 UYE917511:UYE921504 VIA917511:VIA921504 VRW917511:VRW921504 WBS917511:WBS921504 WLO917511:WLO921504 WVK917511:WVK921504 C983047:C987040 IY983047:IY987040 SU983047:SU987040 ACQ983047:ACQ987040 AMM983047:AMM987040 AWI983047:AWI987040 BGE983047:BGE987040 BQA983047:BQA987040 BZW983047:BZW987040 CJS983047:CJS987040 CTO983047:CTO987040 DDK983047:DDK987040 DNG983047:DNG987040 DXC983047:DXC987040 EGY983047:EGY987040 EQU983047:EQU987040 FAQ983047:FAQ987040 FKM983047:FKM987040 FUI983047:FUI987040 GEE983047:GEE987040 GOA983047:GOA987040 GXW983047:GXW987040 HHS983047:HHS987040 HRO983047:HRO987040 IBK983047:IBK987040 ILG983047:ILG987040 IVC983047:IVC987040 JEY983047:JEY987040 JOU983047:JOU987040 JYQ983047:JYQ987040 KIM983047:KIM987040 KSI983047:KSI987040 LCE983047:LCE987040 LMA983047:LMA987040 LVW983047:LVW987040 MFS983047:MFS987040 MPO983047:MPO987040 MZK983047:MZK987040 NJG983047:NJG987040 NTC983047:NTC987040 OCY983047:OCY987040 OMU983047:OMU987040 OWQ983047:OWQ987040 PGM983047:PGM987040 PQI983047:PQI987040 QAE983047:QAE987040 QKA983047:QKA987040 QTW983047:QTW987040 RDS983047:RDS987040 RNO983047:RNO987040 RXK983047:RXK987040 SHG983047:SHG987040 SRC983047:SRC987040 TAY983047:TAY987040 TKU983047:TKU987040 TUQ983047:TUQ987040 UEM983047:UEM987040 UOI983047:UOI987040 UYE983047:UYE987040 VIA983047:VIA987040 VRW983047:VRW987040 WBS983047:WBS987040 WLO983047:WLO987040 WVK983047:WVK987040" xr:uid="{D3A63CF7-1E6E-4EE5-BD4B-A4EDC3911261}">
      <formula1>Genere</formula1>
    </dataValidation>
    <dataValidation type="date" operator="lessThanOrEqual" allowBlank="1" showInputMessage="1" showErrorMessage="1" errorTitle="Formato non valido" error="Inserire una data di nascita in formato GG/MM/AAAA non superiore al 31/12/2020" promptTitle="CAMPO OBBLIGATORIO" prompt="Inserire la data in formato gg/mm/aaaa" sqref="B7:B4000 IX7:IX4000 ST7:ST4000 ACP7:ACP4000 AML7:AML4000 AWH7:AWH4000 BGD7:BGD4000 BPZ7:BPZ4000 BZV7:BZV4000 CJR7:CJR4000 CTN7:CTN4000 DDJ7:DDJ4000 DNF7:DNF4000 DXB7:DXB4000 EGX7:EGX4000 EQT7:EQT4000 FAP7:FAP4000 FKL7:FKL4000 FUH7:FUH4000 GED7:GED4000 GNZ7:GNZ4000 GXV7:GXV4000 HHR7:HHR4000 HRN7:HRN4000 IBJ7:IBJ4000 ILF7:ILF4000 IVB7:IVB4000 JEX7:JEX4000 JOT7:JOT4000 JYP7:JYP4000 KIL7:KIL4000 KSH7:KSH4000 LCD7:LCD4000 LLZ7:LLZ4000 LVV7:LVV4000 MFR7:MFR4000 MPN7:MPN4000 MZJ7:MZJ4000 NJF7:NJF4000 NTB7:NTB4000 OCX7:OCX4000 OMT7:OMT4000 OWP7:OWP4000 PGL7:PGL4000 PQH7:PQH4000 QAD7:QAD4000 QJZ7:QJZ4000 QTV7:QTV4000 RDR7:RDR4000 RNN7:RNN4000 RXJ7:RXJ4000 SHF7:SHF4000 SRB7:SRB4000 TAX7:TAX4000 TKT7:TKT4000 TUP7:TUP4000 UEL7:UEL4000 UOH7:UOH4000 UYD7:UYD4000 VHZ7:VHZ4000 VRV7:VRV4000 WBR7:WBR4000 WLN7:WLN4000 WVJ7:WVJ4000 B65543:B69536 IX65543:IX69536 ST65543:ST69536 ACP65543:ACP69536 AML65543:AML69536 AWH65543:AWH69536 BGD65543:BGD69536 BPZ65543:BPZ69536 BZV65543:BZV69536 CJR65543:CJR69536 CTN65543:CTN69536 DDJ65543:DDJ69536 DNF65543:DNF69536 DXB65543:DXB69536 EGX65543:EGX69536 EQT65543:EQT69536 FAP65543:FAP69536 FKL65543:FKL69536 FUH65543:FUH69536 GED65543:GED69536 GNZ65543:GNZ69536 GXV65543:GXV69536 HHR65543:HHR69536 HRN65543:HRN69536 IBJ65543:IBJ69536 ILF65543:ILF69536 IVB65543:IVB69536 JEX65543:JEX69536 JOT65543:JOT69536 JYP65543:JYP69536 KIL65543:KIL69536 KSH65543:KSH69536 LCD65543:LCD69536 LLZ65543:LLZ69536 LVV65543:LVV69536 MFR65543:MFR69536 MPN65543:MPN69536 MZJ65543:MZJ69536 NJF65543:NJF69536 NTB65543:NTB69536 OCX65543:OCX69536 OMT65543:OMT69536 OWP65543:OWP69536 PGL65543:PGL69536 PQH65543:PQH69536 QAD65543:QAD69536 QJZ65543:QJZ69536 QTV65543:QTV69536 RDR65543:RDR69536 RNN65543:RNN69536 RXJ65543:RXJ69536 SHF65543:SHF69536 SRB65543:SRB69536 TAX65543:TAX69536 TKT65543:TKT69536 TUP65543:TUP69536 UEL65543:UEL69536 UOH65543:UOH69536 UYD65543:UYD69536 VHZ65543:VHZ69536 VRV65543:VRV69536 WBR65543:WBR69536 WLN65543:WLN69536 WVJ65543:WVJ69536 B131079:B135072 IX131079:IX135072 ST131079:ST135072 ACP131079:ACP135072 AML131079:AML135072 AWH131079:AWH135072 BGD131079:BGD135072 BPZ131079:BPZ135072 BZV131079:BZV135072 CJR131079:CJR135072 CTN131079:CTN135072 DDJ131079:DDJ135072 DNF131079:DNF135072 DXB131079:DXB135072 EGX131079:EGX135072 EQT131079:EQT135072 FAP131079:FAP135072 FKL131079:FKL135072 FUH131079:FUH135072 GED131079:GED135072 GNZ131079:GNZ135072 GXV131079:GXV135072 HHR131079:HHR135072 HRN131079:HRN135072 IBJ131079:IBJ135072 ILF131079:ILF135072 IVB131079:IVB135072 JEX131079:JEX135072 JOT131079:JOT135072 JYP131079:JYP135072 KIL131079:KIL135072 KSH131079:KSH135072 LCD131079:LCD135072 LLZ131079:LLZ135072 LVV131079:LVV135072 MFR131079:MFR135072 MPN131079:MPN135072 MZJ131079:MZJ135072 NJF131079:NJF135072 NTB131079:NTB135072 OCX131079:OCX135072 OMT131079:OMT135072 OWP131079:OWP135072 PGL131079:PGL135072 PQH131079:PQH135072 QAD131079:QAD135072 QJZ131079:QJZ135072 QTV131079:QTV135072 RDR131079:RDR135072 RNN131079:RNN135072 RXJ131079:RXJ135072 SHF131079:SHF135072 SRB131079:SRB135072 TAX131079:TAX135072 TKT131079:TKT135072 TUP131079:TUP135072 UEL131079:UEL135072 UOH131079:UOH135072 UYD131079:UYD135072 VHZ131079:VHZ135072 VRV131079:VRV135072 WBR131079:WBR135072 WLN131079:WLN135072 WVJ131079:WVJ135072 B196615:B200608 IX196615:IX200608 ST196615:ST200608 ACP196615:ACP200608 AML196615:AML200608 AWH196615:AWH200608 BGD196615:BGD200608 BPZ196615:BPZ200608 BZV196615:BZV200608 CJR196615:CJR200608 CTN196615:CTN200608 DDJ196615:DDJ200608 DNF196615:DNF200608 DXB196615:DXB200608 EGX196615:EGX200608 EQT196615:EQT200608 FAP196615:FAP200608 FKL196615:FKL200608 FUH196615:FUH200608 GED196615:GED200608 GNZ196615:GNZ200608 GXV196615:GXV200608 HHR196615:HHR200608 HRN196615:HRN200608 IBJ196615:IBJ200608 ILF196615:ILF200608 IVB196615:IVB200608 JEX196615:JEX200608 JOT196615:JOT200608 JYP196615:JYP200608 KIL196615:KIL200608 KSH196615:KSH200608 LCD196615:LCD200608 LLZ196615:LLZ200608 LVV196615:LVV200608 MFR196615:MFR200608 MPN196615:MPN200608 MZJ196615:MZJ200608 NJF196615:NJF200608 NTB196615:NTB200608 OCX196615:OCX200608 OMT196615:OMT200608 OWP196615:OWP200608 PGL196615:PGL200608 PQH196615:PQH200608 QAD196615:QAD200608 QJZ196615:QJZ200608 QTV196615:QTV200608 RDR196615:RDR200608 RNN196615:RNN200608 RXJ196615:RXJ200608 SHF196615:SHF200608 SRB196615:SRB200608 TAX196615:TAX200608 TKT196615:TKT200608 TUP196615:TUP200608 UEL196615:UEL200608 UOH196615:UOH200608 UYD196615:UYD200608 VHZ196615:VHZ200608 VRV196615:VRV200608 WBR196615:WBR200608 WLN196615:WLN200608 WVJ196615:WVJ200608 B262151:B266144 IX262151:IX266144 ST262151:ST266144 ACP262151:ACP266144 AML262151:AML266144 AWH262151:AWH266144 BGD262151:BGD266144 BPZ262151:BPZ266144 BZV262151:BZV266144 CJR262151:CJR266144 CTN262151:CTN266144 DDJ262151:DDJ266144 DNF262151:DNF266144 DXB262151:DXB266144 EGX262151:EGX266144 EQT262151:EQT266144 FAP262151:FAP266144 FKL262151:FKL266144 FUH262151:FUH266144 GED262151:GED266144 GNZ262151:GNZ266144 GXV262151:GXV266144 HHR262151:HHR266144 HRN262151:HRN266144 IBJ262151:IBJ266144 ILF262151:ILF266144 IVB262151:IVB266144 JEX262151:JEX266144 JOT262151:JOT266144 JYP262151:JYP266144 KIL262151:KIL266144 KSH262151:KSH266144 LCD262151:LCD266144 LLZ262151:LLZ266144 LVV262151:LVV266144 MFR262151:MFR266144 MPN262151:MPN266144 MZJ262151:MZJ266144 NJF262151:NJF266144 NTB262151:NTB266144 OCX262151:OCX266144 OMT262151:OMT266144 OWP262151:OWP266144 PGL262151:PGL266144 PQH262151:PQH266144 QAD262151:QAD266144 QJZ262151:QJZ266144 QTV262151:QTV266144 RDR262151:RDR266144 RNN262151:RNN266144 RXJ262151:RXJ266144 SHF262151:SHF266144 SRB262151:SRB266144 TAX262151:TAX266144 TKT262151:TKT266144 TUP262151:TUP266144 UEL262151:UEL266144 UOH262151:UOH266144 UYD262151:UYD266144 VHZ262151:VHZ266144 VRV262151:VRV266144 WBR262151:WBR266144 WLN262151:WLN266144 WVJ262151:WVJ266144 B327687:B331680 IX327687:IX331680 ST327687:ST331680 ACP327687:ACP331680 AML327687:AML331680 AWH327687:AWH331680 BGD327687:BGD331680 BPZ327687:BPZ331680 BZV327687:BZV331680 CJR327687:CJR331680 CTN327687:CTN331680 DDJ327687:DDJ331680 DNF327687:DNF331680 DXB327687:DXB331680 EGX327687:EGX331680 EQT327687:EQT331680 FAP327687:FAP331680 FKL327687:FKL331680 FUH327687:FUH331680 GED327687:GED331680 GNZ327687:GNZ331680 GXV327687:GXV331680 HHR327687:HHR331680 HRN327687:HRN331680 IBJ327687:IBJ331680 ILF327687:ILF331680 IVB327687:IVB331680 JEX327687:JEX331680 JOT327687:JOT331680 JYP327687:JYP331680 KIL327687:KIL331680 KSH327687:KSH331680 LCD327687:LCD331680 LLZ327687:LLZ331680 LVV327687:LVV331680 MFR327687:MFR331680 MPN327687:MPN331680 MZJ327687:MZJ331680 NJF327687:NJF331680 NTB327687:NTB331680 OCX327687:OCX331680 OMT327687:OMT331680 OWP327687:OWP331680 PGL327687:PGL331680 PQH327687:PQH331680 QAD327687:QAD331680 QJZ327687:QJZ331680 QTV327687:QTV331680 RDR327687:RDR331680 RNN327687:RNN331680 RXJ327687:RXJ331680 SHF327687:SHF331680 SRB327687:SRB331680 TAX327687:TAX331680 TKT327687:TKT331680 TUP327687:TUP331680 UEL327687:UEL331680 UOH327687:UOH331680 UYD327687:UYD331680 VHZ327687:VHZ331680 VRV327687:VRV331680 WBR327687:WBR331680 WLN327687:WLN331680 WVJ327687:WVJ331680 B393223:B397216 IX393223:IX397216 ST393223:ST397216 ACP393223:ACP397216 AML393223:AML397216 AWH393223:AWH397216 BGD393223:BGD397216 BPZ393223:BPZ397216 BZV393223:BZV397216 CJR393223:CJR397216 CTN393223:CTN397216 DDJ393223:DDJ397216 DNF393223:DNF397216 DXB393223:DXB397216 EGX393223:EGX397216 EQT393223:EQT397216 FAP393223:FAP397216 FKL393223:FKL397216 FUH393223:FUH397216 GED393223:GED397216 GNZ393223:GNZ397216 GXV393223:GXV397216 HHR393223:HHR397216 HRN393223:HRN397216 IBJ393223:IBJ397216 ILF393223:ILF397216 IVB393223:IVB397216 JEX393223:JEX397216 JOT393223:JOT397216 JYP393223:JYP397216 KIL393223:KIL397216 KSH393223:KSH397216 LCD393223:LCD397216 LLZ393223:LLZ397216 LVV393223:LVV397216 MFR393223:MFR397216 MPN393223:MPN397216 MZJ393223:MZJ397216 NJF393223:NJF397216 NTB393223:NTB397216 OCX393223:OCX397216 OMT393223:OMT397216 OWP393223:OWP397216 PGL393223:PGL397216 PQH393223:PQH397216 QAD393223:QAD397216 QJZ393223:QJZ397216 QTV393223:QTV397216 RDR393223:RDR397216 RNN393223:RNN397216 RXJ393223:RXJ397216 SHF393223:SHF397216 SRB393223:SRB397216 TAX393223:TAX397216 TKT393223:TKT397216 TUP393223:TUP397216 UEL393223:UEL397216 UOH393223:UOH397216 UYD393223:UYD397216 VHZ393223:VHZ397216 VRV393223:VRV397216 WBR393223:WBR397216 WLN393223:WLN397216 WVJ393223:WVJ397216 B458759:B462752 IX458759:IX462752 ST458759:ST462752 ACP458759:ACP462752 AML458759:AML462752 AWH458759:AWH462752 BGD458759:BGD462752 BPZ458759:BPZ462752 BZV458759:BZV462752 CJR458759:CJR462752 CTN458759:CTN462752 DDJ458759:DDJ462752 DNF458759:DNF462752 DXB458759:DXB462752 EGX458759:EGX462752 EQT458759:EQT462752 FAP458759:FAP462752 FKL458759:FKL462752 FUH458759:FUH462752 GED458759:GED462752 GNZ458759:GNZ462752 GXV458759:GXV462752 HHR458759:HHR462752 HRN458759:HRN462752 IBJ458759:IBJ462752 ILF458759:ILF462752 IVB458759:IVB462752 JEX458759:JEX462752 JOT458759:JOT462752 JYP458759:JYP462752 KIL458759:KIL462752 KSH458759:KSH462752 LCD458759:LCD462752 LLZ458759:LLZ462752 LVV458759:LVV462752 MFR458759:MFR462752 MPN458759:MPN462752 MZJ458759:MZJ462752 NJF458759:NJF462752 NTB458759:NTB462752 OCX458759:OCX462752 OMT458759:OMT462752 OWP458759:OWP462752 PGL458759:PGL462752 PQH458759:PQH462752 QAD458759:QAD462752 QJZ458759:QJZ462752 QTV458759:QTV462752 RDR458759:RDR462752 RNN458759:RNN462752 RXJ458759:RXJ462752 SHF458759:SHF462752 SRB458759:SRB462752 TAX458759:TAX462752 TKT458759:TKT462752 TUP458759:TUP462752 UEL458759:UEL462752 UOH458759:UOH462752 UYD458759:UYD462752 VHZ458759:VHZ462752 VRV458759:VRV462752 WBR458759:WBR462752 WLN458759:WLN462752 WVJ458759:WVJ462752 B524295:B528288 IX524295:IX528288 ST524295:ST528288 ACP524295:ACP528288 AML524295:AML528288 AWH524295:AWH528288 BGD524295:BGD528288 BPZ524295:BPZ528288 BZV524295:BZV528288 CJR524295:CJR528288 CTN524295:CTN528288 DDJ524295:DDJ528288 DNF524295:DNF528288 DXB524295:DXB528288 EGX524295:EGX528288 EQT524295:EQT528288 FAP524295:FAP528288 FKL524295:FKL528288 FUH524295:FUH528288 GED524295:GED528288 GNZ524295:GNZ528288 GXV524295:GXV528288 HHR524295:HHR528288 HRN524295:HRN528288 IBJ524295:IBJ528288 ILF524295:ILF528288 IVB524295:IVB528288 JEX524295:JEX528288 JOT524295:JOT528288 JYP524295:JYP528288 KIL524295:KIL528288 KSH524295:KSH528288 LCD524295:LCD528288 LLZ524295:LLZ528288 LVV524295:LVV528288 MFR524295:MFR528288 MPN524295:MPN528288 MZJ524295:MZJ528288 NJF524295:NJF528288 NTB524295:NTB528288 OCX524295:OCX528288 OMT524295:OMT528288 OWP524295:OWP528288 PGL524295:PGL528288 PQH524295:PQH528288 QAD524295:QAD528288 QJZ524295:QJZ528288 QTV524295:QTV528288 RDR524295:RDR528288 RNN524295:RNN528288 RXJ524295:RXJ528288 SHF524295:SHF528288 SRB524295:SRB528288 TAX524295:TAX528288 TKT524295:TKT528288 TUP524295:TUP528288 UEL524295:UEL528288 UOH524295:UOH528288 UYD524295:UYD528288 VHZ524295:VHZ528288 VRV524295:VRV528288 WBR524295:WBR528288 WLN524295:WLN528288 WVJ524295:WVJ528288 B589831:B593824 IX589831:IX593824 ST589831:ST593824 ACP589831:ACP593824 AML589831:AML593824 AWH589831:AWH593824 BGD589831:BGD593824 BPZ589831:BPZ593824 BZV589831:BZV593824 CJR589831:CJR593824 CTN589831:CTN593824 DDJ589831:DDJ593824 DNF589831:DNF593824 DXB589831:DXB593824 EGX589831:EGX593824 EQT589831:EQT593824 FAP589831:FAP593824 FKL589831:FKL593824 FUH589831:FUH593824 GED589831:GED593824 GNZ589831:GNZ593824 GXV589831:GXV593824 HHR589831:HHR593824 HRN589831:HRN593824 IBJ589831:IBJ593824 ILF589831:ILF593824 IVB589831:IVB593824 JEX589831:JEX593824 JOT589831:JOT593824 JYP589831:JYP593824 KIL589831:KIL593824 KSH589831:KSH593824 LCD589831:LCD593824 LLZ589831:LLZ593824 LVV589831:LVV593824 MFR589831:MFR593824 MPN589831:MPN593824 MZJ589831:MZJ593824 NJF589831:NJF593824 NTB589831:NTB593824 OCX589831:OCX593824 OMT589831:OMT593824 OWP589831:OWP593824 PGL589831:PGL593824 PQH589831:PQH593824 QAD589831:QAD593824 QJZ589831:QJZ593824 QTV589831:QTV593824 RDR589831:RDR593824 RNN589831:RNN593824 RXJ589831:RXJ593824 SHF589831:SHF593824 SRB589831:SRB593824 TAX589831:TAX593824 TKT589831:TKT593824 TUP589831:TUP593824 UEL589831:UEL593824 UOH589831:UOH593824 UYD589831:UYD593824 VHZ589831:VHZ593824 VRV589831:VRV593824 WBR589831:WBR593824 WLN589831:WLN593824 WVJ589831:WVJ593824 B655367:B659360 IX655367:IX659360 ST655367:ST659360 ACP655367:ACP659360 AML655367:AML659360 AWH655367:AWH659360 BGD655367:BGD659360 BPZ655367:BPZ659360 BZV655367:BZV659360 CJR655367:CJR659360 CTN655367:CTN659360 DDJ655367:DDJ659360 DNF655367:DNF659360 DXB655367:DXB659360 EGX655367:EGX659360 EQT655367:EQT659360 FAP655367:FAP659360 FKL655367:FKL659360 FUH655367:FUH659360 GED655367:GED659360 GNZ655367:GNZ659360 GXV655367:GXV659360 HHR655367:HHR659360 HRN655367:HRN659360 IBJ655367:IBJ659360 ILF655367:ILF659360 IVB655367:IVB659360 JEX655367:JEX659360 JOT655367:JOT659360 JYP655367:JYP659360 KIL655367:KIL659360 KSH655367:KSH659360 LCD655367:LCD659360 LLZ655367:LLZ659360 LVV655367:LVV659360 MFR655367:MFR659360 MPN655367:MPN659360 MZJ655367:MZJ659360 NJF655367:NJF659360 NTB655367:NTB659360 OCX655367:OCX659360 OMT655367:OMT659360 OWP655367:OWP659360 PGL655367:PGL659360 PQH655367:PQH659360 QAD655367:QAD659360 QJZ655367:QJZ659360 QTV655367:QTV659360 RDR655367:RDR659360 RNN655367:RNN659360 RXJ655367:RXJ659360 SHF655367:SHF659360 SRB655367:SRB659360 TAX655367:TAX659360 TKT655367:TKT659360 TUP655367:TUP659360 UEL655367:UEL659360 UOH655367:UOH659360 UYD655367:UYD659360 VHZ655367:VHZ659360 VRV655367:VRV659360 WBR655367:WBR659360 WLN655367:WLN659360 WVJ655367:WVJ659360 B720903:B724896 IX720903:IX724896 ST720903:ST724896 ACP720903:ACP724896 AML720903:AML724896 AWH720903:AWH724896 BGD720903:BGD724896 BPZ720903:BPZ724896 BZV720903:BZV724896 CJR720903:CJR724896 CTN720903:CTN724896 DDJ720903:DDJ724896 DNF720903:DNF724896 DXB720903:DXB724896 EGX720903:EGX724896 EQT720903:EQT724896 FAP720903:FAP724896 FKL720903:FKL724896 FUH720903:FUH724896 GED720903:GED724896 GNZ720903:GNZ724896 GXV720903:GXV724896 HHR720903:HHR724896 HRN720903:HRN724896 IBJ720903:IBJ724896 ILF720903:ILF724896 IVB720903:IVB724896 JEX720903:JEX724896 JOT720903:JOT724896 JYP720903:JYP724896 KIL720903:KIL724896 KSH720903:KSH724896 LCD720903:LCD724896 LLZ720903:LLZ724896 LVV720903:LVV724896 MFR720903:MFR724896 MPN720903:MPN724896 MZJ720903:MZJ724896 NJF720903:NJF724896 NTB720903:NTB724896 OCX720903:OCX724896 OMT720903:OMT724896 OWP720903:OWP724896 PGL720903:PGL724896 PQH720903:PQH724896 QAD720903:QAD724896 QJZ720903:QJZ724896 QTV720903:QTV724896 RDR720903:RDR724896 RNN720903:RNN724896 RXJ720903:RXJ724896 SHF720903:SHF724896 SRB720903:SRB724896 TAX720903:TAX724896 TKT720903:TKT724896 TUP720903:TUP724896 UEL720903:UEL724896 UOH720903:UOH724896 UYD720903:UYD724896 VHZ720903:VHZ724896 VRV720903:VRV724896 WBR720903:WBR724896 WLN720903:WLN724896 WVJ720903:WVJ724896 B786439:B790432 IX786439:IX790432 ST786439:ST790432 ACP786439:ACP790432 AML786439:AML790432 AWH786439:AWH790432 BGD786439:BGD790432 BPZ786439:BPZ790432 BZV786439:BZV790432 CJR786439:CJR790432 CTN786439:CTN790432 DDJ786439:DDJ790432 DNF786439:DNF790432 DXB786439:DXB790432 EGX786439:EGX790432 EQT786439:EQT790432 FAP786439:FAP790432 FKL786439:FKL790432 FUH786439:FUH790432 GED786439:GED790432 GNZ786439:GNZ790432 GXV786439:GXV790432 HHR786439:HHR790432 HRN786439:HRN790432 IBJ786439:IBJ790432 ILF786439:ILF790432 IVB786439:IVB790432 JEX786439:JEX790432 JOT786439:JOT790432 JYP786439:JYP790432 KIL786439:KIL790432 KSH786439:KSH790432 LCD786439:LCD790432 LLZ786439:LLZ790432 LVV786439:LVV790432 MFR786439:MFR790432 MPN786439:MPN790432 MZJ786439:MZJ790432 NJF786439:NJF790432 NTB786439:NTB790432 OCX786439:OCX790432 OMT786439:OMT790432 OWP786439:OWP790432 PGL786439:PGL790432 PQH786439:PQH790432 QAD786439:QAD790432 QJZ786439:QJZ790432 QTV786439:QTV790432 RDR786439:RDR790432 RNN786439:RNN790432 RXJ786439:RXJ790432 SHF786439:SHF790432 SRB786439:SRB790432 TAX786439:TAX790432 TKT786439:TKT790432 TUP786439:TUP790432 UEL786439:UEL790432 UOH786439:UOH790432 UYD786439:UYD790432 VHZ786439:VHZ790432 VRV786439:VRV790432 WBR786439:WBR790432 WLN786439:WLN790432 WVJ786439:WVJ790432 B851975:B855968 IX851975:IX855968 ST851975:ST855968 ACP851975:ACP855968 AML851975:AML855968 AWH851975:AWH855968 BGD851975:BGD855968 BPZ851975:BPZ855968 BZV851975:BZV855968 CJR851975:CJR855968 CTN851975:CTN855968 DDJ851975:DDJ855968 DNF851975:DNF855968 DXB851975:DXB855968 EGX851975:EGX855968 EQT851975:EQT855968 FAP851975:FAP855968 FKL851975:FKL855968 FUH851975:FUH855968 GED851975:GED855968 GNZ851975:GNZ855968 GXV851975:GXV855968 HHR851975:HHR855968 HRN851975:HRN855968 IBJ851975:IBJ855968 ILF851975:ILF855968 IVB851975:IVB855968 JEX851975:JEX855968 JOT851975:JOT855968 JYP851975:JYP855968 KIL851975:KIL855968 KSH851975:KSH855968 LCD851975:LCD855968 LLZ851975:LLZ855968 LVV851975:LVV855968 MFR851975:MFR855968 MPN851975:MPN855968 MZJ851975:MZJ855968 NJF851975:NJF855968 NTB851975:NTB855968 OCX851975:OCX855968 OMT851975:OMT855968 OWP851975:OWP855968 PGL851975:PGL855968 PQH851975:PQH855968 QAD851975:QAD855968 QJZ851975:QJZ855968 QTV851975:QTV855968 RDR851975:RDR855968 RNN851975:RNN855968 RXJ851975:RXJ855968 SHF851975:SHF855968 SRB851975:SRB855968 TAX851975:TAX855968 TKT851975:TKT855968 TUP851975:TUP855968 UEL851975:UEL855968 UOH851975:UOH855968 UYD851975:UYD855968 VHZ851975:VHZ855968 VRV851975:VRV855968 WBR851975:WBR855968 WLN851975:WLN855968 WVJ851975:WVJ855968 B917511:B921504 IX917511:IX921504 ST917511:ST921504 ACP917511:ACP921504 AML917511:AML921504 AWH917511:AWH921504 BGD917511:BGD921504 BPZ917511:BPZ921504 BZV917511:BZV921504 CJR917511:CJR921504 CTN917511:CTN921504 DDJ917511:DDJ921504 DNF917511:DNF921504 DXB917511:DXB921504 EGX917511:EGX921504 EQT917511:EQT921504 FAP917511:FAP921504 FKL917511:FKL921504 FUH917511:FUH921504 GED917511:GED921504 GNZ917511:GNZ921504 GXV917511:GXV921504 HHR917511:HHR921504 HRN917511:HRN921504 IBJ917511:IBJ921504 ILF917511:ILF921504 IVB917511:IVB921504 JEX917511:JEX921504 JOT917511:JOT921504 JYP917511:JYP921504 KIL917511:KIL921504 KSH917511:KSH921504 LCD917511:LCD921504 LLZ917511:LLZ921504 LVV917511:LVV921504 MFR917511:MFR921504 MPN917511:MPN921504 MZJ917511:MZJ921504 NJF917511:NJF921504 NTB917511:NTB921504 OCX917511:OCX921504 OMT917511:OMT921504 OWP917511:OWP921504 PGL917511:PGL921504 PQH917511:PQH921504 QAD917511:QAD921504 QJZ917511:QJZ921504 QTV917511:QTV921504 RDR917511:RDR921504 RNN917511:RNN921504 RXJ917511:RXJ921504 SHF917511:SHF921504 SRB917511:SRB921504 TAX917511:TAX921504 TKT917511:TKT921504 TUP917511:TUP921504 UEL917511:UEL921504 UOH917511:UOH921504 UYD917511:UYD921504 VHZ917511:VHZ921504 VRV917511:VRV921504 WBR917511:WBR921504 WLN917511:WLN921504 WVJ917511:WVJ921504 B983047:B987040 IX983047:IX987040 ST983047:ST987040 ACP983047:ACP987040 AML983047:AML987040 AWH983047:AWH987040 BGD983047:BGD987040 BPZ983047:BPZ987040 BZV983047:BZV987040 CJR983047:CJR987040 CTN983047:CTN987040 DDJ983047:DDJ987040 DNF983047:DNF987040 DXB983047:DXB987040 EGX983047:EGX987040 EQT983047:EQT987040 FAP983047:FAP987040 FKL983047:FKL987040 FUH983047:FUH987040 GED983047:GED987040 GNZ983047:GNZ987040 GXV983047:GXV987040 HHR983047:HHR987040 HRN983047:HRN987040 IBJ983047:IBJ987040 ILF983047:ILF987040 IVB983047:IVB987040 JEX983047:JEX987040 JOT983047:JOT987040 JYP983047:JYP987040 KIL983047:KIL987040 KSH983047:KSH987040 LCD983047:LCD987040 LLZ983047:LLZ987040 LVV983047:LVV987040 MFR983047:MFR987040 MPN983047:MPN987040 MZJ983047:MZJ987040 NJF983047:NJF987040 NTB983047:NTB987040 OCX983047:OCX987040 OMT983047:OMT987040 OWP983047:OWP987040 PGL983047:PGL987040 PQH983047:PQH987040 QAD983047:QAD987040 QJZ983047:QJZ987040 QTV983047:QTV987040 RDR983047:RDR987040 RNN983047:RNN987040 RXJ983047:RXJ987040 SHF983047:SHF987040 SRB983047:SRB987040 TAX983047:TAX987040 TKT983047:TKT987040 TUP983047:TUP987040 UEL983047:UEL987040 UOH983047:UOH987040 UYD983047:UYD987040 VHZ983047:VHZ987040 VRV983047:VRV987040 WBR983047:WBR987040 WLN983047:WLN987040 WVJ983047:WVJ987040" xr:uid="{4ADFA694-5000-4F44-A0E5-4350481001EF}">
      <formula1>44196</formula1>
    </dataValidation>
    <dataValidation type="textLength" operator="equal" allowBlank="1" showInputMessage="1" showErrorMessage="1" errorTitle="Formato non valido" error="Il codice fiscale è composto da 16 caratteri" promptTitle="CAMPO OBBLIGATORIO" prompt="Inserire il codice fiscale" sqref="A7:A4000 IW7:IW4000 SS7:SS4000 ACO7:ACO4000 AMK7:AMK4000 AWG7:AWG4000 BGC7:BGC4000 BPY7:BPY4000 BZU7:BZU4000 CJQ7:CJQ4000 CTM7:CTM4000 DDI7:DDI4000 DNE7:DNE4000 DXA7:DXA4000 EGW7:EGW4000 EQS7:EQS4000 FAO7:FAO4000 FKK7:FKK4000 FUG7:FUG4000 GEC7:GEC4000 GNY7:GNY4000 GXU7:GXU4000 HHQ7:HHQ4000 HRM7:HRM4000 IBI7:IBI4000 ILE7:ILE4000 IVA7:IVA4000 JEW7:JEW4000 JOS7:JOS4000 JYO7:JYO4000 KIK7:KIK4000 KSG7:KSG4000 LCC7:LCC4000 LLY7:LLY4000 LVU7:LVU4000 MFQ7:MFQ4000 MPM7:MPM4000 MZI7:MZI4000 NJE7:NJE4000 NTA7:NTA4000 OCW7:OCW4000 OMS7:OMS4000 OWO7:OWO4000 PGK7:PGK4000 PQG7:PQG4000 QAC7:QAC4000 QJY7:QJY4000 QTU7:QTU4000 RDQ7:RDQ4000 RNM7:RNM4000 RXI7:RXI4000 SHE7:SHE4000 SRA7:SRA4000 TAW7:TAW4000 TKS7:TKS4000 TUO7:TUO4000 UEK7:UEK4000 UOG7:UOG4000 UYC7:UYC4000 VHY7:VHY4000 VRU7:VRU4000 WBQ7:WBQ4000 WLM7:WLM4000 WVI7:WVI4000 A65543:A69536 IW65543:IW69536 SS65543:SS69536 ACO65543:ACO69536 AMK65543:AMK69536 AWG65543:AWG69536 BGC65543:BGC69536 BPY65543:BPY69536 BZU65543:BZU69536 CJQ65543:CJQ69536 CTM65543:CTM69536 DDI65543:DDI69536 DNE65543:DNE69536 DXA65543:DXA69536 EGW65543:EGW69536 EQS65543:EQS69536 FAO65543:FAO69536 FKK65543:FKK69536 FUG65543:FUG69536 GEC65543:GEC69536 GNY65543:GNY69536 GXU65543:GXU69536 HHQ65543:HHQ69536 HRM65543:HRM69536 IBI65543:IBI69536 ILE65543:ILE69536 IVA65543:IVA69536 JEW65543:JEW69536 JOS65543:JOS69536 JYO65543:JYO69536 KIK65543:KIK69536 KSG65543:KSG69536 LCC65543:LCC69536 LLY65543:LLY69536 LVU65543:LVU69536 MFQ65543:MFQ69536 MPM65543:MPM69536 MZI65543:MZI69536 NJE65543:NJE69536 NTA65543:NTA69536 OCW65543:OCW69536 OMS65543:OMS69536 OWO65543:OWO69536 PGK65543:PGK69536 PQG65543:PQG69536 QAC65543:QAC69536 QJY65543:QJY69536 QTU65543:QTU69536 RDQ65543:RDQ69536 RNM65543:RNM69536 RXI65543:RXI69536 SHE65543:SHE69536 SRA65543:SRA69536 TAW65543:TAW69536 TKS65543:TKS69536 TUO65543:TUO69536 UEK65543:UEK69536 UOG65543:UOG69536 UYC65543:UYC69536 VHY65543:VHY69536 VRU65543:VRU69536 WBQ65543:WBQ69536 WLM65543:WLM69536 WVI65543:WVI69536 A131079:A135072 IW131079:IW135072 SS131079:SS135072 ACO131079:ACO135072 AMK131079:AMK135072 AWG131079:AWG135072 BGC131079:BGC135072 BPY131079:BPY135072 BZU131079:BZU135072 CJQ131079:CJQ135072 CTM131079:CTM135072 DDI131079:DDI135072 DNE131079:DNE135072 DXA131079:DXA135072 EGW131079:EGW135072 EQS131079:EQS135072 FAO131079:FAO135072 FKK131079:FKK135072 FUG131079:FUG135072 GEC131079:GEC135072 GNY131079:GNY135072 GXU131079:GXU135072 HHQ131079:HHQ135072 HRM131079:HRM135072 IBI131079:IBI135072 ILE131079:ILE135072 IVA131079:IVA135072 JEW131079:JEW135072 JOS131079:JOS135072 JYO131079:JYO135072 KIK131079:KIK135072 KSG131079:KSG135072 LCC131079:LCC135072 LLY131079:LLY135072 LVU131079:LVU135072 MFQ131079:MFQ135072 MPM131079:MPM135072 MZI131079:MZI135072 NJE131079:NJE135072 NTA131079:NTA135072 OCW131079:OCW135072 OMS131079:OMS135072 OWO131079:OWO135072 PGK131079:PGK135072 PQG131079:PQG135072 QAC131079:QAC135072 QJY131079:QJY135072 QTU131079:QTU135072 RDQ131079:RDQ135072 RNM131079:RNM135072 RXI131079:RXI135072 SHE131079:SHE135072 SRA131079:SRA135072 TAW131079:TAW135072 TKS131079:TKS135072 TUO131079:TUO135072 UEK131079:UEK135072 UOG131079:UOG135072 UYC131079:UYC135072 VHY131079:VHY135072 VRU131079:VRU135072 WBQ131079:WBQ135072 WLM131079:WLM135072 WVI131079:WVI135072 A196615:A200608 IW196615:IW200608 SS196615:SS200608 ACO196615:ACO200608 AMK196615:AMK200608 AWG196615:AWG200608 BGC196615:BGC200608 BPY196615:BPY200608 BZU196615:BZU200608 CJQ196615:CJQ200608 CTM196615:CTM200608 DDI196615:DDI200608 DNE196615:DNE200608 DXA196615:DXA200608 EGW196615:EGW200608 EQS196615:EQS200608 FAO196615:FAO200608 FKK196615:FKK200608 FUG196615:FUG200608 GEC196615:GEC200608 GNY196615:GNY200608 GXU196615:GXU200608 HHQ196615:HHQ200608 HRM196615:HRM200608 IBI196615:IBI200608 ILE196615:ILE200608 IVA196615:IVA200608 JEW196615:JEW200608 JOS196615:JOS200608 JYO196615:JYO200608 KIK196615:KIK200608 KSG196615:KSG200608 LCC196615:LCC200608 LLY196615:LLY200608 LVU196615:LVU200608 MFQ196615:MFQ200608 MPM196615:MPM200608 MZI196615:MZI200608 NJE196615:NJE200608 NTA196615:NTA200608 OCW196615:OCW200608 OMS196615:OMS200608 OWO196615:OWO200608 PGK196615:PGK200608 PQG196615:PQG200608 QAC196615:QAC200608 QJY196615:QJY200608 QTU196615:QTU200608 RDQ196615:RDQ200608 RNM196615:RNM200608 RXI196615:RXI200608 SHE196615:SHE200608 SRA196615:SRA200608 TAW196615:TAW200608 TKS196615:TKS200608 TUO196615:TUO200608 UEK196615:UEK200608 UOG196615:UOG200608 UYC196615:UYC200608 VHY196615:VHY200608 VRU196615:VRU200608 WBQ196615:WBQ200608 WLM196615:WLM200608 WVI196615:WVI200608 A262151:A266144 IW262151:IW266144 SS262151:SS266144 ACO262151:ACO266144 AMK262151:AMK266144 AWG262151:AWG266144 BGC262151:BGC266144 BPY262151:BPY266144 BZU262151:BZU266144 CJQ262151:CJQ266144 CTM262151:CTM266144 DDI262151:DDI266144 DNE262151:DNE266144 DXA262151:DXA266144 EGW262151:EGW266144 EQS262151:EQS266144 FAO262151:FAO266144 FKK262151:FKK266144 FUG262151:FUG266144 GEC262151:GEC266144 GNY262151:GNY266144 GXU262151:GXU266144 HHQ262151:HHQ266144 HRM262151:HRM266144 IBI262151:IBI266144 ILE262151:ILE266144 IVA262151:IVA266144 JEW262151:JEW266144 JOS262151:JOS266144 JYO262151:JYO266144 KIK262151:KIK266144 KSG262151:KSG266144 LCC262151:LCC266144 LLY262151:LLY266144 LVU262151:LVU266144 MFQ262151:MFQ266144 MPM262151:MPM266144 MZI262151:MZI266144 NJE262151:NJE266144 NTA262151:NTA266144 OCW262151:OCW266144 OMS262151:OMS266144 OWO262151:OWO266144 PGK262151:PGK266144 PQG262151:PQG266144 QAC262151:QAC266144 QJY262151:QJY266144 QTU262151:QTU266144 RDQ262151:RDQ266144 RNM262151:RNM266144 RXI262151:RXI266144 SHE262151:SHE266144 SRA262151:SRA266144 TAW262151:TAW266144 TKS262151:TKS266144 TUO262151:TUO266144 UEK262151:UEK266144 UOG262151:UOG266144 UYC262151:UYC266144 VHY262151:VHY266144 VRU262151:VRU266144 WBQ262151:WBQ266144 WLM262151:WLM266144 WVI262151:WVI266144 A327687:A331680 IW327687:IW331680 SS327687:SS331680 ACO327687:ACO331680 AMK327687:AMK331680 AWG327687:AWG331680 BGC327687:BGC331680 BPY327687:BPY331680 BZU327687:BZU331680 CJQ327687:CJQ331680 CTM327687:CTM331680 DDI327687:DDI331680 DNE327687:DNE331680 DXA327687:DXA331680 EGW327687:EGW331680 EQS327687:EQS331680 FAO327687:FAO331680 FKK327687:FKK331680 FUG327687:FUG331680 GEC327687:GEC331680 GNY327687:GNY331680 GXU327687:GXU331680 HHQ327687:HHQ331680 HRM327687:HRM331680 IBI327687:IBI331680 ILE327687:ILE331680 IVA327687:IVA331680 JEW327687:JEW331680 JOS327687:JOS331680 JYO327687:JYO331680 KIK327687:KIK331680 KSG327687:KSG331680 LCC327687:LCC331680 LLY327687:LLY331680 LVU327687:LVU331680 MFQ327687:MFQ331680 MPM327687:MPM331680 MZI327687:MZI331680 NJE327687:NJE331680 NTA327687:NTA331680 OCW327687:OCW331680 OMS327687:OMS331680 OWO327687:OWO331680 PGK327687:PGK331680 PQG327687:PQG331680 QAC327687:QAC331680 QJY327687:QJY331680 QTU327687:QTU331680 RDQ327687:RDQ331680 RNM327687:RNM331680 RXI327687:RXI331680 SHE327687:SHE331680 SRA327687:SRA331680 TAW327687:TAW331680 TKS327687:TKS331680 TUO327687:TUO331680 UEK327687:UEK331680 UOG327687:UOG331680 UYC327687:UYC331680 VHY327687:VHY331680 VRU327687:VRU331680 WBQ327687:WBQ331680 WLM327687:WLM331680 WVI327687:WVI331680 A393223:A397216 IW393223:IW397216 SS393223:SS397216 ACO393223:ACO397216 AMK393223:AMK397216 AWG393223:AWG397216 BGC393223:BGC397216 BPY393223:BPY397216 BZU393223:BZU397216 CJQ393223:CJQ397216 CTM393223:CTM397216 DDI393223:DDI397216 DNE393223:DNE397216 DXA393223:DXA397216 EGW393223:EGW397216 EQS393223:EQS397216 FAO393223:FAO397216 FKK393223:FKK397216 FUG393223:FUG397216 GEC393223:GEC397216 GNY393223:GNY397216 GXU393223:GXU397216 HHQ393223:HHQ397216 HRM393223:HRM397216 IBI393223:IBI397216 ILE393223:ILE397216 IVA393223:IVA397216 JEW393223:JEW397216 JOS393223:JOS397216 JYO393223:JYO397216 KIK393223:KIK397216 KSG393223:KSG397216 LCC393223:LCC397216 LLY393223:LLY397216 LVU393223:LVU397216 MFQ393223:MFQ397216 MPM393223:MPM397216 MZI393223:MZI397216 NJE393223:NJE397216 NTA393223:NTA397216 OCW393223:OCW397216 OMS393223:OMS397216 OWO393223:OWO397216 PGK393223:PGK397216 PQG393223:PQG397216 QAC393223:QAC397216 QJY393223:QJY397216 QTU393223:QTU397216 RDQ393223:RDQ397216 RNM393223:RNM397216 RXI393223:RXI397216 SHE393223:SHE397216 SRA393223:SRA397216 TAW393223:TAW397216 TKS393223:TKS397216 TUO393223:TUO397216 UEK393223:UEK397216 UOG393223:UOG397216 UYC393223:UYC397216 VHY393223:VHY397216 VRU393223:VRU397216 WBQ393223:WBQ397216 WLM393223:WLM397216 WVI393223:WVI397216 A458759:A462752 IW458759:IW462752 SS458759:SS462752 ACO458759:ACO462752 AMK458759:AMK462752 AWG458759:AWG462752 BGC458759:BGC462752 BPY458759:BPY462752 BZU458759:BZU462752 CJQ458759:CJQ462752 CTM458759:CTM462752 DDI458759:DDI462752 DNE458759:DNE462752 DXA458759:DXA462752 EGW458759:EGW462752 EQS458759:EQS462752 FAO458759:FAO462752 FKK458759:FKK462752 FUG458759:FUG462752 GEC458759:GEC462752 GNY458759:GNY462752 GXU458759:GXU462752 HHQ458759:HHQ462752 HRM458759:HRM462752 IBI458759:IBI462752 ILE458759:ILE462752 IVA458759:IVA462752 JEW458759:JEW462752 JOS458759:JOS462752 JYO458759:JYO462752 KIK458759:KIK462752 KSG458759:KSG462752 LCC458759:LCC462752 LLY458759:LLY462752 LVU458759:LVU462752 MFQ458759:MFQ462752 MPM458759:MPM462752 MZI458759:MZI462752 NJE458759:NJE462752 NTA458759:NTA462752 OCW458759:OCW462752 OMS458759:OMS462752 OWO458759:OWO462752 PGK458759:PGK462752 PQG458759:PQG462752 QAC458759:QAC462752 QJY458759:QJY462752 QTU458759:QTU462752 RDQ458759:RDQ462752 RNM458759:RNM462752 RXI458759:RXI462752 SHE458759:SHE462752 SRA458759:SRA462752 TAW458759:TAW462752 TKS458759:TKS462752 TUO458759:TUO462752 UEK458759:UEK462752 UOG458759:UOG462752 UYC458759:UYC462752 VHY458759:VHY462752 VRU458759:VRU462752 WBQ458759:WBQ462752 WLM458759:WLM462752 WVI458759:WVI462752 A524295:A528288 IW524295:IW528288 SS524295:SS528288 ACO524295:ACO528288 AMK524295:AMK528288 AWG524295:AWG528288 BGC524295:BGC528288 BPY524295:BPY528288 BZU524295:BZU528288 CJQ524295:CJQ528288 CTM524295:CTM528288 DDI524295:DDI528288 DNE524295:DNE528288 DXA524295:DXA528288 EGW524295:EGW528288 EQS524295:EQS528288 FAO524295:FAO528288 FKK524295:FKK528288 FUG524295:FUG528288 GEC524295:GEC528288 GNY524295:GNY528288 GXU524295:GXU528288 HHQ524295:HHQ528288 HRM524295:HRM528288 IBI524295:IBI528288 ILE524295:ILE528288 IVA524295:IVA528288 JEW524295:JEW528288 JOS524295:JOS528288 JYO524295:JYO528288 KIK524295:KIK528288 KSG524295:KSG528288 LCC524295:LCC528288 LLY524295:LLY528288 LVU524295:LVU528288 MFQ524295:MFQ528288 MPM524295:MPM528288 MZI524295:MZI528288 NJE524295:NJE528288 NTA524295:NTA528288 OCW524295:OCW528288 OMS524295:OMS528288 OWO524295:OWO528288 PGK524295:PGK528288 PQG524295:PQG528288 QAC524295:QAC528288 QJY524295:QJY528288 QTU524295:QTU528288 RDQ524295:RDQ528288 RNM524295:RNM528288 RXI524295:RXI528288 SHE524295:SHE528288 SRA524295:SRA528288 TAW524295:TAW528288 TKS524295:TKS528288 TUO524295:TUO528288 UEK524295:UEK528288 UOG524295:UOG528288 UYC524295:UYC528288 VHY524295:VHY528288 VRU524295:VRU528288 WBQ524295:WBQ528288 WLM524295:WLM528288 WVI524295:WVI528288 A589831:A593824 IW589831:IW593824 SS589831:SS593824 ACO589831:ACO593824 AMK589831:AMK593824 AWG589831:AWG593824 BGC589831:BGC593824 BPY589831:BPY593824 BZU589831:BZU593824 CJQ589831:CJQ593824 CTM589831:CTM593824 DDI589831:DDI593824 DNE589831:DNE593824 DXA589831:DXA593824 EGW589831:EGW593824 EQS589831:EQS593824 FAO589831:FAO593824 FKK589831:FKK593824 FUG589831:FUG593824 GEC589831:GEC593824 GNY589831:GNY593824 GXU589831:GXU593824 HHQ589831:HHQ593824 HRM589831:HRM593824 IBI589831:IBI593824 ILE589831:ILE593824 IVA589831:IVA593824 JEW589831:JEW593824 JOS589831:JOS593824 JYO589831:JYO593824 KIK589831:KIK593824 KSG589831:KSG593824 LCC589831:LCC593824 LLY589831:LLY593824 LVU589831:LVU593824 MFQ589831:MFQ593824 MPM589831:MPM593824 MZI589831:MZI593824 NJE589831:NJE593824 NTA589831:NTA593824 OCW589831:OCW593824 OMS589831:OMS593824 OWO589831:OWO593824 PGK589831:PGK593824 PQG589831:PQG593824 QAC589831:QAC593824 QJY589831:QJY593824 QTU589831:QTU593824 RDQ589831:RDQ593824 RNM589831:RNM593824 RXI589831:RXI593824 SHE589831:SHE593824 SRA589831:SRA593824 TAW589831:TAW593824 TKS589831:TKS593824 TUO589831:TUO593824 UEK589831:UEK593824 UOG589831:UOG593824 UYC589831:UYC593824 VHY589831:VHY593824 VRU589831:VRU593824 WBQ589831:WBQ593824 WLM589831:WLM593824 WVI589831:WVI593824 A655367:A659360 IW655367:IW659360 SS655367:SS659360 ACO655367:ACO659360 AMK655367:AMK659360 AWG655367:AWG659360 BGC655367:BGC659360 BPY655367:BPY659360 BZU655367:BZU659360 CJQ655367:CJQ659360 CTM655367:CTM659360 DDI655367:DDI659360 DNE655367:DNE659360 DXA655367:DXA659360 EGW655367:EGW659360 EQS655367:EQS659360 FAO655367:FAO659360 FKK655367:FKK659360 FUG655367:FUG659360 GEC655367:GEC659360 GNY655367:GNY659360 GXU655367:GXU659360 HHQ655367:HHQ659360 HRM655367:HRM659360 IBI655367:IBI659360 ILE655367:ILE659360 IVA655367:IVA659360 JEW655367:JEW659360 JOS655367:JOS659360 JYO655367:JYO659360 KIK655367:KIK659360 KSG655367:KSG659360 LCC655367:LCC659360 LLY655367:LLY659360 LVU655367:LVU659360 MFQ655367:MFQ659360 MPM655367:MPM659360 MZI655367:MZI659360 NJE655367:NJE659360 NTA655367:NTA659360 OCW655367:OCW659360 OMS655367:OMS659360 OWO655367:OWO659360 PGK655367:PGK659360 PQG655367:PQG659360 QAC655367:QAC659360 QJY655367:QJY659360 QTU655367:QTU659360 RDQ655367:RDQ659360 RNM655367:RNM659360 RXI655367:RXI659360 SHE655367:SHE659360 SRA655367:SRA659360 TAW655367:TAW659360 TKS655367:TKS659360 TUO655367:TUO659360 UEK655367:UEK659360 UOG655367:UOG659360 UYC655367:UYC659360 VHY655367:VHY659360 VRU655367:VRU659360 WBQ655367:WBQ659360 WLM655367:WLM659360 WVI655367:WVI659360 A720903:A724896 IW720903:IW724896 SS720903:SS724896 ACO720903:ACO724896 AMK720903:AMK724896 AWG720903:AWG724896 BGC720903:BGC724896 BPY720903:BPY724896 BZU720903:BZU724896 CJQ720903:CJQ724896 CTM720903:CTM724896 DDI720903:DDI724896 DNE720903:DNE724896 DXA720903:DXA724896 EGW720903:EGW724896 EQS720903:EQS724896 FAO720903:FAO724896 FKK720903:FKK724896 FUG720903:FUG724896 GEC720903:GEC724896 GNY720903:GNY724896 GXU720903:GXU724896 HHQ720903:HHQ724896 HRM720903:HRM724896 IBI720903:IBI724896 ILE720903:ILE724896 IVA720903:IVA724896 JEW720903:JEW724896 JOS720903:JOS724896 JYO720903:JYO724896 KIK720903:KIK724896 KSG720903:KSG724896 LCC720903:LCC724896 LLY720903:LLY724896 LVU720903:LVU724896 MFQ720903:MFQ724896 MPM720903:MPM724896 MZI720903:MZI724896 NJE720903:NJE724896 NTA720903:NTA724896 OCW720903:OCW724896 OMS720903:OMS724896 OWO720903:OWO724896 PGK720903:PGK724896 PQG720903:PQG724896 QAC720903:QAC724896 QJY720903:QJY724896 QTU720903:QTU724896 RDQ720903:RDQ724896 RNM720903:RNM724896 RXI720903:RXI724896 SHE720903:SHE724896 SRA720903:SRA724896 TAW720903:TAW724896 TKS720903:TKS724896 TUO720903:TUO724896 UEK720903:UEK724896 UOG720903:UOG724896 UYC720903:UYC724896 VHY720903:VHY724896 VRU720903:VRU724896 WBQ720903:WBQ724896 WLM720903:WLM724896 WVI720903:WVI724896 A786439:A790432 IW786439:IW790432 SS786439:SS790432 ACO786439:ACO790432 AMK786439:AMK790432 AWG786439:AWG790432 BGC786439:BGC790432 BPY786439:BPY790432 BZU786439:BZU790432 CJQ786439:CJQ790432 CTM786439:CTM790432 DDI786439:DDI790432 DNE786439:DNE790432 DXA786439:DXA790432 EGW786439:EGW790432 EQS786439:EQS790432 FAO786439:FAO790432 FKK786439:FKK790432 FUG786439:FUG790432 GEC786439:GEC790432 GNY786439:GNY790432 GXU786439:GXU790432 HHQ786439:HHQ790432 HRM786439:HRM790432 IBI786439:IBI790432 ILE786439:ILE790432 IVA786439:IVA790432 JEW786439:JEW790432 JOS786439:JOS790432 JYO786439:JYO790432 KIK786439:KIK790432 KSG786439:KSG790432 LCC786439:LCC790432 LLY786439:LLY790432 LVU786439:LVU790432 MFQ786439:MFQ790432 MPM786439:MPM790432 MZI786439:MZI790432 NJE786439:NJE790432 NTA786439:NTA790432 OCW786439:OCW790432 OMS786439:OMS790432 OWO786439:OWO790432 PGK786439:PGK790432 PQG786439:PQG790432 QAC786439:QAC790432 QJY786439:QJY790432 QTU786439:QTU790432 RDQ786439:RDQ790432 RNM786439:RNM790432 RXI786439:RXI790432 SHE786439:SHE790432 SRA786439:SRA790432 TAW786439:TAW790432 TKS786439:TKS790432 TUO786439:TUO790432 UEK786439:UEK790432 UOG786439:UOG790432 UYC786439:UYC790432 VHY786439:VHY790432 VRU786439:VRU790432 WBQ786439:WBQ790432 WLM786439:WLM790432 WVI786439:WVI790432 A851975:A855968 IW851975:IW855968 SS851975:SS855968 ACO851975:ACO855968 AMK851975:AMK855968 AWG851975:AWG855968 BGC851975:BGC855968 BPY851975:BPY855968 BZU851975:BZU855968 CJQ851975:CJQ855968 CTM851975:CTM855968 DDI851975:DDI855968 DNE851975:DNE855968 DXA851975:DXA855968 EGW851975:EGW855968 EQS851975:EQS855968 FAO851975:FAO855968 FKK851975:FKK855968 FUG851975:FUG855968 GEC851975:GEC855968 GNY851975:GNY855968 GXU851975:GXU855968 HHQ851975:HHQ855968 HRM851975:HRM855968 IBI851975:IBI855968 ILE851975:ILE855968 IVA851975:IVA855968 JEW851975:JEW855968 JOS851975:JOS855968 JYO851975:JYO855968 KIK851975:KIK855968 KSG851975:KSG855968 LCC851975:LCC855968 LLY851975:LLY855968 LVU851975:LVU855968 MFQ851975:MFQ855968 MPM851975:MPM855968 MZI851975:MZI855968 NJE851975:NJE855968 NTA851975:NTA855968 OCW851975:OCW855968 OMS851975:OMS855968 OWO851975:OWO855968 PGK851975:PGK855968 PQG851975:PQG855968 QAC851975:QAC855968 QJY851975:QJY855968 QTU851975:QTU855968 RDQ851975:RDQ855968 RNM851975:RNM855968 RXI851975:RXI855968 SHE851975:SHE855968 SRA851975:SRA855968 TAW851975:TAW855968 TKS851975:TKS855968 TUO851975:TUO855968 UEK851975:UEK855968 UOG851975:UOG855968 UYC851975:UYC855968 VHY851975:VHY855968 VRU851975:VRU855968 WBQ851975:WBQ855968 WLM851975:WLM855968 WVI851975:WVI855968 A917511:A921504 IW917511:IW921504 SS917511:SS921504 ACO917511:ACO921504 AMK917511:AMK921504 AWG917511:AWG921504 BGC917511:BGC921504 BPY917511:BPY921504 BZU917511:BZU921504 CJQ917511:CJQ921504 CTM917511:CTM921504 DDI917511:DDI921504 DNE917511:DNE921504 DXA917511:DXA921504 EGW917511:EGW921504 EQS917511:EQS921504 FAO917511:FAO921504 FKK917511:FKK921504 FUG917511:FUG921504 GEC917511:GEC921504 GNY917511:GNY921504 GXU917511:GXU921504 HHQ917511:HHQ921504 HRM917511:HRM921504 IBI917511:IBI921504 ILE917511:ILE921504 IVA917511:IVA921504 JEW917511:JEW921504 JOS917511:JOS921504 JYO917511:JYO921504 KIK917511:KIK921504 KSG917511:KSG921504 LCC917511:LCC921504 LLY917511:LLY921504 LVU917511:LVU921504 MFQ917511:MFQ921504 MPM917511:MPM921504 MZI917511:MZI921504 NJE917511:NJE921504 NTA917511:NTA921504 OCW917511:OCW921504 OMS917511:OMS921504 OWO917511:OWO921504 PGK917511:PGK921504 PQG917511:PQG921504 QAC917511:QAC921504 QJY917511:QJY921504 QTU917511:QTU921504 RDQ917511:RDQ921504 RNM917511:RNM921504 RXI917511:RXI921504 SHE917511:SHE921504 SRA917511:SRA921504 TAW917511:TAW921504 TKS917511:TKS921504 TUO917511:TUO921504 UEK917511:UEK921504 UOG917511:UOG921504 UYC917511:UYC921504 VHY917511:VHY921504 VRU917511:VRU921504 WBQ917511:WBQ921504 WLM917511:WLM921504 WVI917511:WVI921504 A983047:A987040 IW983047:IW987040 SS983047:SS987040 ACO983047:ACO987040 AMK983047:AMK987040 AWG983047:AWG987040 BGC983047:BGC987040 BPY983047:BPY987040 BZU983047:BZU987040 CJQ983047:CJQ987040 CTM983047:CTM987040 DDI983047:DDI987040 DNE983047:DNE987040 DXA983047:DXA987040 EGW983047:EGW987040 EQS983047:EQS987040 FAO983047:FAO987040 FKK983047:FKK987040 FUG983047:FUG987040 GEC983047:GEC987040 GNY983047:GNY987040 GXU983047:GXU987040 HHQ983047:HHQ987040 HRM983047:HRM987040 IBI983047:IBI987040 ILE983047:ILE987040 IVA983047:IVA987040 JEW983047:JEW987040 JOS983047:JOS987040 JYO983047:JYO987040 KIK983047:KIK987040 KSG983047:KSG987040 LCC983047:LCC987040 LLY983047:LLY987040 LVU983047:LVU987040 MFQ983047:MFQ987040 MPM983047:MPM987040 MZI983047:MZI987040 NJE983047:NJE987040 NTA983047:NTA987040 OCW983047:OCW987040 OMS983047:OMS987040 OWO983047:OWO987040 PGK983047:PGK987040 PQG983047:PQG987040 QAC983047:QAC987040 QJY983047:QJY987040 QTU983047:QTU987040 RDQ983047:RDQ987040 RNM983047:RNM987040 RXI983047:RXI987040 SHE983047:SHE987040 SRA983047:SRA987040 TAW983047:TAW987040 TKS983047:TKS987040 TUO983047:TUO987040 UEK983047:UEK987040 UOG983047:UOG987040 UYC983047:UYC987040 VHY983047:VHY987040 VRU983047:VRU987040 WBQ983047:WBQ987040 WLM983047:WLM987040 WVI983047:WVI987040" xr:uid="{C81A4105-3AB2-470F-8370-80B1604C9EDF}">
      <formula1>16</formula1>
    </dataValidation>
    <dataValidation allowBlank="1" errorTitle="Formato non valido" error="Selezionale il nominativo del Distretto dal menù a tendina" promptTitle="Denominazione Distretto" prompt="Selezionale il nominativo del Distretto dal menù a tendina"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13CD89FF-6A9E-4E4A-9722-3C7F21C347FB}"/>
    <dataValidation type="date" operator="greaterThan" allowBlank="1" showInputMessage="1" showErrorMessage="1" errorTitle="Formato non valido" error="Inserire la data nel formato GG/MM/AAAA successiva alla data di nascita dell'utente" promptTitle="CAMPO OBBLIGATORIO" prompt="Indicare la data di inizio della presa in carico. Tale data può essere antecedente oppure all'interno del periodo di rendicontazione. La variazione di una qualsiasi delle informazioni del tracciato presuppone l'inserimento di un nuovo record (riga excel)" sqref="F7:F4000 JB7:JB4000 SX7:SX4000 ACT7:ACT4000 AMP7:AMP4000 AWL7:AWL4000 BGH7:BGH4000 BQD7:BQD4000 BZZ7:BZZ4000 CJV7:CJV4000 CTR7:CTR4000 DDN7:DDN4000 DNJ7:DNJ4000 DXF7:DXF4000 EHB7:EHB4000 EQX7:EQX4000 FAT7:FAT4000 FKP7:FKP4000 FUL7:FUL4000 GEH7:GEH4000 GOD7:GOD4000 GXZ7:GXZ4000 HHV7:HHV4000 HRR7:HRR4000 IBN7:IBN4000 ILJ7:ILJ4000 IVF7:IVF4000 JFB7:JFB4000 JOX7:JOX4000 JYT7:JYT4000 KIP7:KIP4000 KSL7:KSL4000 LCH7:LCH4000 LMD7:LMD4000 LVZ7:LVZ4000 MFV7:MFV4000 MPR7:MPR4000 MZN7:MZN4000 NJJ7:NJJ4000 NTF7:NTF4000 ODB7:ODB4000 OMX7:OMX4000 OWT7:OWT4000 PGP7:PGP4000 PQL7:PQL4000 QAH7:QAH4000 QKD7:QKD4000 QTZ7:QTZ4000 RDV7:RDV4000 RNR7:RNR4000 RXN7:RXN4000 SHJ7:SHJ4000 SRF7:SRF4000 TBB7:TBB4000 TKX7:TKX4000 TUT7:TUT4000 UEP7:UEP4000 UOL7:UOL4000 UYH7:UYH4000 VID7:VID4000 VRZ7:VRZ4000 WBV7:WBV4000 WLR7:WLR4000 WVN7:WVN4000 F65543:F69536 JB65543:JB69536 SX65543:SX69536 ACT65543:ACT69536 AMP65543:AMP69536 AWL65543:AWL69536 BGH65543:BGH69536 BQD65543:BQD69536 BZZ65543:BZZ69536 CJV65543:CJV69536 CTR65543:CTR69536 DDN65543:DDN69536 DNJ65543:DNJ69536 DXF65543:DXF69536 EHB65543:EHB69536 EQX65543:EQX69536 FAT65543:FAT69536 FKP65543:FKP69536 FUL65543:FUL69536 GEH65543:GEH69536 GOD65543:GOD69536 GXZ65543:GXZ69536 HHV65543:HHV69536 HRR65543:HRR69536 IBN65543:IBN69536 ILJ65543:ILJ69536 IVF65543:IVF69536 JFB65543:JFB69536 JOX65543:JOX69536 JYT65543:JYT69536 KIP65543:KIP69536 KSL65543:KSL69536 LCH65543:LCH69536 LMD65543:LMD69536 LVZ65543:LVZ69536 MFV65543:MFV69536 MPR65543:MPR69536 MZN65543:MZN69536 NJJ65543:NJJ69536 NTF65543:NTF69536 ODB65543:ODB69536 OMX65543:OMX69536 OWT65543:OWT69536 PGP65543:PGP69536 PQL65543:PQL69536 QAH65543:QAH69536 QKD65543:QKD69536 QTZ65543:QTZ69536 RDV65543:RDV69536 RNR65543:RNR69536 RXN65543:RXN69536 SHJ65543:SHJ69536 SRF65543:SRF69536 TBB65543:TBB69536 TKX65543:TKX69536 TUT65543:TUT69536 UEP65543:UEP69536 UOL65543:UOL69536 UYH65543:UYH69536 VID65543:VID69536 VRZ65543:VRZ69536 WBV65543:WBV69536 WLR65543:WLR69536 WVN65543:WVN69536 F131079:F135072 JB131079:JB135072 SX131079:SX135072 ACT131079:ACT135072 AMP131079:AMP135072 AWL131079:AWL135072 BGH131079:BGH135072 BQD131079:BQD135072 BZZ131079:BZZ135072 CJV131079:CJV135072 CTR131079:CTR135072 DDN131079:DDN135072 DNJ131079:DNJ135072 DXF131079:DXF135072 EHB131079:EHB135072 EQX131079:EQX135072 FAT131079:FAT135072 FKP131079:FKP135072 FUL131079:FUL135072 GEH131079:GEH135072 GOD131079:GOD135072 GXZ131079:GXZ135072 HHV131079:HHV135072 HRR131079:HRR135072 IBN131079:IBN135072 ILJ131079:ILJ135072 IVF131079:IVF135072 JFB131079:JFB135072 JOX131079:JOX135072 JYT131079:JYT135072 KIP131079:KIP135072 KSL131079:KSL135072 LCH131079:LCH135072 LMD131079:LMD135072 LVZ131079:LVZ135072 MFV131079:MFV135072 MPR131079:MPR135072 MZN131079:MZN135072 NJJ131079:NJJ135072 NTF131079:NTF135072 ODB131079:ODB135072 OMX131079:OMX135072 OWT131079:OWT135072 PGP131079:PGP135072 PQL131079:PQL135072 QAH131079:QAH135072 QKD131079:QKD135072 QTZ131079:QTZ135072 RDV131079:RDV135072 RNR131079:RNR135072 RXN131079:RXN135072 SHJ131079:SHJ135072 SRF131079:SRF135072 TBB131079:TBB135072 TKX131079:TKX135072 TUT131079:TUT135072 UEP131079:UEP135072 UOL131079:UOL135072 UYH131079:UYH135072 VID131079:VID135072 VRZ131079:VRZ135072 WBV131079:WBV135072 WLR131079:WLR135072 WVN131079:WVN135072 F196615:F200608 JB196615:JB200608 SX196615:SX200608 ACT196615:ACT200608 AMP196615:AMP200608 AWL196615:AWL200608 BGH196615:BGH200608 BQD196615:BQD200608 BZZ196615:BZZ200608 CJV196615:CJV200608 CTR196615:CTR200608 DDN196615:DDN200608 DNJ196615:DNJ200608 DXF196615:DXF200608 EHB196615:EHB200608 EQX196615:EQX200608 FAT196615:FAT200608 FKP196615:FKP200608 FUL196615:FUL200608 GEH196615:GEH200608 GOD196615:GOD200608 GXZ196615:GXZ200608 HHV196615:HHV200608 HRR196615:HRR200608 IBN196615:IBN200608 ILJ196615:ILJ200608 IVF196615:IVF200608 JFB196615:JFB200608 JOX196615:JOX200608 JYT196615:JYT200608 KIP196615:KIP200608 KSL196615:KSL200608 LCH196615:LCH200608 LMD196615:LMD200608 LVZ196615:LVZ200608 MFV196615:MFV200608 MPR196615:MPR200608 MZN196615:MZN200608 NJJ196615:NJJ200608 NTF196615:NTF200608 ODB196615:ODB200608 OMX196615:OMX200608 OWT196615:OWT200608 PGP196615:PGP200608 PQL196615:PQL200608 QAH196615:QAH200608 QKD196615:QKD200608 QTZ196615:QTZ200608 RDV196615:RDV200608 RNR196615:RNR200608 RXN196615:RXN200608 SHJ196615:SHJ200608 SRF196615:SRF200608 TBB196615:TBB200608 TKX196615:TKX200608 TUT196615:TUT200608 UEP196615:UEP200608 UOL196615:UOL200608 UYH196615:UYH200608 VID196615:VID200608 VRZ196615:VRZ200608 WBV196615:WBV200608 WLR196615:WLR200608 WVN196615:WVN200608 F262151:F266144 JB262151:JB266144 SX262151:SX266144 ACT262151:ACT266144 AMP262151:AMP266144 AWL262151:AWL266144 BGH262151:BGH266144 BQD262151:BQD266144 BZZ262151:BZZ266144 CJV262151:CJV266144 CTR262151:CTR266144 DDN262151:DDN266144 DNJ262151:DNJ266144 DXF262151:DXF266144 EHB262151:EHB266144 EQX262151:EQX266144 FAT262151:FAT266144 FKP262151:FKP266144 FUL262151:FUL266144 GEH262151:GEH266144 GOD262151:GOD266144 GXZ262151:GXZ266144 HHV262151:HHV266144 HRR262151:HRR266144 IBN262151:IBN266144 ILJ262151:ILJ266144 IVF262151:IVF266144 JFB262151:JFB266144 JOX262151:JOX266144 JYT262151:JYT266144 KIP262151:KIP266144 KSL262151:KSL266144 LCH262151:LCH266144 LMD262151:LMD266144 LVZ262151:LVZ266144 MFV262151:MFV266144 MPR262151:MPR266144 MZN262151:MZN266144 NJJ262151:NJJ266144 NTF262151:NTF266144 ODB262151:ODB266144 OMX262151:OMX266144 OWT262151:OWT266144 PGP262151:PGP266144 PQL262151:PQL266144 QAH262151:QAH266144 QKD262151:QKD266144 QTZ262151:QTZ266144 RDV262151:RDV266144 RNR262151:RNR266144 RXN262151:RXN266144 SHJ262151:SHJ266144 SRF262151:SRF266144 TBB262151:TBB266144 TKX262151:TKX266144 TUT262151:TUT266144 UEP262151:UEP266144 UOL262151:UOL266144 UYH262151:UYH266144 VID262151:VID266144 VRZ262151:VRZ266144 WBV262151:WBV266144 WLR262151:WLR266144 WVN262151:WVN266144 F327687:F331680 JB327687:JB331680 SX327687:SX331680 ACT327687:ACT331680 AMP327687:AMP331680 AWL327687:AWL331680 BGH327687:BGH331680 BQD327687:BQD331680 BZZ327687:BZZ331680 CJV327687:CJV331680 CTR327687:CTR331680 DDN327687:DDN331680 DNJ327687:DNJ331680 DXF327687:DXF331680 EHB327687:EHB331680 EQX327687:EQX331680 FAT327687:FAT331680 FKP327687:FKP331680 FUL327687:FUL331680 GEH327687:GEH331680 GOD327687:GOD331680 GXZ327687:GXZ331680 HHV327687:HHV331680 HRR327687:HRR331680 IBN327687:IBN331680 ILJ327687:ILJ331680 IVF327687:IVF331680 JFB327687:JFB331680 JOX327687:JOX331680 JYT327687:JYT331680 KIP327687:KIP331680 KSL327687:KSL331680 LCH327687:LCH331680 LMD327687:LMD331680 LVZ327687:LVZ331680 MFV327687:MFV331680 MPR327687:MPR331680 MZN327687:MZN331680 NJJ327687:NJJ331680 NTF327687:NTF331680 ODB327687:ODB331680 OMX327687:OMX331680 OWT327687:OWT331680 PGP327687:PGP331680 PQL327687:PQL331680 QAH327687:QAH331680 QKD327687:QKD331680 QTZ327687:QTZ331680 RDV327687:RDV331680 RNR327687:RNR331680 RXN327687:RXN331680 SHJ327687:SHJ331680 SRF327687:SRF331680 TBB327687:TBB331680 TKX327687:TKX331680 TUT327687:TUT331680 UEP327687:UEP331680 UOL327687:UOL331680 UYH327687:UYH331680 VID327687:VID331680 VRZ327687:VRZ331680 WBV327687:WBV331680 WLR327687:WLR331680 WVN327687:WVN331680 F393223:F397216 JB393223:JB397216 SX393223:SX397216 ACT393223:ACT397216 AMP393223:AMP397216 AWL393223:AWL397216 BGH393223:BGH397216 BQD393223:BQD397216 BZZ393223:BZZ397216 CJV393223:CJV397216 CTR393223:CTR397216 DDN393223:DDN397216 DNJ393223:DNJ397216 DXF393223:DXF397216 EHB393223:EHB397216 EQX393223:EQX397216 FAT393223:FAT397216 FKP393223:FKP397216 FUL393223:FUL397216 GEH393223:GEH397216 GOD393223:GOD397216 GXZ393223:GXZ397216 HHV393223:HHV397216 HRR393223:HRR397216 IBN393223:IBN397216 ILJ393223:ILJ397216 IVF393223:IVF397216 JFB393223:JFB397216 JOX393223:JOX397216 JYT393223:JYT397216 KIP393223:KIP397216 KSL393223:KSL397216 LCH393223:LCH397216 LMD393223:LMD397216 LVZ393223:LVZ397216 MFV393223:MFV397216 MPR393223:MPR397216 MZN393223:MZN397216 NJJ393223:NJJ397216 NTF393223:NTF397216 ODB393223:ODB397216 OMX393223:OMX397216 OWT393223:OWT397216 PGP393223:PGP397216 PQL393223:PQL397216 QAH393223:QAH397216 QKD393223:QKD397216 QTZ393223:QTZ397216 RDV393223:RDV397216 RNR393223:RNR397216 RXN393223:RXN397216 SHJ393223:SHJ397216 SRF393223:SRF397216 TBB393223:TBB397216 TKX393223:TKX397216 TUT393223:TUT397216 UEP393223:UEP397216 UOL393223:UOL397216 UYH393223:UYH397216 VID393223:VID397216 VRZ393223:VRZ397216 WBV393223:WBV397216 WLR393223:WLR397216 WVN393223:WVN397216 F458759:F462752 JB458759:JB462752 SX458759:SX462752 ACT458759:ACT462752 AMP458759:AMP462752 AWL458759:AWL462752 BGH458759:BGH462752 BQD458759:BQD462752 BZZ458759:BZZ462752 CJV458759:CJV462752 CTR458759:CTR462752 DDN458759:DDN462752 DNJ458759:DNJ462752 DXF458759:DXF462752 EHB458759:EHB462752 EQX458759:EQX462752 FAT458759:FAT462752 FKP458759:FKP462752 FUL458759:FUL462752 GEH458759:GEH462752 GOD458759:GOD462752 GXZ458759:GXZ462752 HHV458759:HHV462752 HRR458759:HRR462752 IBN458759:IBN462752 ILJ458759:ILJ462752 IVF458759:IVF462752 JFB458759:JFB462752 JOX458759:JOX462752 JYT458759:JYT462752 KIP458759:KIP462752 KSL458759:KSL462752 LCH458759:LCH462752 LMD458759:LMD462752 LVZ458759:LVZ462752 MFV458759:MFV462752 MPR458759:MPR462752 MZN458759:MZN462752 NJJ458759:NJJ462752 NTF458759:NTF462752 ODB458759:ODB462752 OMX458759:OMX462752 OWT458759:OWT462752 PGP458759:PGP462752 PQL458759:PQL462752 QAH458759:QAH462752 QKD458759:QKD462752 QTZ458759:QTZ462752 RDV458759:RDV462752 RNR458759:RNR462752 RXN458759:RXN462752 SHJ458759:SHJ462752 SRF458759:SRF462752 TBB458759:TBB462752 TKX458759:TKX462752 TUT458759:TUT462752 UEP458759:UEP462752 UOL458759:UOL462752 UYH458759:UYH462752 VID458759:VID462752 VRZ458759:VRZ462752 WBV458759:WBV462752 WLR458759:WLR462752 WVN458759:WVN462752 F524295:F528288 JB524295:JB528288 SX524295:SX528288 ACT524295:ACT528288 AMP524295:AMP528288 AWL524295:AWL528288 BGH524295:BGH528288 BQD524295:BQD528288 BZZ524295:BZZ528288 CJV524295:CJV528288 CTR524295:CTR528288 DDN524295:DDN528288 DNJ524295:DNJ528288 DXF524295:DXF528288 EHB524295:EHB528288 EQX524295:EQX528288 FAT524295:FAT528288 FKP524295:FKP528288 FUL524295:FUL528288 GEH524295:GEH528288 GOD524295:GOD528288 GXZ524295:GXZ528288 HHV524295:HHV528288 HRR524295:HRR528288 IBN524295:IBN528288 ILJ524295:ILJ528288 IVF524295:IVF528288 JFB524295:JFB528288 JOX524295:JOX528288 JYT524295:JYT528288 KIP524295:KIP528288 KSL524295:KSL528288 LCH524295:LCH528288 LMD524295:LMD528288 LVZ524295:LVZ528288 MFV524295:MFV528288 MPR524295:MPR528288 MZN524295:MZN528288 NJJ524295:NJJ528288 NTF524295:NTF528288 ODB524295:ODB528288 OMX524295:OMX528288 OWT524295:OWT528288 PGP524295:PGP528288 PQL524295:PQL528288 QAH524295:QAH528288 QKD524295:QKD528288 QTZ524295:QTZ528288 RDV524295:RDV528288 RNR524295:RNR528288 RXN524295:RXN528288 SHJ524295:SHJ528288 SRF524295:SRF528288 TBB524295:TBB528288 TKX524295:TKX528288 TUT524295:TUT528288 UEP524295:UEP528288 UOL524295:UOL528288 UYH524295:UYH528288 VID524295:VID528288 VRZ524295:VRZ528288 WBV524295:WBV528288 WLR524295:WLR528288 WVN524295:WVN528288 F589831:F593824 JB589831:JB593824 SX589831:SX593824 ACT589831:ACT593824 AMP589831:AMP593824 AWL589831:AWL593824 BGH589831:BGH593824 BQD589831:BQD593824 BZZ589831:BZZ593824 CJV589831:CJV593824 CTR589831:CTR593824 DDN589831:DDN593824 DNJ589831:DNJ593824 DXF589831:DXF593824 EHB589831:EHB593824 EQX589831:EQX593824 FAT589831:FAT593824 FKP589831:FKP593824 FUL589831:FUL593824 GEH589831:GEH593824 GOD589831:GOD593824 GXZ589831:GXZ593824 HHV589831:HHV593824 HRR589831:HRR593824 IBN589831:IBN593824 ILJ589831:ILJ593824 IVF589831:IVF593824 JFB589831:JFB593824 JOX589831:JOX593824 JYT589831:JYT593824 KIP589831:KIP593824 KSL589831:KSL593824 LCH589831:LCH593824 LMD589831:LMD593824 LVZ589831:LVZ593824 MFV589831:MFV593824 MPR589831:MPR593824 MZN589831:MZN593824 NJJ589831:NJJ593824 NTF589831:NTF593824 ODB589831:ODB593824 OMX589831:OMX593824 OWT589831:OWT593824 PGP589831:PGP593824 PQL589831:PQL593824 QAH589831:QAH593824 QKD589831:QKD593824 QTZ589831:QTZ593824 RDV589831:RDV593824 RNR589831:RNR593824 RXN589831:RXN593824 SHJ589831:SHJ593824 SRF589831:SRF593824 TBB589831:TBB593824 TKX589831:TKX593824 TUT589831:TUT593824 UEP589831:UEP593824 UOL589831:UOL593824 UYH589831:UYH593824 VID589831:VID593824 VRZ589831:VRZ593824 WBV589831:WBV593824 WLR589831:WLR593824 WVN589831:WVN593824 F655367:F659360 JB655367:JB659360 SX655367:SX659360 ACT655367:ACT659360 AMP655367:AMP659360 AWL655367:AWL659360 BGH655367:BGH659360 BQD655367:BQD659360 BZZ655367:BZZ659360 CJV655367:CJV659360 CTR655367:CTR659360 DDN655367:DDN659360 DNJ655367:DNJ659360 DXF655367:DXF659360 EHB655367:EHB659360 EQX655367:EQX659360 FAT655367:FAT659360 FKP655367:FKP659360 FUL655367:FUL659360 GEH655367:GEH659360 GOD655367:GOD659360 GXZ655367:GXZ659360 HHV655367:HHV659360 HRR655367:HRR659360 IBN655367:IBN659360 ILJ655367:ILJ659360 IVF655367:IVF659360 JFB655367:JFB659360 JOX655367:JOX659360 JYT655367:JYT659360 KIP655367:KIP659360 KSL655367:KSL659360 LCH655367:LCH659360 LMD655367:LMD659360 LVZ655367:LVZ659360 MFV655367:MFV659360 MPR655367:MPR659360 MZN655367:MZN659360 NJJ655367:NJJ659360 NTF655367:NTF659360 ODB655367:ODB659360 OMX655367:OMX659360 OWT655367:OWT659360 PGP655367:PGP659360 PQL655367:PQL659360 QAH655367:QAH659360 QKD655367:QKD659360 QTZ655367:QTZ659360 RDV655367:RDV659360 RNR655367:RNR659360 RXN655367:RXN659360 SHJ655367:SHJ659360 SRF655367:SRF659360 TBB655367:TBB659360 TKX655367:TKX659360 TUT655367:TUT659360 UEP655367:UEP659360 UOL655367:UOL659360 UYH655367:UYH659360 VID655367:VID659360 VRZ655367:VRZ659360 WBV655367:WBV659360 WLR655367:WLR659360 WVN655367:WVN659360 F720903:F724896 JB720903:JB724896 SX720903:SX724896 ACT720903:ACT724896 AMP720903:AMP724896 AWL720903:AWL724896 BGH720903:BGH724896 BQD720903:BQD724896 BZZ720903:BZZ724896 CJV720903:CJV724896 CTR720903:CTR724896 DDN720903:DDN724896 DNJ720903:DNJ724896 DXF720903:DXF724896 EHB720903:EHB724896 EQX720903:EQX724896 FAT720903:FAT724896 FKP720903:FKP724896 FUL720903:FUL724896 GEH720903:GEH724896 GOD720903:GOD724896 GXZ720903:GXZ724896 HHV720903:HHV724896 HRR720903:HRR724896 IBN720903:IBN724896 ILJ720903:ILJ724896 IVF720903:IVF724896 JFB720903:JFB724896 JOX720903:JOX724896 JYT720903:JYT724896 KIP720903:KIP724896 KSL720903:KSL724896 LCH720903:LCH724896 LMD720903:LMD724896 LVZ720903:LVZ724896 MFV720903:MFV724896 MPR720903:MPR724896 MZN720903:MZN724896 NJJ720903:NJJ724896 NTF720903:NTF724896 ODB720903:ODB724896 OMX720903:OMX724896 OWT720903:OWT724896 PGP720903:PGP724896 PQL720903:PQL724896 QAH720903:QAH724896 QKD720903:QKD724896 QTZ720903:QTZ724896 RDV720903:RDV724896 RNR720903:RNR724896 RXN720903:RXN724896 SHJ720903:SHJ724896 SRF720903:SRF724896 TBB720903:TBB724896 TKX720903:TKX724896 TUT720903:TUT724896 UEP720903:UEP724896 UOL720903:UOL724896 UYH720903:UYH724896 VID720903:VID724896 VRZ720903:VRZ724896 WBV720903:WBV724896 WLR720903:WLR724896 WVN720903:WVN724896 F786439:F790432 JB786439:JB790432 SX786439:SX790432 ACT786439:ACT790432 AMP786439:AMP790432 AWL786439:AWL790432 BGH786439:BGH790432 BQD786439:BQD790432 BZZ786439:BZZ790432 CJV786439:CJV790432 CTR786439:CTR790432 DDN786439:DDN790432 DNJ786439:DNJ790432 DXF786439:DXF790432 EHB786439:EHB790432 EQX786439:EQX790432 FAT786439:FAT790432 FKP786439:FKP790432 FUL786439:FUL790432 GEH786439:GEH790432 GOD786439:GOD790432 GXZ786439:GXZ790432 HHV786439:HHV790432 HRR786439:HRR790432 IBN786439:IBN790432 ILJ786439:ILJ790432 IVF786439:IVF790432 JFB786439:JFB790432 JOX786439:JOX790432 JYT786439:JYT790432 KIP786439:KIP790432 KSL786439:KSL790432 LCH786439:LCH790432 LMD786439:LMD790432 LVZ786439:LVZ790432 MFV786439:MFV790432 MPR786439:MPR790432 MZN786439:MZN790432 NJJ786439:NJJ790432 NTF786439:NTF790432 ODB786439:ODB790432 OMX786439:OMX790432 OWT786439:OWT790432 PGP786439:PGP790432 PQL786439:PQL790432 QAH786439:QAH790432 QKD786439:QKD790432 QTZ786439:QTZ790432 RDV786439:RDV790432 RNR786439:RNR790432 RXN786439:RXN790432 SHJ786439:SHJ790432 SRF786439:SRF790432 TBB786439:TBB790432 TKX786439:TKX790432 TUT786439:TUT790432 UEP786439:UEP790432 UOL786439:UOL790432 UYH786439:UYH790432 VID786439:VID790432 VRZ786439:VRZ790432 WBV786439:WBV790432 WLR786439:WLR790432 WVN786439:WVN790432 F851975:F855968 JB851975:JB855968 SX851975:SX855968 ACT851975:ACT855968 AMP851975:AMP855968 AWL851975:AWL855968 BGH851975:BGH855968 BQD851975:BQD855968 BZZ851975:BZZ855968 CJV851975:CJV855968 CTR851975:CTR855968 DDN851975:DDN855968 DNJ851975:DNJ855968 DXF851975:DXF855968 EHB851975:EHB855968 EQX851975:EQX855968 FAT851975:FAT855968 FKP851975:FKP855968 FUL851975:FUL855968 GEH851975:GEH855968 GOD851975:GOD855968 GXZ851975:GXZ855968 HHV851975:HHV855968 HRR851975:HRR855968 IBN851975:IBN855968 ILJ851975:ILJ855968 IVF851975:IVF855968 JFB851975:JFB855968 JOX851975:JOX855968 JYT851975:JYT855968 KIP851975:KIP855968 KSL851975:KSL855968 LCH851975:LCH855968 LMD851975:LMD855968 LVZ851975:LVZ855968 MFV851975:MFV855968 MPR851975:MPR855968 MZN851975:MZN855968 NJJ851975:NJJ855968 NTF851975:NTF855968 ODB851975:ODB855968 OMX851975:OMX855968 OWT851975:OWT855968 PGP851975:PGP855968 PQL851975:PQL855968 QAH851975:QAH855968 QKD851975:QKD855968 QTZ851975:QTZ855968 RDV851975:RDV855968 RNR851975:RNR855968 RXN851975:RXN855968 SHJ851975:SHJ855968 SRF851975:SRF855968 TBB851975:TBB855968 TKX851975:TKX855968 TUT851975:TUT855968 UEP851975:UEP855968 UOL851975:UOL855968 UYH851975:UYH855968 VID851975:VID855968 VRZ851975:VRZ855968 WBV851975:WBV855968 WLR851975:WLR855968 WVN851975:WVN855968 F917511:F921504 JB917511:JB921504 SX917511:SX921504 ACT917511:ACT921504 AMP917511:AMP921504 AWL917511:AWL921504 BGH917511:BGH921504 BQD917511:BQD921504 BZZ917511:BZZ921504 CJV917511:CJV921504 CTR917511:CTR921504 DDN917511:DDN921504 DNJ917511:DNJ921504 DXF917511:DXF921504 EHB917511:EHB921504 EQX917511:EQX921504 FAT917511:FAT921504 FKP917511:FKP921504 FUL917511:FUL921504 GEH917511:GEH921504 GOD917511:GOD921504 GXZ917511:GXZ921504 HHV917511:HHV921504 HRR917511:HRR921504 IBN917511:IBN921504 ILJ917511:ILJ921504 IVF917511:IVF921504 JFB917511:JFB921504 JOX917511:JOX921504 JYT917511:JYT921504 KIP917511:KIP921504 KSL917511:KSL921504 LCH917511:LCH921504 LMD917511:LMD921504 LVZ917511:LVZ921504 MFV917511:MFV921504 MPR917511:MPR921504 MZN917511:MZN921504 NJJ917511:NJJ921504 NTF917511:NTF921504 ODB917511:ODB921504 OMX917511:OMX921504 OWT917511:OWT921504 PGP917511:PGP921504 PQL917511:PQL921504 QAH917511:QAH921504 QKD917511:QKD921504 QTZ917511:QTZ921504 RDV917511:RDV921504 RNR917511:RNR921504 RXN917511:RXN921504 SHJ917511:SHJ921504 SRF917511:SRF921504 TBB917511:TBB921504 TKX917511:TKX921504 TUT917511:TUT921504 UEP917511:UEP921504 UOL917511:UOL921504 UYH917511:UYH921504 VID917511:VID921504 VRZ917511:VRZ921504 WBV917511:WBV921504 WLR917511:WLR921504 WVN917511:WVN921504 F983047:F987040 JB983047:JB987040 SX983047:SX987040 ACT983047:ACT987040 AMP983047:AMP987040 AWL983047:AWL987040 BGH983047:BGH987040 BQD983047:BQD987040 BZZ983047:BZZ987040 CJV983047:CJV987040 CTR983047:CTR987040 DDN983047:DDN987040 DNJ983047:DNJ987040 DXF983047:DXF987040 EHB983047:EHB987040 EQX983047:EQX987040 FAT983047:FAT987040 FKP983047:FKP987040 FUL983047:FUL987040 GEH983047:GEH987040 GOD983047:GOD987040 GXZ983047:GXZ987040 HHV983047:HHV987040 HRR983047:HRR987040 IBN983047:IBN987040 ILJ983047:ILJ987040 IVF983047:IVF987040 JFB983047:JFB987040 JOX983047:JOX987040 JYT983047:JYT987040 KIP983047:KIP987040 KSL983047:KSL987040 LCH983047:LCH987040 LMD983047:LMD987040 LVZ983047:LVZ987040 MFV983047:MFV987040 MPR983047:MPR987040 MZN983047:MZN987040 NJJ983047:NJJ987040 NTF983047:NTF987040 ODB983047:ODB987040 OMX983047:OMX987040 OWT983047:OWT987040 PGP983047:PGP987040 PQL983047:PQL987040 QAH983047:QAH987040 QKD983047:QKD987040 QTZ983047:QTZ987040 RDV983047:RDV987040 RNR983047:RNR987040 RXN983047:RXN987040 SHJ983047:SHJ987040 SRF983047:SRF987040 TBB983047:TBB987040 TKX983047:TKX987040 TUT983047:TUT987040 UEP983047:UEP987040 UOL983047:UOL987040 UYH983047:UYH987040 VID983047:VID987040 VRZ983047:VRZ987040 WBV983047:WBV987040 WLR983047:WLR987040 WVN983047:WVN987040" xr:uid="{90DEDCB7-FE84-479B-9585-1C92E7A2BEE7}">
      <formula1>B7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41755-1948-4FE7-8AA7-140F75C6999A}">
  <dimension ref="A1:W641"/>
  <sheetViews>
    <sheetView showGridLines="0" zoomScale="90" zoomScaleNormal="90" workbookViewId="0">
      <selection activeCell="C14" sqref="C14"/>
    </sheetView>
  </sheetViews>
  <sheetFormatPr defaultColWidth="9.140625" defaultRowHeight="13.5" x14ac:dyDescent="0.25"/>
  <cols>
    <col min="1" max="1" width="25.85546875" style="4" bestFit="1" customWidth="1"/>
    <col min="2" max="2" width="25.85546875" style="4" customWidth="1"/>
    <col min="3" max="6" width="24.140625" style="4" customWidth="1"/>
    <col min="7" max="7" width="23.42578125" style="4" customWidth="1"/>
    <col min="8" max="16" width="18.85546875" style="4" customWidth="1"/>
    <col min="17" max="19" width="17.85546875" style="4" customWidth="1"/>
    <col min="20" max="21" width="17.5703125" style="6" hidden="1" customWidth="1"/>
    <col min="22" max="22" width="18.140625" style="6" customWidth="1"/>
    <col min="23" max="16384" width="9.140625" style="4"/>
  </cols>
  <sheetData>
    <row r="1" spans="1:23" ht="15.2" customHeight="1" x14ac:dyDescent="0.25">
      <c r="A1" s="1" t="s">
        <v>0</v>
      </c>
      <c r="B1" s="2">
        <f>[4]Ambito!B1</f>
        <v>2020</v>
      </c>
      <c r="C1" s="2"/>
      <c r="D1" s="2"/>
      <c r="E1" s="2"/>
      <c r="F1" s="2"/>
    </row>
    <row r="2" spans="1:23" s="8" customFormat="1" ht="16.5" x14ac:dyDescent="0.3">
      <c r="A2" s="1" t="s">
        <v>1</v>
      </c>
      <c r="B2" s="2">
        <f>[4]Ambito!B3</f>
        <v>0</v>
      </c>
      <c r="C2" s="53" t="str">
        <f>IF(B2,"null","ATTENZIONE!!! MANCA LA DENOMINAZIONE DELL'AMBITO - Selezionarlo dal menù a tendina nel foglio Ambito")</f>
        <v>ATTENZIONE!!! MANCA LA DENOMINAZIONE DELL'AMBITO - Selezionarlo dal menù a tendina nel foglio Ambito</v>
      </c>
      <c r="D2" s="2"/>
      <c r="E2" s="2"/>
      <c r="F2" s="2"/>
      <c r="T2" s="10"/>
      <c r="U2" s="10"/>
      <c r="V2" s="10"/>
    </row>
    <row r="3" spans="1:23" s="8" customFormat="1" ht="16.5" x14ac:dyDescent="0.3">
      <c r="A3" s="1" t="s">
        <v>3131</v>
      </c>
      <c r="B3" s="2" t="str">
        <f>[4]Ambito!B4</f>
        <v xml:space="preserve"> </v>
      </c>
      <c r="C3" s="2"/>
      <c r="D3" s="2"/>
      <c r="E3" s="2"/>
      <c r="F3" s="2"/>
      <c r="T3" s="10"/>
      <c r="U3" s="10"/>
      <c r="V3" s="10"/>
    </row>
    <row r="4" spans="1:23" s="8" customFormat="1" ht="16.5" x14ac:dyDescent="0.3">
      <c r="A4" s="1" t="s">
        <v>3</v>
      </c>
      <c r="B4" s="1" t="s">
        <v>3132</v>
      </c>
      <c r="C4" s="2" t="s">
        <v>3133</v>
      </c>
      <c r="D4" s="54"/>
      <c r="E4" s="54"/>
      <c r="F4" s="54"/>
      <c r="G4" s="14">
        <f>SUM(G7:G300)</f>
        <v>0</v>
      </c>
      <c r="H4" s="14">
        <f t="shared" ref="H4:U4" si="0">SUM(H7:H300)</f>
        <v>0</v>
      </c>
      <c r="I4" s="14">
        <f t="shared" si="0"/>
        <v>0</v>
      </c>
      <c r="J4" s="14">
        <f t="shared" si="0"/>
        <v>0</v>
      </c>
      <c r="K4" s="14">
        <f t="shared" si="0"/>
        <v>0</v>
      </c>
      <c r="L4" s="14">
        <f t="shared" si="0"/>
        <v>0</v>
      </c>
      <c r="M4" s="14">
        <f t="shared" si="0"/>
        <v>0</v>
      </c>
      <c r="N4" s="14">
        <f t="shared" si="0"/>
        <v>0</v>
      </c>
      <c r="O4" s="14">
        <f t="shared" si="0"/>
        <v>0</v>
      </c>
      <c r="P4" s="14">
        <f t="shared" si="0"/>
        <v>0</v>
      </c>
      <c r="Q4" s="14">
        <f t="shared" si="0"/>
        <v>0</v>
      </c>
      <c r="R4" s="14">
        <f t="shared" si="0"/>
        <v>0</v>
      </c>
      <c r="S4" s="14">
        <f t="shared" si="0"/>
        <v>0</v>
      </c>
      <c r="T4" s="14">
        <f t="shared" si="0"/>
        <v>0</v>
      </c>
      <c r="U4" s="14">
        <f t="shared" si="0"/>
        <v>0</v>
      </c>
      <c r="V4" s="10"/>
    </row>
    <row r="5" spans="1:23" s="19" customFormat="1" ht="26.1" customHeight="1" thickBot="1" x14ac:dyDescent="0.35">
      <c r="A5" s="15" t="s">
        <v>10</v>
      </c>
      <c r="B5" s="16"/>
      <c r="C5" s="16"/>
      <c r="D5" s="16"/>
      <c r="E5" s="16"/>
      <c r="F5" s="17"/>
      <c r="G5" s="16" t="s">
        <v>3134</v>
      </c>
      <c r="H5" s="17"/>
      <c r="I5" s="15" t="s">
        <v>3135</v>
      </c>
      <c r="J5" s="16"/>
      <c r="K5" s="16"/>
      <c r="L5" s="16"/>
      <c r="M5" s="16"/>
      <c r="N5" s="16"/>
      <c r="O5" s="17"/>
      <c r="P5" s="55" t="str">
        <f>CONCATENATE("Fondo Sociale Regionale riparto ",[4]Ambito!B2)</f>
        <v>Fondo Sociale Regionale riparto 2021</v>
      </c>
      <c r="Q5" s="15" t="s">
        <v>3136</v>
      </c>
      <c r="R5" s="16"/>
      <c r="S5" s="16"/>
      <c r="T5" s="18"/>
      <c r="U5" s="18"/>
      <c r="V5" s="18"/>
    </row>
    <row r="6" spans="1:23" s="19" customFormat="1" ht="102" x14ac:dyDescent="0.3">
      <c r="A6" s="21" t="s">
        <v>3137</v>
      </c>
      <c r="B6" s="21" t="s">
        <v>3138</v>
      </c>
      <c r="C6" s="21" t="s">
        <v>3139</v>
      </c>
      <c r="D6" s="21" t="s">
        <v>3140</v>
      </c>
      <c r="E6" s="21" t="s">
        <v>3141</v>
      </c>
      <c r="F6" s="56" t="s">
        <v>3142</v>
      </c>
      <c r="G6" s="24" t="s">
        <v>3143</v>
      </c>
      <c r="H6" s="25" t="s">
        <v>3144</v>
      </c>
      <c r="I6" s="24" t="s">
        <v>3145</v>
      </c>
      <c r="J6" s="24" t="s">
        <v>3146</v>
      </c>
      <c r="K6" s="24" t="s">
        <v>3147</v>
      </c>
      <c r="L6" s="57" t="s">
        <v>3148</v>
      </c>
      <c r="M6" s="24" t="s">
        <v>3149</v>
      </c>
      <c r="N6" s="24" t="s">
        <v>3150</v>
      </c>
      <c r="O6" s="25" t="s">
        <v>3151</v>
      </c>
      <c r="P6" s="55"/>
      <c r="Q6" s="28" t="s">
        <v>3152</v>
      </c>
      <c r="R6" s="24" t="s">
        <v>3153</v>
      </c>
      <c r="S6" s="29" t="s">
        <v>3154</v>
      </c>
      <c r="T6" s="18"/>
      <c r="U6" s="18"/>
      <c r="V6" s="18"/>
    </row>
    <row r="7" spans="1:23" x14ac:dyDescent="0.25">
      <c r="A7" s="58"/>
      <c r="B7" s="59"/>
      <c r="C7" s="33"/>
      <c r="D7" s="59"/>
      <c r="E7" s="59"/>
      <c r="F7" s="59"/>
      <c r="G7" s="38"/>
      <c r="H7" s="38"/>
      <c r="I7" s="38"/>
      <c r="J7" s="38"/>
      <c r="K7" s="38"/>
      <c r="L7" s="38"/>
      <c r="M7" s="38"/>
      <c r="N7" s="38"/>
      <c r="O7" s="38"/>
      <c r="P7" s="38"/>
      <c r="Q7" s="14">
        <f>SUM(G7:H7)</f>
        <v>0</v>
      </c>
      <c r="R7" s="14">
        <f>SUM(I7:K7)</f>
        <v>0</v>
      </c>
      <c r="S7" s="14">
        <f>SUM(L7:O7)</f>
        <v>0</v>
      </c>
      <c r="T7" s="60" t="str">
        <f t="shared" ref="T7:T70" si="1">IF(AND((U7=FALSE),OR(COUNTBLANK(A7:P7)&lt;&gt;COLUMNS(A7:P7))),"KO","")</f>
        <v/>
      </c>
      <c r="U7" s="6" t="b">
        <f>IF(OR(ISBLANK(A7),ISBLANK(E7),ISBLANK(F7),ISBLANK(G7),ISBLANK(P7)),FALSE,TRUE)</f>
        <v>0</v>
      </c>
      <c r="V7" s="61" t="str">
        <f t="shared" ref="V7:V70" si="2">IF(AND(T7="KO",OR(COUNTBLANK(A7:P7)&lt;&gt;COLUMNS(A7:P7))),"ATTENZIONE!!! NON TUTTI I CAMPI OBBLIGATORI SONO STATI COMPILATI","")</f>
        <v/>
      </c>
      <c r="W7" s="62"/>
    </row>
    <row r="8" spans="1:23" ht="12.75" customHeight="1" x14ac:dyDescent="0.25">
      <c r="A8" s="58"/>
      <c r="B8" s="59"/>
      <c r="C8" s="33"/>
      <c r="D8" s="59"/>
      <c r="E8" s="59"/>
      <c r="F8" s="59"/>
      <c r="G8" s="38"/>
      <c r="H8" s="38"/>
      <c r="I8" s="38"/>
      <c r="J8" s="38"/>
      <c r="K8" s="38"/>
      <c r="L8" s="38"/>
      <c r="M8" s="38"/>
      <c r="N8" s="38"/>
      <c r="O8" s="38"/>
      <c r="P8" s="38"/>
      <c r="Q8" s="14">
        <f t="shared" ref="Q8:Q71" si="3">SUM(G8:H8)</f>
        <v>0</v>
      </c>
      <c r="R8" s="14">
        <f t="shared" ref="R8:R71" si="4">SUM(I8:K8)</f>
        <v>0</v>
      </c>
      <c r="S8" s="14">
        <f t="shared" ref="S8:S71" si="5">SUM(L8:O8)</f>
        <v>0</v>
      </c>
      <c r="T8" s="60" t="str">
        <f t="shared" si="1"/>
        <v/>
      </c>
      <c r="U8" s="6" t="b">
        <f>IF(OR(ISBLANK(A8),ISBLANK(E8),ISBLANK(F8),ISBLANK(G8),ISBLANK(P8)),FALSE,TRUE)</f>
        <v>0</v>
      </c>
      <c r="V8" s="61" t="str">
        <f t="shared" si="2"/>
        <v/>
      </c>
      <c r="W8" s="62"/>
    </row>
    <row r="9" spans="1:23" ht="12.75" customHeight="1" x14ac:dyDescent="0.25">
      <c r="A9" s="58"/>
      <c r="B9" s="59"/>
      <c r="C9" s="33"/>
      <c r="D9" s="59"/>
      <c r="E9" s="59"/>
      <c r="F9" s="59"/>
      <c r="G9" s="38"/>
      <c r="H9" s="38"/>
      <c r="I9" s="38"/>
      <c r="J9" s="38"/>
      <c r="K9" s="38"/>
      <c r="L9" s="38"/>
      <c r="M9" s="38"/>
      <c r="N9" s="38"/>
      <c r="O9" s="38"/>
      <c r="P9" s="38"/>
      <c r="Q9" s="14">
        <f t="shared" si="3"/>
        <v>0</v>
      </c>
      <c r="R9" s="14">
        <f t="shared" si="4"/>
        <v>0</v>
      </c>
      <c r="S9" s="14">
        <f t="shared" si="5"/>
        <v>0</v>
      </c>
      <c r="T9" s="60" t="str">
        <f t="shared" si="1"/>
        <v/>
      </c>
      <c r="U9" s="6" t="b">
        <f t="shared" ref="U9:U72" si="6">IF(OR(ISBLANK(A9),ISBLANK(E9),ISBLANK(F9),ISBLANK(G9),ISBLANK(P9)),FALSE,TRUE)</f>
        <v>0</v>
      </c>
      <c r="V9" s="61" t="str">
        <f t="shared" si="2"/>
        <v/>
      </c>
    </row>
    <row r="10" spans="1:23" ht="12.75" customHeight="1" x14ac:dyDescent="0.25">
      <c r="A10" s="58"/>
      <c r="B10" s="59"/>
      <c r="C10" s="33"/>
      <c r="D10" s="59"/>
      <c r="E10" s="59"/>
      <c r="F10" s="59"/>
      <c r="G10" s="38"/>
      <c r="H10" s="38"/>
      <c r="I10" s="38"/>
      <c r="J10" s="38"/>
      <c r="K10" s="38"/>
      <c r="L10" s="38"/>
      <c r="M10" s="38"/>
      <c r="N10" s="38"/>
      <c r="O10" s="38"/>
      <c r="P10" s="38"/>
      <c r="Q10" s="14">
        <f t="shared" si="3"/>
        <v>0</v>
      </c>
      <c r="R10" s="14">
        <f t="shared" si="4"/>
        <v>0</v>
      </c>
      <c r="S10" s="14">
        <f t="shared" si="5"/>
        <v>0</v>
      </c>
      <c r="T10" s="60" t="str">
        <f t="shared" si="1"/>
        <v/>
      </c>
      <c r="U10" s="6" t="b">
        <f t="shared" si="6"/>
        <v>0</v>
      </c>
      <c r="V10" s="61" t="str">
        <f t="shared" si="2"/>
        <v/>
      </c>
    </row>
    <row r="11" spans="1:23" ht="12.75" customHeight="1" x14ac:dyDescent="0.25">
      <c r="A11" s="58"/>
      <c r="B11" s="59"/>
      <c r="C11" s="33"/>
      <c r="D11" s="59"/>
      <c r="E11" s="59"/>
      <c r="F11" s="59"/>
      <c r="G11" s="38"/>
      <c r="H11" s="38"/>
      <c r="I11" s="38"/>
      <c r="J11" s="38"/>
      <c r="K11" s="38"/>
      <c r="L11" s="38"/>
      <c r="M11" s="38"/>
      <c r="N11" s="38"/>
      <c r="O11" s="38"/>
      <c r="P11" s="38"/>
      <c r="Q11" s="14">
        <f t="shared" si="3"/>
        <v>0</v>
      </c>
      <c r="R11" s="14">
        <f t="shared" si="4"/>
        <v>0</v>
      </c>
      <c r="S11" s="14">
        <f t="shared" si="5"/>
        <v>0</v>
      </c>
      <c r="T11" s="60" t="str">
        <f t="shared" si="1"/>
        <v/>
      </c>
      <c r="U11" s="6" t="b">
        <f t="shared" si="6"/>
        <v>0</v>
      </c>
      <c r="V11" s="61" t="str">
        <f t="shared" si="2"/>
        <v/>
      </c>
    </row>
    <row r="12" spans="1:23" ht="12.75" customHeight="1" x14ac:dyDescent="0.25">
      <c r="A12" s="58"/>
      <c r="B12" s="59"/>
      <c r="C12" s="33"/>
      <c r="D12" s="59"/>
      <c r="E12" s="59"/>
      <c r="F12" s="59"/>
      <c r="G12" s="38"/>
      <c r="H12" s="38"/>
      <c r="I12" s="38"/>
      <c r="J12" s="38"/>
      <c r="K12" s="38"/>
      <c r="L12" s="38"/>
      <c r="M12" s="38"/>
      <c r="N12" s="38"/>
      <c r="O12" s="38"/>
      <c r="P12" s="38"/>
      <c r="Q12" s="14">
        <f t="shared" si="3"/>
        <v>0</v>
      </c>
      <c r="R12" s="14">
        <f t="shared" si="4"/>
        <v>0</v>
      </c>
      <c r="S12" s="14">
        <f t="shared" si="5"/>
        <v>0</v>
      </c>
      <c r="T12" s="60" t="str">
        <f t="shared" si="1"/>
        <v/>
      </c>
      <c r="U12" s="6" t="b">
        <f t="shared" si="6"/>
        <v>0</v>
      </c>
      <c r="V12" s="61" t="str">
        <f t="shared" si="2"/>
        <v/>
      </c>
    </row>
    <row r="13" spans="1:23" ht="12.75" customHeight="1" x14ac:dyDescent="0.25">
      <c r="A13" s="58"/>
      <c r="B13" s="59"/>
      <c r="C13" s="33"/>
      <c r="D13" s="59"/>
      <c r="E13" s="59"/>
      <c r="F13" s="59"/>
      <c r="G13" s="38"/>
      <c r="H13" s="38"/>
      <c r="I13" s="38"/>
      <c r="J13" s="38"/>
      <c r="K13" s="38"/>
      <c r="L13" s="38"/>
      <c r="M13" s="38"/>
      <c r="N13" s="38"/>
      <c r="O13" s="38"/>
      <c r="P13" s="38"/>
      <c r="Q13" s="14">
        <f t="shared" si="3"/>
        <v>0</v>
      </c>
      <c r="R13" s="14">
        <f t="shared" si="4"/>
        <v>0</v>
      </c>
      <c r="S13" s="14">
        <f t="shared" si="5"/>
        <v>0</v>
      </c>
      <c r="T13" s="60" t="str">
        <f t="shared" si="1"/>
        <v/>
      </c>
      <c r="U13" s="6" t="b">
        <f t="shared" si="6"/>
        <v>0</v>
      </c>
      <c r="V13" s="61" t="str">
        <f t="shared" si="2"/>
        <v/>
      </c>
    </row>
    <row r="14" spans="1:23" ht="12.75" customHeight="1" x14ac:dyDescent="0.25">
      <c r="A14" s="58"/>
      <c r="B14" s="59"/>
      <c r="C14" s="33"/>
      <c r="D14" s="59"/>
      <c r="E14" s="59"/>
      <c r="F14" s="59"/>
      <c r="G14" s="38"/>
      <c r="H14" s="38"/>
      <c r="I14" s="38"/>
      <c r="J14" s="38"/>
      <c r="K14" s="38"/>
      <c r="L14" s="38"/>
      <c r="M14" s="38"/>
      <c r="N14" s="38"/>
      <c r="O14" s="38"/>
      <c r="P14" s="38"/>
      <c r="Q14" s="14">
        <f t="shared" si="3"/>
        <v>0</v>
      </c>
      <c r="R14" s="14">
        <f t="shared" si="4"/>
        <v>0</v>
      </c>
      <c r="S14" s="14">
        <f t="shared" si="5"/>
        <v>0</v>
      </c>
      <c r="T14" s="60" t="str">
        <f t="shared" si="1"/>
        <v/>
      </c>
      <c r="U14" s="6" t="b">
        <f t="shared" si="6"/>
        <v>0</v>
      </c>
      <c r="V14" s="61" t="str">
        <f t="shared" si="2"/>
        <v/>
      </c>
    </row>
    <row r="15" spans="1:23" ht="12.75" customHeight="1" x14ac:dyDescent="0.25">
      <c r="A15" s="58"/>
      <c r="B15" s="59"/>
      <c r="C15" s="33"/>
      <c r="D15" s="59"/>
      <c r="E15" s="59"/>
      <c r="F15" s="59"/>
      <c r="G15" s="38"/>
      <c r="H15" s="38"/>
      <c r="I15" s="38"/>
      <c r="J15" s="38"/>
      <c r="K15" s="38"/>
      <c r="L15" s="38"/>
      <c r="M15" s="38"/>
      <c r="N15" s="38"/>
      <c r="O15" s="38"/>
      <c r="P15" s="38"/>
      <c r="Q15" s="14">
        <f t="shared" si="3"/>
        <v>0</v>
      </c>
      <c r="R15" s="14">
        <f t="shared" si="4"/>
        <v>0</v>
      </c>
      <c r="S15" s="14">
        <f t="shared" si="5"/>
        <v>0</v>
      </c>
      <c r="T15" s="60" t="str">
        <f t="shared" si="1"/>
        <v/>
      </c>
      <c r="U15" s="6" t="b">
        <f t="shared" si="6"/>
        <v>0</v>
      </c>
      <c r="V15" s="61" t="str">
        <f t="shared" si="2"/>
        <v/>
      </c>
    </row>
    <row r="16" spans="1:23" ht="12.75" customHeight="1" x14ac:dyDescent="0.25">
      <c r="A16" s="58"/>
      <c r="B16" s="59"/>
      <c r="C16" s="33"/>
      <c r="D16" s="59"/>
      <c r="E16" s="59"/>
      <c r="F16" s="59"/>
      <c r="G16" s="38"/>
      <c r="H16" s="38"/>
      <c r="I16" s="38"/>
      <c r="J16" s="38"/>
      <c r="K16" s="38"/>
      <c r="L16" s="38"/>
      <c r="M16" s="38"/>
      <c r="N16" s="38"/>
      <c r="O16" s="38"/>
      <c r="P16" s="38"/>
      <c r="Q16" s="14">
        <f t="shared" si="3"/>
        <v>0</v>
      </c>
      <c r="R16" s="14">
        <f t="shared" si="4"/>
        <v>0</v>
      </c>
      <c r="S16" s="14">
        <f t="shared" si="5"/>
        <v>0</v>
      </c>
      <c r="T16" s="60" t="str">
        <f t="shared" si="1"/>
        <v/>
      </c>
      <c r="U16" s="6" t="b">
        <f t="shared" si="6"/>
        <v>0</v>
      </c>
      <c r="V16" s="61" t="str">
        <f t="shared" si="2"/>
        <v/>
      </c>
    </row>
    <row r="17" spans="1:22" ht="12.75" customHeight="1" x14ac:dyDescent="0.25">
      <c r="A17" s="58"/>
      <c r="B17" s="59"/>
      <c r="C17" s="33"/>
      <c r="D17" s="59"/>
      <c r="E17" s="59"/>
      <c r="F17" s="59"/>
      <c r="G17" s="38"/>
      <c r="H17" s="38"/>
      <c r="I17" s="38"/>
      <c r="J17" s="38"/>
      <c r="K17" s="38"/>
      <c r="L17" s="38"/>
      <c r="M17" s="38"/>
      <c r="N17" s="38"/>
      <c r="O17" s="38"/>
      <c r="P17" s="38"/>
      <c r="Q17" s="14">
        <f t="shared" si="3"/>
        <v>0</v>
      </c>
      <c r="R17" s="14">
        <f t="shared" si="4"/>
        <v>0</v>
      </c>
      <c r="S17" s="14">
        <f t="shared" si="5"/>
        <v>0</v>
      </c>
      <c r="T17" s="60" t="str">
        <f t="shared" si="1"/>
        <v/>
      </c>
      <c r="U17" s="6" t="b">
        <f t="shared" si="6"/>
        <v>0</v>
      </c>
      <c r="V17" s="61" t="str">
        <f t="shared" si="2"/>
        <v/>
      </c>
    </row>
    <row r="18" spans="1:22" ht="12.75" customHeight="1" x14ac:dyDescent="0.25">
      <c r="A18" s="58"/>
      <c r="B18" s="59"/>
      <c r="C18" s="33"/>
      <c r="D18" s="59"/>
      <c r="E18" s="59"/>
      <c r="F18" s="59"/>
      <c r="G18" s="38"/>
      <c r="H18" s="38"/>
      <c r="I18" s="38"/>
      <c r="J18" s="38"/>
      <c r="K18" s="38"/>
      <c r="L18" s="38"/>
      <c r="M18" s="38"/>
      <c r="N18" s="38"/>
      <c r="O18" s="38"/>
      <c r="P18" s="38"/>
      <c r="Q18" s="14">
        <f t="shared" si="3"/>
        <v>0</v>
      </c>
      <c r="R18" s="14">
        <f t="shared" si="4"/>
        <v>0</v>
      </c>
      <c r="S18" s="14">
        <f t="shared" si="5"/>
        <v>0</v>
      </c>
      <c r="T18" s="60" t="str">
        <f t="shared" si="1"/>
        <v/>
      </c>
      <c r="U18" s="6" t="b">
        <f t="shared" si="6"/>
        <v>0</v>
      </c>
      <c r="V18" s="61" t="str">
        <f t="shared" si="2"/>
        <v/>
      </c>
    </row>
    <row r="19" spans="1:22" ht="12.75" customHeight="1" x14ac:dyDescent="0.25">
      <c r="A19" s="58"/>
      <c r="B19" s="59"/>
      <c r="C19" s="33"/>
      <c r="D19" s="59"/>
      <c r="E19" s="59"/>
      <c r="F19" s="59"/>
      <c r="G19" s="38"/>
      <c r="H19" s="38"/>
      <c r="I19" s="38"/>
      <c r="J19" s="38"/>
      <c r="K19" s="38"/>
      <c r="L19" s="38"/>
      <c r="M19" s="38"/>
      <c r="N19" s="38"/>
      <c r="O19" s="38"/>
      <c r="P19" s="38"/>
      <c r="Q19" s="14">
        <f t="shared" si="3"/>
        <v>0</v>
      </c>
      <c r="R19" s="14">
        <f t="shared" si="4"/>
        <v>0</v>
      </c>
      <c r="S19" s="14">
        <f t="shared" si="5"/>
        <v>0</v>
      </c>
      <c r="T19" s="60" t="str">
        <f t="shared" si="1"/>
        <v/>
      </c>
      <c r="U19" s="6" t="b">
        <f t="shared" si="6"/>
        <v>0</v>
      </c>
      <c r="V19" s="61" t="str">
        <f t="shared" si="2"/>
        <v/>
      </c>
    </row>
    <row r="20" spans="1:22" ht="12.75" customHeight="1" x14ac:dyDescent="0.25">
      <c r="A20" s="58"/>
      <c r="B20" s="59"/>
      <c r="C20" s="33"/>
      <c r="D20" s="59"/>
      <c r="E20" s="59"/>
      <c r="F20" s="59"/>
      <c r="G20" s="38"/>
      <c r="H20" s="38"/>
      <c r="I20" s="38"/>
      <c r="J20" s="38"/>
      <c r="K20" s="38"/>
      <c r="L20" s="38"/>
      <c r="M20" s="38"/>
      <c r="N20" s="38"/>
      <c r="O20" s="38"/>
      <c r="P20" s="38"/>
      <c r="Q20" s="14">
        <f t="shared" si="3"/>
        <v>0</v>
      </c>
      <c r="R20" s="14">
        <f t="shared" si="4"/>
        <v>0</v>
      </c>
      <c r="S20" s="14">
        <f t="shared" si="5"/>
        <v>0</v>
      </c>
      <c r="T20" s="60" t="str">
        <f t="shared" si="1"/>
        <v/>
      </c>
      <c r="U20" s="6" t="b">
        <f t="shared" si="6"/>
        <v>0</v>
      </c>
      <c r="V20" s="61" t="str">
        <f t="shared" si="2"/>
        <v/>
      </c>
    </row>
    <row r="21" spans="1:22" ht="12.75" customHeight="1" x14ac:dyDescent="0.25">
      <c r="A21" s="58"/>
      <c r="B21" s="59"/>
      <c r="C21" s="33"/>
      <c r="D21" s="59"/>
      <c r="E21" s="59"/>
      <c r="F21" s="59"/>
      <c r="G21" s="38"/>
      <c r="H21" s="38"/>
      <c r="I21" s="38"/>
      <c r="J21" s="38"/>
      <c r="K21" s="38"/>
      <c r="L21" s="38"/>
      <c r="M21" s="38"/>
      <c r="N21" s="38"/>
      <c r="O21" s="38"/>
      <c r="P21" s="38"/>
      <c r="Q21" s="14">
        <f t="shared" si="3"/>
        <v>0</v>
      </c>
      <c r="R21" s="14">
        <f t="shared" si="4"/>
        <v>0</v>
      </c>
      <c r="S21" s="14">
        <f t="shared" si="5"/>
        <v>0</v>
      </c>
      <c r="T21" s="60" t="str">
        <f t="shared" si="1"/>
        <v/>
      </c>
      <c r="U21" s="6" t="b">
        <f t="shared" si="6"/>
        <v>0</v>
      </c>
      <c r="V21" s="61" t="str">
        <f t="shared" si="2"/>
        <v/>
      </c>
    </row>
    <row r="22" spans="1:22" ht="12.75" customHeight="1" x14ac:dyDescent="0.25">
      <c r="A22" s="58"/>
      <c r="B22" s="59"/>
      <c r="C22" s="33"/>
      <c r="D22" s="59"/>
      <c r="E22" s="59"/>
      <c r="F22" s="59"/>
      <c r="G22" s="38"/>
      <c r="H22" s="38"/>
      <c r="I22" s="38"/>
      <c r="J22" s="38"/>
      <c r="K22" s="38"/>
      <c r="L22" s="38"/>
      <c r="M22" s="38"/>
      <c r="N22" s="38"/>
      <c r="O22" s="38"/>
      <c r="P22" s="38"/>
      <c r="Q22" s="14">
        <f t="shared" si="3"/>
        <v>0</v>
      </c>
      <c r="R22" s="14">
        <f t="shared" si="4"/>
        <v>0</v>
      </c>
      <c r="S22" s="14">
        <f t="shared" si="5"/>
        <v>0</v>
      </c>
      <c r="T22" s="60" t="str">
        <f t="shared" si="1"/>
        <v/>
      </c>
      <c r="U22" s="6" t="b">
        <f t="shared" si="6"/>
        <v>0</v>
      </c>
      <c r="V22" s="61" t="str">
        <f t="shared" si="2"/>
        <v/>
      </c>
    </row>
    <row r="23" spans="1:22" ht="12.75" customHeight="1" x14ac:dyDescent="0.25">
      <c r="A23" s="58"/>
      <c r="B23" s="59"/>
      <c r="C23" s="33"/>
      <c r="D23" s="59"/>
      <c r="E23" s="59"/>
      <c r="F23" s="59"/>
      <c r="G23" s="38"/>
      <c r="H23" s="38"/>
      <c r="I23" s="38"/>
      <c r="J23" s="38"/>
      <c r="K23" s="38"/>
      <c r="L23" s="38"/>
      <c r="M23" s="38"/>
      <c r="N23" s="38"/>
      <c r="O23" s="38"/>
      <c r="P23" s="38"/>
      <c r="Q23" s="14">
        <f t="shared" si="3"/>
        <v>0</v>
      </c>
      <c r="R23" s="14">
        <f t="shared" si="4"/>
        <v>0</v>
      </c>
      <c r="S23" s="14">
        <f t="shared" si="5"/>
        <v>0</v>
      </c>
      <c r="T23" s="60" t="str">
        <f t="shared" si="1"/>
        <v/>
      </c>
      <c r="U23" s="6" t="b">
        <f t="shared" si="6"/>
        <v>0</v>
      </c>
      <c r="V23" s="61" t="str">
        <f t="shared" si="2"/>
        <v/>
      </c>
    </row>
    <row r="24" spans="1:22" ht="12.75" customHeight="1" x14ac:dyDescent="0.25">
      <c r="A24" s="58"/>
      <c r="B24" s="59"/>
      <c r="C24" s="33"/>
      <c r="D24" s="59"/>
      <c r="E24" s="59"/>
      <c r="F24" s="59"/>
      <c r="G24" s="38"/>
      <c r="H24" s="38"/>
      <c r="I24" s="38"/>
      <c r="J24" s="38"/>
      <c r="K24" s="38"/>
      <c r="L24" s="38"/>
      <c r="M24" s="38"/>
      <c r="N24" s="38"/>
      <c r="O24" s="38"/>
      <c r="P24" s="38"/>
      <c r="Q24" s="14">
        <f t="shared" si="3"/>
        <v>0</v>
      </c>
      <c r="R24" s="14">
        <f t="shared" si="4"/>
        <v>0</v>
      </c>
      <c r="S24" s="14">
        <f t="shared" si="5"/>
        <v>0</v>
      </c>
      <c r="T24" s="60" t="str">
        <f t="shared" si="1"/>
        <v/>
      </c>
      <c r="U24" s="6" t="b">
        <f t="shared" si="6"/>
        <v>0</v>
      </c>
      <c r="V24" s="61" t="str">
        <f t="shared" si="2"/>
        <v/>
      </c>
    </row>
    <row r="25" spans="1:22" ht="12.75" customHeight="1" x14ac:dyDescent="0.25">
      <c r="A25" s="58"/>
      <c r="B25" s="59"/>
      <c r="C25" s="33"/>
      <c r="D25" s="59"/>
      <c r="E25" s="59"/>
      <c r="F25" s="59"/>
      <c r="G25" s="38"/>
      <c r="H25" s="38"/>
      <c r="I25" s="38"/>
      <c r="J25" s="38"/>
      <c r="K25" s="38"/>
      <c r="L25" s="38"/>
      <c r="M25" s="38"/>
      <c r="N25" s="38"/>
      <c r="O25" s="38"/>
      <c r="P25" s="38"/>
      <c r="Q25" s="14">
        <f t="shared" si="3"/>
        <v>0</v>
      </c>
      <c r="R25" s="14">
        <f t="shared" si="4"/>
        <v>0</v>
      </c>
      <c r="S25" s="14">
        <f t="shared" si="5"/>
        <v>0</v>
      </c>
      <c r="T25" s="60" t="str">
        <f t="shared" si="1"/>
        <v/>
      </c>
      <c r="U25" s="6" t="b">
        <f t="shared" si="6"/>
        <v>0</v>
      </c>
      <c r="V25" s="61" t="str">
        <f t="shared" si="2"/>
        <v/>
      </c>
    </row>
    <row r="26" spans="1:22" ht="12.75" customHeight="1" x14ac:dyDescent="0.25">
      <c r="A26" s="58"/>
      <c r="B26" s="59"/>
      <c r="C26" s="33"/>
      <c r="D26" s="59"/>
      <c r="E26" s="59"/>
      <c r="F26" s="59"/>
      <c r="G26" s="38"/>
      <c r="H26" s="38"/>
      <c r="I26" s="38"/>
      <c r="J26" s="38"/>
      <c r="K26" s="38"/>
      <c r="L26" s="38"/>
      <c r="M26" s="38"/>
      <c r="N26" s="38"/>
      <c r="O26" s="38"/>
      <c r="P26" s="38"/>
      <c r="Q26" s="14">
        <f t="shared" si="3"/>
        <v>0</v>
      </c>
      <c r="R26" s="14">
        <f t="shared" si="4"/>
        <v>0</v>
      </c>
      <c r="S26" s="14">
        <f t="shared" si="5"/>
        <v>0</v>
      </c>
      <c r="T26" s="60" t="str">
        <f t="shared" si="1"/>
        <v/>
      </c>
      <c r="U26" s="6" t="b">
        <f t="shared" si="6"/>
        <v>0</v>
      </c>
      <c r="V26" s="61" t="str">
        <f t="shared" si="2"/>
        <v/>
      </c>
    </row>
    <row r="27" spans="1:22" ht="12.75" customHeight="1" x14ac:dyDescent="0.25">
      <c r="A27" s="58"/>
      <c r="B27" s="59"/>
      <c r="C27" s="33"/>
      <c r="D27" s="59"/>
      <c r="E27" s="59"/>
      <c r="F27" s="59"/>
      <c r="G27" s="38"/>
      <c r="H27" s="38"/>
      <c r="I27" s="38"/>
      <c r="J27" s="38"/>
      <c r="K27" s="38"/>
      <c r="L27" s="38"/>
      <c r="M27" s="38"/>
      <c r="N27" s="38"/>
      <c r="O27" s="38"/>
      <c r="P27" s="38"/>
      <c r="Q27" s="14">
        <f t="shared" si="3"/>
        <v>0</v>
      </c>
      <c r="R27" s="14">
        <f t="shared" si="4"/>
        <v>0</v>
      </c>
      <c r="S27" s="14">
        <f t="shared" si="5"/>
        <v>0</v>
      </c>
      <c r="T27" s="60" t="str">
        <f t="shared" si="1"/>
        <v/>
      </c>
      <c r="U27" s="6" t="b">
        <f t="shared" si="6"/>
        <v>0</v>
      </c>
      <c r="V27" s="61" t="str">
        <f t="shared" si="2"/>
        <v/>
      </c>
    </row>
    <row r="28" spans="1:22" ht="12.75" customHeight="1" x14ac:dyDescent="0.25">
      <c r="A28" s="58"/>
      <c r="B28" s="59"/>
      <c r="C28" s="33"/>
      <c r="D28" s="59"/>
      <c r="E28" s="59"/>
      <c r="F28" s="59"/>
      <c r="G28" s="38"/>
      <c r="H28" s="38"/>
      <c r="I28" s="38"/>
      <c r="J28" s="38"/>
      <c r="K28" s="38"/>
      <c r="L28" s="38"/>
      <c r="M28" s="38"/>
      <c r="N28" s="38"/>
      <c r="O28" s="38"/>
      <c r="P28" s="38"/>
      <c r="Q28" s="14">
        <f t="shared" si="3"/>
        <v>0</v>
      </c>
      <c r="R28" s="14">
        <f t="shared" si="4"/>
        <v>0</v>
      </c>
      <c r="S28" s="14">
        <f t="shared" si="5"/>
        <v>0</v>
      </c>
      <c r="T28" s="60" t="str">
        <f t="shared" si="1"/>
        <v/>
      </c>
      <c r="U28" s="6" t="b">
        <f t="shared" si="6"/>
        <v>0</v>
      </c>
      <c r="V28" s="61" t="str">
        <f t="shared" si="2"/>
        <v/>
      </c>
    </row>
    <row r="29" spans="1:22" ht="12.75" customHeight="1" x14ac:dyDescent="0.25">
      <c r="A29" s="58"/>
      <c r="B29" s="59"/>
      <c r="C29" s="33"/>
      <c r="D29" s="59"/>
      <c r="E29" s="59"/>
      <c r="F29" s="59"/>
      <c r="G29" s="38"/>
      <c r="H29" s="38"/>
      <c r="I29" s="38"/>
      <c r="J29" s="38"/>
      <c r="K29" s="38"/>
      <c r="L29" s="38"/>
      <c r="M29" s="38"/>
      <c r="N29" s="38"/>
      <c r="O29" s="38"/>
      <c r="P29" s="38"/>
      <c r="Q29" s="14">
        <f t="shared" si="3"/>
        <v>0</v>
      </c>
      <c r="R29" s="14">
        <f t="shared" si="4"/>
        <v>0</v>
      </c>
      <c r="S29" s="14">
        <f t="shared" si="5"/>
        <v>0</v>
      </c>
      <c r="T29" s="60" t="str">
        <f t="shared" si="1"/>
        <v/>
      </c>
      <c r="U29" s="6" t="b">
        <f t="shared" si="6"/>
        <v>0</v>
      </c>
      <c r="V29" s="61" t="str">
        <f t="shared" si="2"/>
        <v/>
      </c>
    </row>
    <row r="30" spans="1:22" ht="12.75" customHeight="1" x14ac:dyDescent="0.25">
      <c r="A30" s="58"/>
      <c r="B30" s="59"/>
      <c r="C30" s="33"/>
      <c r="D30" s="59"/>
      <c r="E30" s="59"/>
      <c r="F30" s="59"/>
      <c r="G30" s="38"/>
      <c r="H30" s="38"/>
      <c r="I30" s="38"/>
      <c r="J30" s="38"/>
      <c r="K30" s="38"/>
      <c r="L30" s="38"/>
      <c r="M30" s="38"/>
      <c r="N30" s="38"/>
      <c r="O30" s="38"/>
      <c r="P30" s="38"/>
      <c r="Q30" s="14">
        <f t="shared" si="3"/>
        <v>0</v>
      </c>
      <c r="R30" s="14">
        <f t="shared" si="4"/>
        <v>0</v>
      </c>
      <c r="S30" s="14">
        <f t="shared" si="5"/>
        <v>0</v>
      </c>
      <c r="T30" s="60" t="str">
        <f t="shared" si="1"/>
        <v/>
      </c>
      <c r="U30" s="6" t="b">
        <f t="shared" si="6"/>
        <v>0</v>
      </c>
      <c r="V30" s="61" t="str">
        <f t="shared" si="2"/>
        <v/>
      </c>
    </row>
    <row r="31" spans="1:22" ht="12.75" customHeight="1" x14ac:dyDescent="0.25">
      <c r="A31" s="58"/>
      <c r="B31" s="59"/>
      <c r="C31" s="33"/>
      <c r="D31" s="59"/>
      <c r="E31" s="59"/>
      <c r="F31" s="59"/>
      <c r="G31" s="38"/>
      <c r="H31" s="38"/>
      <c r="I31" s="38"/>
      <c r="J31" s="38"/>
      <c r="K31" s="38"/>
      <c r="L31" s="38"/>
      <c r="M31" s="38"/>
      <c r="N31" s="38"/>
      <c r="O31" s="38"/>
      <c r="P31" s="38"/>
      <c r="Q31" s="14">
        <f t="shared" si="3"/>
        <v>0</v>
      </c>
      <c r="R31" s="14">
        <f t="shared" si="4"/>
        <v>0</v>
      </c>
      <c r="S31" s="14">
        <f t="shared" si="5"/>
        <v>0</v>
      </c>
      <c r="T31" s="60" t="str">
        <f t="shared" si="1"/>
        <v/>
      </c>
      <c r="U31" s="6" t="b">
        <f t="shared" si="6"/>
        <v>0</v>
      </c>
      <c r="V31" s="61" t="str">
        <f t="shared" si="2"/>
        <v/>
      </c>
    </row>
    <row r="32" spans="1:22" ht="12.75" customHeight="1" x14ac:dyDescent="0.25">
      <c r="A32" s="58"/>
      <c r="B32" s="59"/>
      <c r="C32" s="33"/>
      <c r="D32" s="59"/>
      <c r="E32" s="59"/>
      <c r="F32" s="59"/>
      <c r="G32" s="38"/>
      <c r="H32" s="38"/>
      <c r="I32" s="38"/>
      <c r="J32" s="38"/>
      <c r="K32" s="38"/>
      <c r="L32" s="38"/>
      <c r="M32" s="38"/>
      <c r="N32" s="38"/>
      <c r="O32" s="38"/>
      <c r="P32" s="38"/>
      <c r="Q32" s="14">
        <f t="shared" si="3"/>
        <v>0</v>
      </c>
      <c r="R32" s="14">
        <f t="shared" si="4"/>
        <v>0</v>
      </c>
      <c r="S32" s="14">
        <f t="shared" si="5"/>
        <v>0</v>
      </c>
      <c r="T32" s="60" t="str">
        <f t="shared" si="1"/>
        <v/>
      </c>
      <c r="U32" s="6" t="b">
        <f t="shared" si="6"/>
        <v>0</v>
      </c>
      <c r="V32" s="61" t="str">
        <f t="shared" si="2"/>
        <v/>
      </c>
    </row>
    <row r="33" spans="1:22" ht="12.75" customHeight="1" x14ac:dyDescent="0.25">
      <c r="A33" s="58"/>
      <c r="B33" s="59"/>
      <c r="C33" s="33"/>
      <c r="D33" s="59"/>
      <c r="E33" s="59"/>
      <c r="F33" s="59"/>
      <c r="G33" s="38"/>
      <c r="H33" s="38"/>
      <c r="I33" s="38"/>
      <c r="J33" s="38"/>
      <c r="K33" s="38"/>
      <c r="L33" s="38"/>
      <c r="M33" s="38"/>
      <c r="N33" s="38"/>
      <c r="O33" s="38"/>
      <c r="P33" s="38"/>
      <c r="Q33" s="14">
        <f t="shared" si="3"/>
        <v>0</v>
      </c>
      <c r="R33" s="14">
        <f t="shared" si="4"/>
        <v>0</v>
      </c>
      <c r="S33" s="14">
        <f t="shared" si="5"/>
        <v>0</v>
      </c>
      <c r="T33" s="60" t="str">
        <f t="shared" si="1"/>
        <v/>
      </c>
      <c r="U33" s="6" t="b">
        <f t="shared" si="6"/>
        <v>0</v>
      </c>
      <c r="V33" s="61" t="str">
        <f t="shared" si="2"/>
        <v/>
      </c>
    </row>
    <row r="34" spans="1:22" ht="12.75" customHeight="1" x14ac:dyDescent="0.25">
      <c r="A34" s="58"/>
      <c r="B34" s="59"/>
      <c r="C34" s="33"/>
      <c r="D34" s="59"/>
      <c r="E34" s="59"/>
      <c r="F34" s="59"/>
      <c r="G34" s="38"/>
      <c r="H34" s="38"/>
      <c r="I34" s="38"/>
      <c r="J34" s="38"/>
      <c r="K34" s="38"/>
      <c r="L34" s="38"/>
      <c r="M34" s="38"/>
      <c r="N34" s="38"/>
      <c r="O34" s="38"/>
      <c r="P34" s="38"/>
      <c r="Q34" s="14">
        <f t="shared" si="3"/>
        <v>0</v>
      </c>
      <c r="R34" s="14">
        <f t="shared" si="4"/>
        <v>0</v>
      </c>
      <c r="S34" s="14">
        <f t="shared" si="5"/>
        <v>0</v>
      </c>
      <c r="T34" s="60" t="str">
        <f t="shared" si="1"/>
        <v/>
      </c>
      <c r="U34" s="6" t="b">
        <f t="shared" si="6"/>
        <v>0</v>
      </c>
      <c r="V34" s="61" t="str">
        <f t="shared" si="2"/>
        <v/>
      </c>
    </row>
    <row r="35" spans="1:22" ht="12.75" customHeight="1" x14ac:dyDescent="0.25">
      <c r="A35" s="58"/>
      <c r="B35" s="59"/>
      <c r="C35" s="33"/>
      <c r="D35" s="59"/>
      <c r="E35" s="59"/>
      <c r="F35" s="59"/>
      <c r="G35" s="38"/>
      <c r="H35" s="38"/>
      <c r="I35" s="38"/>
      <c r="J35" s="38"/>
      <c r="K35" s="38"/>
      <c r="L35" s="38"/>
      <c r="M35" s="38"/>
      <c r="N35" s="38"/>
      <c r="O35" s="38"/>
      <c r="P35" s="38"/>
      <c r="Q35" s="14">
        <f t="shared" si="3"/>
        <v>0</v>
      </c>
      <c r="R35" s="14">
        <f t="shared" si="4"/>
        <v>0</v>
      </c>
      <c r="S35" s="14">
        <f t="shared" si="5"/>
        <v>0</v>
      </c>
      <c r="T35" s="60" t="str">
        <f t="shared" si="1"/>
        <v/>
      </c>
      <c r="U35" s="6" t="b">
        <f t="shared" si="6"/>
        <v>0</v>
      </c>
      <c r="V35" s="61" t="str">
        <f t="shared" si="2"/>
        <v/>
      </c>
    </row>
    <row r="36" spans="1:22" ht="12.75" customHeight="1" x14ac:dyDescent="0.25">
      <c r="A36" s="58"/>
      <c r="B36" s="59"/>
      <c r="C36" s="33"/>
      <c r="D36" s="59"/>
      <c r="E36" s="59"/>
      <c r="F36" s="59"/>
      <c r="G36" s="38"/>
      <c r="H36" s="38"/>
      <c r="I36" s="38"/>
      <c r="J36" s="38"/>
      <c r="K36" s="38"/>
      <c r="L36" s="38"/>
      <c r="M36" s="38"/>
      <c r="N36" s="38"/>
      <c r="O36" s="38"/>
      <c r="P36" s="38"/>
      <c r="Q36" s="14">
        <f t="shared" si="3"/>
        <v>0</v>
      </c>
      <c r="R36" s="14">
        <f t="shared" si="4"/>
        <v>0</v>
      </c>
      <c r="S36" s="14">
        <f t="shared" si="5"/>
        <v>0</v>
      </c>
      <c r="T36" s="60" t="str">
        <f t="shared" si="1"/>
        <v/>
      </c>
      <c r="U36" s="6" t="b">
        <f t="shared" si="6"/>
        <v>0</v>
      </c>
      <c r="V36" s="61" t="str">
        <f t="shared" si="2"/>
        <v/>
      </c>
    </row>
    <row r="37" spans="1:22" ht="12.75" customHeight="1" x14ac:dyDescent="0.25">
      <c r="A37" s="58"/>
      <c r="B37" s="59"/>
      <c r="C37" s="33"/>
      <c r="D37" s="59"/>
      <c r="E37" s="59"/>
      <c r="F37" s="59"/>
      <c r="G37" s="38"/>
      <c r="H37" s="38"/>
      <c r="I37" s="38"/>
      <c r="J37" s="38"/>
      <c r="K37" s="38"/>
      <c r="L37" s="38"/>
      <c r="M37" s="38"/>
      <c r="N37" s="38"/>
      <c r="O37" s="38"/>
      <c r="P37" s="38"/>
      <c r="Q37" s="14">
        <f t="shared" si="3"/>
        <v>0</v>
      </c>
      <c r="R37" s="14">
        <f t="shared" si="4"/>
        <v>0</v>
      </c>
      <c r="S37" s="14">
        <f t="shared" si="5"/>
        <v>0</v>
      </c>
      <c r="T37" s="60" t="str">
        <f t="shared" si="1"/>
        <v/>
      </c>
      <c r="U37" s="6" t="b">
        <f t="shared" si="6"/>
        <v>0</v>
      </c>
      <c r="V37" s="61" t="str">
        <f t="shared" si="2"/>
        <v/>
      </c>
    </row>
    <row r="38" spans="1:22" ht="12.75" customHeight="1" x14ac:dyDescent="0.25">
      <c r="A38" s="58"/>
      <c r="B38" s="59"/>
      <c r="C38" s="33"/>
      <c r="D38" s="59"/>
      <c r="E38" s="59"/>
      <c r="F38" s="59"/>
      <c r="G38" s="38"/>
      <c r="H38" s="38"/>
      <c r="I38" s="38"/>
      <c r="J38" s="38"/>
      <c r="K38" s="38"/>
      <c r="L38" s="38"/>
      <c r="M38" s="38"/>
      <c r="N38" s="38"/>
      <c r="O38" s="38"/>
      <c r="P38" s="38"/>
      <c r="Q38" s="14">
        <f t="shared" si="3"/>
        <v>0</v>
      </c>
      <c r="R38" s="14">
        <f t="shared" si="4"/>
        <v>0</v>
      </c>
      <c r="S38" s="14">
        <f t="shared" si="5"/>
        <v>0</v>
      </c>
      <c r="T38" s="60" t="str">
        <f t="shared" si="1"/>
        <v/>
      </c>
      <c r="U38" s="6" t="b">
        <f t="shared" si="6"/>
        <v>0</v>
      </c>
      <c r="V38" s="61" t="str">
        <f t="shared" si="2"/>
        <v/>
      </c>
    </row>
    <row r="39" spans="1:22" ht="12.75" customHeight="1" x14ac:dyDescent="0.25">
      <c r="A39" s="58"/>
      <c r="B39" s="59"/>
      <c r="C39" s="33"/>
      <c r="D39" s="59"/>
      <c r="E39" s="59"/>
      <c r="F39" s="59"/>
      <c r="G39" s="38"/>
      <c r="H39" s="38"/>
      <c r="I39" s="38"/>
      <c r="J39" s="38"/>
      <c r="K39" s="38"/>
      <c r="L39" s="38"/>
      <c r="M39" s="38"/>
      <c r="N39" s="38"/>
      <c r="O39" s="38"/>
      <c r="P39" s="38"/>
      <c r="Q39" s="14">
        <f t="shared" si="3"/>
        <v>0</v>
      </c>
      <c r="R39" s="14">
        <f t="shared" si="4"/>
        <v>0</v>
      </c>
      <c r="S39" s="14">
        <f t="shared" si="5"/>
        <v>0</v>
      </c>
      <c r="T39" s="60" t="str">
        <f t="shared" si="1"/>
        <v/>
      </c>
      <c r="U39" s="6" t="b">
        <f t="shared" si="6"/>
        <v>0</v>
      </c>
      <c r="V39" s="61" t="str">
        <f t="shared" si="2"/>
        <v/>
      </c>
    </row>
    <row r="40" spans="1:22" ht="12.75" customHeight="1" x14ac:dyDescent="0.25">
      <c r="A40" s="58"/>
      <c r="B40" s="59"/>
      <c r="C40" s="33"/>
      <c r="D40" s="59"/>
      <c r="E40" s="59"/>
      <c r="F40" s="59"/>
      <c r="G40" s="38"/>
      <c r="H40" s="38"/>
      <c r="I40" s="38"/>
      <c r="J40" s="38"/>
      <c r="K40" s="38"/>
      <c r="L40" s="38"/>
      <c r="M40" s="38"/>
      <c r="N40" s="38"/>
      <c r="O40" s="38"/>
      <c r="P40" s="38"/>
      <c r="Q40" s="14">
        <f t="shared" si="3"/>
        <v>0</v>
      </c>
      <c r="R40" s="14">
        <f t="shared" si="4"/>
        <v>0</v>
      </c>
      <c r="S40" s="14">
        <f t="shared" si="5"/>
        <v>0</v>
      </c>
      <c r="T40" s="60" t="str">
        <f t="shared" si="1"/>
        <v/>
      </c>
      <c r="U40" s="6" t="b">
        <f t="shared" si="6"/>
        <v>0</v>
      </c>
      <c r="V40" s="61" t="str">
        <f t="shared" si="2"/>
        <v/>
      </c>
    </row>
    <row r="41" spans="1:22" ht="12.75" customHeight="1" x14ac:dyDescent="0.25">
      <c r="A41" s="58"/>
      <c r="B41" s="59"/>
      <c r="C41" s="33"/>
      <c r="D41" s="59"/>
      <c r="E41" s="59"/>
      <c r="F41" s="59"/>
      <c r="G41" s="38"/>
      <c r="H41" s="38"/>
      <c r="I41" s="38"/>
      <c r="J41" s="38"/>
      <c r="K41" s="38"/>
      <c r="L41" s="38"/>
      <c r="M41" s="38"/>
      <c r="N41" s="38"/>
      <c r="O41" s="38"/>
      <c r="P41" s="38"/>
      <c r="Q41" s="14">
        <f t="shared" si="3"/>
        <v>0</v>
      </c>
      <c r="R41" s="14">
        <f t="shared" si="4"/>
        <v>0</v>
      </c>
      <c r="S41" s="14">
        <f t="shared" si="5"/>
        <v>0</v>
      </c>
      <c r="T41" s="60" t="str">
        <f t="shared" si="1"/>
        <v/>
      </c>
      <c r="U41" s="6" t="b">
        <f t="shared" si="6"/>
        <v>0</v>
      </c>
      <c r="V41" s="61" t="str">
        <f t="shared" si="2"/>
        <v/>
      </c>
    </row>
    <row r="42" spans="1:22" ht="12.75" customHeight="1" x14ac:dyDescent="0.25">
      <c r="A42" s="58"/>
      <c r="B42" s="59"/>
      <c r="C42" s="33"/>
      <c r="D42" s="59"/>
      <c r="E42" s="59"/>
      <c r="F42" s="59"/>
      <c r="G42" s="38"/>
      <c r="H42" s="38"/>
      <c r="I42" s="38"/>
      <c r="J42" s="38"/>
      <c r="K42" s="38"/>
      <c r="L42" s="38"/>
      <c r="M42" s="38"/>
      <c r="N42" s="38"/>
      <c r="O42" s="38"/>
      <c r="P42" s="38"/>
      <c r="Q42" s="14">
        <f t="shared" si="3"/>
        <v>0</v>
      </c>
      <c r="R42" s="14">
        <f t="shared" si="4"/>
        <v>0</v>
      </c>
      <c r="S42" s="14">
        <f t="shared" si="5"/>
        <v>0</v>
      </c>
      <c r="T42" s="60" t="str">
        <f t="shared" si="1"/>
        <v/>
      </c>
      <c r="U42" s="6" t="b">
        <f t="shared" si="6"/>
        <v>0</v>
      </c>
      <c r="V42" s="61" t="str">
        <f t="shared" si="2"/>
        <v/>
      </c>
    </row>
    <row r="43" spans="1:22" ht="12.75" customHeight="1" x14ac:dyDescent="0.25">
      <c r="A43" s="58"/>
      <c r="B43" s="59"/>
      <c r="C43" s="33"/>
      <c r="D43" s="59"/>
      <c r="E43" s="59"/>
      <c r="F43" s="59"/>
      <c r="G43" s="38"/>
      <c r="H43" s="38"/>
      <c r="I43" s="38"/>
      <c r="J43" s="38"/>
      <c r="K43" s="38"/>
      <c r="L43" s="38"/>
      <c r="M43" s="38"/>
      <c r="N43" s="38"/>
      <c r="O43" s="38"/>
      <c r="P43" s="38"/>
      <c r="Q43" s="14">
        <f t="shared" si="3"/>
        <v>0</v>
      </c>
      <c r="R43" s="14">
        <f t="shared" si="4"/>
        <v>0</v>
      </c>
      <c r="S43" s="14">
        <f t="shared" si="5"/>
        <v>0</v>
      </c>
      <c r="T43" s="60" t="str">
        <f t="shared" si="1"/>
        <v/>
      </c>
      <c r="U43" s="6" t="b">
        <f t="shared" si="6"/>
        <v>0</v>
      </c>
      <c r="V43" s="61" t="str">
        <f t="shared" si="2"/>
        <v/>
      </c>
    </row>
    <row r="44" spans="1:22" ht="12.75" customHeight="1" x14ac:dyDescent="0.25">
      <c r="A44" s="58"/>
      <c r="B44" s="59"/>
      <c r="C44" s="33"/>
      <c r="D44" s="59"/>
      <c r="E44" s="59"/>
      <c r="F44" s="59"/>
      <c r="G44" s="38"/>
      <c r="H44" s="38"/>
      <c r="I44" s="38"/>
      <c r="J44" s="38"/>
      <c r="K44" s="38"/>
      <c r="L44" s="38"/>
      <c r="M44" s="38"/>
      <c r="N44" s="38"/>
      <c r="O44" s="38"/>
      <c r="P44" s="38"/>
      <c r="Q44" s="14">
        <f t="shared" si="3"/>
        <v>0</v>
      </c>
      <c r="R44" s="14">
        <f t="shared" si="4"/>
        <v>0</v>
      </c>
      <c r="S44" s="14">
        <f t="shared" si="5"/>
        <v>0</v>
      </c>
      <c r="T44" s="60" t="str">
        <f t="shared" si="1"/>
        <v/>
      </c>
      <c r="U44" s="6" t="b">
        <f t="shared" si="6"/>
        <v>0</v>
      </c>
      <c r="V44" s="61" t="str">
        <f t="shared" si="2"/>
        <v/>
      </c>
    </row>
    <row r="45" spans="1:22" ht="12.75" customHeight="1" x14ac:dyDescent="0.25">
      <c r="A45" s="58"/>
      <c r="B45" s="59"/>
      <c r="C45" s="33"/>
      <c r="D45" s="59"/>
      <c r="E45" s="59"/>
      <c r="F45" s="59"/>
      <c r="G45" s="38"/>
      <c r="H45" s="38"/>
      <c r="I45" s="38"/>
      <c r="J45" s="38"/>
      <c r="K45" s="38"/>
      <c r="L45" s="38"/>
      <c r="M45" s="38"/>
      <c r="N45" s="38"/>
      <c r="O45" s="38"/>
      <c r="P45" s="38"/>
      <c r="Q45" s="14">
        <f t="shared" si="3"/>
        <v>0</v>
      </c>
      <c r="R45" s="14">
        <f t="shared" si="4"/>
        <v>0</v>
      </c>
      <c r="S45" s="14">
        <f t="shared" si="5"/>
        <v>0</v>
      </c>
      <c r="T45" s="60" t="str">
        <f t="shared" si="1"/>
        <v/>
      </c>
      <c r="U45" s="6" t="b">
        <f t="shared" si="6"/>
        <v>0</v>
      </c>
      <c r="V45" s="61" t="str">
        <f t="shared" si="2"/>
        <v/>
      </c>
    </row>
    <row r="46" spans="1:22" ht="12.75" customHeight="1" x14ac:dyDescent="0.25">
      <c r="A46" s="58"/>
      <c r="B46" s="59"/>
      <c r="C46" s="33"/>
      <c r="D46" s="59"/>
      <c r="E46" s="59"/>
      <c r="F46" s="59"/>
      <c r="G46" s="38"/>
      <c r="H46" s="38"/>
      <c r="I46" s="38"/>
      <c r="J46" s="38"/>
      <c r="K46" s="38"/>
      <c r="L46" s="38"/>
      <c r="M46" s="38"/>
      <c r="N46" s="38"/>
      <c r="O46" s="38"/>
      <c r="P46" s="38"/>
      <c r="Q46" s="14">
        <f t="shared" si="3"/>
        <v>0</v>
      </c>
      <c r="R46" s="14">
        <f t="shared" si="4"/>
        <v>0</v>
      </c>
      <c r="S46" s="14">
        <f t="shared" si="5"/>
        <v>0</v>
      </c>
      <c r="T46" s="60" t="str">
        <f t="shared" si="1"/>
        <v/>
      </c>
      <c r="U46" s="6" t="b">
        <f t="shared" si="6"/>
        <v>0</v>
      </c>
      <c r="V46" s="61" t="str">
        <f t="shared" si="2"/>
        <v/>
      </c>
    </row>
    <row r="47" spans="1:22" ht="12.75" customHeight="1" x14ac:dyDescent="0.25">
      <c r="A47" s="58"/>
      <c r="B47" s="59"/>
      <c r="C47" s="33"/>
      <c r="D47" s="59"/>
      <c r="E47" s="59"/>
      <c r="F47" s="59"/>
      <c r="G47" s="38"/>
      <c r="H47" s="38"/>
      <c r="I47" s="38"/>
      <c r="J47" s="38"/>
      <c r="K47" s="38"/>
      <c r="L47" s="38"/>
      <c r="M47" s="38"/>
      <c r="N47" s="38"/>
      <c r="O47" s="38"/>
      <c r="P47" s="38"/>
      <c r="Q47" s="14">
        <f t="shared" si="3"/>
        <v>0</v>
      </c>
      <c r="R47" s="14">
        <f t="shared" si="4"/>
        <v>0</v>
      </c>
      <c r="S47" s="14">
        <f t="shared" si="5"/>
        <v>0</v>
      </c>
      <c r="T47" s="60" t="str">
        <f t="shared" si="1"/>
        <v/>
      </c>
      <c r="U47" s="6" t="b">
        <f t="shared" si="6"/>
        <v>0</v>
      </c>
      <c r="V47" s="61" t="str">
        <f t="shared" si="2"/>
        <v/>
      </c>
    </row>
    <row r="48" spans="1:22" ht="12.75" customHeight="1" x14ac:dyDescent="0.25">
      <c r="A48" s="58"/>
      <c r="B48" s="59"/>
      <c r="C48" s="33"/>
      <c r="D48" s="59"/>
      <c r="E48" s="59"/>
      <c r="F48" s="59"/>
      <c r="G48" s="38"/>
      <c r="H48" s="38"/>
      <c r="I48" s="38"/>
      <c r="J48" s="38"/>
      <c r="K48" s="38"/>
      <c r="L48" s="38"/>
      <c r="M48" s="38"/>
      <c r="N48" s="38"/>
      <c r="O48" s="38"/>
      <c r="P48" s="38"/>
      <c r="Q48" s="14">
        <f t="shared" si="3"/>
        <v>0</v>
      </c>
      <c r="R48" s="14">
        <f t="shared" si="4"/>
        <v>0</v>
      </c>
      <c r="S48" s="14">
        <f t="shared" si="5"/>
        <v>0</v>
      </c>
      <c r="T48" s="60" t="str">
        <f t="shared" si="1"/>
        <v/>
      </c>
      <c r="U48" s="6" t="b">
        <f t="shared" si="6"/>
        <v>0</v>
      </c>
      <c r="V48" s="61" t="str">
        <f t="shared" si="2"/>
        <v/>
      </c>
    </row>
    <row r="49" spans="1:22" ht="12.75" customHeight="1" x14ac:dyDescent="0.25">
      <c r="A49" s="58"/>
      <c r="B49" s="59"/>
      <c r="C49" s="33"/>
      <c r="D49" s="59"/>
      <c r="E49" s="59"/>
      <c r="F49" s="59"/>
      <c r="G49" s="38"/>
      <c r="H49" s="38"/>
      <c r="I49" s="38"/>
      <c r="J49" s="38"/>
      <c r="K49" s="38"/>
      <c r="L49" s="38"/>
      <c r="M49" s="38"/>
      <c r="N49" s="38"/>
      <c r="O49" s="38"/>
      <c r="P49" s="38"/>
      <c r="Q49" s="14">
        <f t="shared" si="3"/>
        <v>0</v>
      </c>
      <c r="R49" s="14">
        <f t="shared" si="4"/>
        <v>0</v>
      </c>
      <c r="S49" s="14">
        <f t="shared" si="5"/>
        <v>0</v>
      </c>
      <c r="T49" s="60" t="str">
        <f t="shared" si="1"/>
        <v/>
      </c>
      <c r="U49" s="6" t="b">
        <f t="shared" si="6"/>
        <v>0</v>
      </c>
      <c r="V49" s="61" t="str">
        <f t="shared" si="2"/>
        <v/>
      </c>
    </row>
    <row r="50" spans="1:22" ht="12.75" customHeight="1" x14ac:dyDescent="0.25">
      <c r="A50" s="58"/>
      <c r="B50" s="59"/>
      <c r="C50" s="33"/>
      <c r="D50" s="59"/>
      <c r="E50" s="59"/>
      <c r="F50" s="59"/>
      <c r="G50" s="38"/>
      <c r="H50" s="38"/>
      <c r="I50" s="38"/>
      <c r="J50" s="38"/>
      <c r="K50" s="38"/>
      <c r="L50" s="38"/>
      <c r="M50" s="38"/>
      <c r="N50" s="38"/>
      <c r="O50" s="38"/>
      <c r="P50" s="38"/>
      <c r="Q50" s="14">
        <f t="shared" si="3"/>
        <v>0</v>
      </c>
      <c r="R50" s="14">
        <f t="shared" si="4"/>
        <v>0</v>
      </c>
      <c r="S50" s="14">
        <f t="shared" si="5"/>
        <v>0</v>
      </c>
      <c r="T50" s="60" t="str">
        <f t="shared" si="1"/>
        <v/>
      </c>
      <c r="U50" s="6" t="b">
        <f t="shared" si="6"/>
        <v>0</v>
      </c>
      <c r="V50" s="61" t="str">
        <f t="shared" si="2"/>
        <v/>
      </c>
    </row>
    <row r="51" spans="1:22" ht="12.75" customHeight="1" x14ac:dyDescent="0.25">
      <c r="A51" s="58"/>
      <c r="B51" s="59"/>
      <c r="C51" s="33"/>
      <c r="D51" s="59"/>
      <c r="E51" s="59"/>
      <c r="F51" s="59"/>
      <c r="G51" s="38"/>
      <c r="H51" s="38"/>
      <c r="I51" s="38"/>
      <c r="J51" s="38"/>
      <c r="K51" s="38"/>
      <c r="L51" s="38"/>
      <c r="M51" s="38"/>
      <c r="N51" s="38"/>
      <c r="O51" s="38"/>
      <c r="P51" s="38"/>
      <c r="Q51" s="14">
        <f t="shared" si="3"/>
        <v>0</v>
      </c>
      <c r="R51" s="14">
        <f t="shared" si="4"/>
        <v>0</v>
      </c>
      <c r="S51" s="14">
        <f t="shared" si="5"/>
        <v>0</v>
      </c>
      <c r="T51" s="60" t="str">
        <f t="shared" si="1"/>
        <v/>
      </c>
      <c r="U51" s="6" t="b">
        <f t="shared" si="6"/>
        <v>0</v>
      </c>
      <c r="V51" s="61" t="str">
        <f t="shared" si="2"/>
        <v/>
      </c>
    </row>
    <row r="52" spans="1:22" ht="12.75" customHeight="1" x14ac:dyDescent="0.25">
      <c r="A52" s="58"/>
      <c r="B52" s="59"/>
      <c r="C52" s="33"/>
      <c r="D52" s="59"/>
      <c r="E52" s="59"/>
      <c r="F52" s="59"/>
      <c r="G52" s="38"/>
      <c r="H52" s="38"/>
      <c r="I52" s="38"/>
      <c r="J52" s="38"/>
      <c r="K52" s="38"/>
      <c r="L52" s="38"/>
      <c r="M52" s="38"/>
      <c r="N52" s="38"/>
      <c r="O52" s="38"/>
      <c r="P52" s="38"/>
      <c r="Q52" s="14">
        <f t="shared" si="3"/>
        <v>0</v>
      </c>
      <c r="R52" s="14">
        <f t="shared" si="4"/>
        <v>0</v>
      </c>
      <c r="S52" s="14">
        <f t="shared" si="5"/>
        <v>0</v>
      </c>
      <c r="T52" s="60" t="str">
        <f t="shared" si="1"/>
        <v/>
      </c>
      <c r="U52" s="6" t="b">
        <f t="shared" si="6"/>
        <v>0</v>
      </c>
      <c r="V52" s="61" t="str">
        <f t="shared" si="2"/>
        <v/>
      </c>
    </row>
    <row r="53" spans="1:22" ht="12.75" customHeight="1" x14ac:dyDescent="0.25">
      <c r="A53" s="58"/>
      <c r="B53" s="59"/>
      <c r="C53" s="33"/>
      <c r="D53" s="59"/>
      <c r="E53" s="59"/>
      <c r="F53" s="59"/>
      <c r="G53" s="38"/>
      <c r="H53" s="38"/>
      <c r="I53" s="38"/>
      <c r="J53" s="38"/>
      <c r="K53" s="38"/>
      <c r="L53" s="38"/>
      <c r="M53" s="38"/>
      <c r="N53" s="38"/>
      <c r="O53" s="38"/>
      <c r="P53" s="38"/>
      <c r="Q53" s="14">
        <f t="shared" si="3"/>
        <v>0</v>
      </c>
      <c r="R53" s="14">
        <f t="shared" si="4"/>
        <v>0</v>
      </c>
      <c r="S53" s="14">
        <f t="shared" si="5"/>
        <v>0</v>
      </c>
      <c r="T53" s="60" t="str">
        <f t="shared" si="1"/>
        <v/>
      </c>
      <c r="U53" s="6" t="b">
        <f t="shared" si="6"/>
        <v>0</v>
      </c>
      <c r="V53" s="61" t="str">
        <f t="shared" si="2"/>
        <v/>
      </c>
    </row>
    <row r="54" spans="1:22" ht="12.75" customHeight="1" x14ac:dyDescent="0.25">
      <c r="A54" s="58"/>
      <c r="B54" s="59"/>
      <c r="C54" s="33"/>
      <c r="D54" s="59"/>
      <c r="E54" s="59"/>
      <c r="F54" s="59"/>
      <c r="G54" s="38"/>
      <c r="H54" s="38"/>
      <c r="I54" s="38"/>
      <c r="J54" s="38"/>
      <c r="K54" s="38"/>
      <c r="L54" s="38"/>
      <c r="M54" s="38"/>
      <c r="N54" s="38"/>
      <c r="O54" s="38"/>
      <c r="P54" s="38"/>
      <c r="Q54" s="14">
        <f t="shared" si="3"/>
        <v>0</v>
      </c>
      <c r="R54" s="14">
        <f t="shared" si="4"/>
        <v>0</v>
      </c>
      <c r="S54" s="14">
        <f t="shared" si="5"/>
        <v>0</v>
      </c>
      <c r="T54" s="60" t="str">
        <f t="shared" si="1"/>
        <v/>
      </c>
      <c r="U54" s="6" t="b">
        <f t="shared" si="6"/>
        <v>0</v>
      </c>
      <c r="V54" s="61" t="str">
        <f t="shared" si="2"/>
        <v/>
      </c>
    </row>
    <row r="55" spans="1:22" ht="12.75" customHeight="1" x14ac:dyDescent="0.25">
      <c r="A55" s="58"/>
      <c r="B55" s="59"/>
      <c r="C55" s="33"/>
      <c r="D55" s="59"/>
      <c r="E55" s="59"/>
      <c r="F55" s="59"/>
      <c r="G55" s="38"/>
      <c r="H55" s="38"/>
      <c r="I55" s="38"/>
      <c r="J55" s="38"/>
      <c r="K55" s="38"/>
      <c r="L55" s="38"/>
      <c r="M55" s="38"/>
      <c r="N55" s="38"/>
      <c r="O55" s="38"/>
      <c r="P55" s="38"/>
      <c r="Q55" s="14">
        <f t="shared" si="3"/>
        <v>0</v>
      </c>
      <c r="R55" s="14">
        <f t="shared" si="4"/>
        <v>0</v>
      </c>
      <c r="S55" s="14">
        <f t="shared" si="5"/>
        <v>0</v>
      </c>
      <c r="T55" s="60" t="str">
        <f t="shared" si="1"/>
        <v/>
      </c>
      <c r="U55" s="6" t="b">
        <f t="shared" si="6"/>
        <v>0</v>
      </c>
      <c r="V55" s="61" t="str">
        <f t="shared" si="2"/>
        <v/>
      </c>
    </row>
    <row r="56" spans="1:22" ht="12.75" customHeight="1" x14ac:dyDescent="0.25">
      <c r="A56" s="58"/>
      <c r="B56" s="59"/>
      <c r="C56" s="33"/>
      <c r="D56" s="59"/>
      <c r="E56" s="59"/>
      <c r="F56" s="59"/>
      <c r="G56" s="38"/>
      <c r="H56" s="38"/>
      <c r="I56" s="38"/>
      <c r="J56" s="38"/>
      <c r="K56" s="38"/>
      <c r="L56" s="38"/>
      <c r="M56" s="38"/>
      <c r="N56" s="38"/>
      <c r="O56" s="38"/>
      <c r="P56" s="38"/>
      <c r="Q56" s="14">
        <f t="shared" si="3"/>
        <v>0</v>
      </c>
      <c r="R56" s="14">
        <f t="shared" si="4"/>
        <v>0</v>
      </c>
      <c r="S56" s="14">
        <f t="shared" si="5"/>
        <v>0</v>
      </c>
      <c r="T56" s="60" t="str">
        <f t="shared" si="1"/>
        <v/>
      </c>
      <c r="U56" s="6" t="b">
        <f t="shared" si="6"/>
        <v>0</v>
      </c>
      <c r="V56" s="61" t="str">
        <f t="shared" si="2"/>
        <v/>
      </c>
    </row>
    <row r="57" spans="1:22" ht="12.75" customHeight="1" x14ac:dyDescent="0.25">
      <c r="A57" s="58"/>
      <c r="B57" s="59"/>
      <c r="C57" s="33"/>
      <c r="D57" s="59"/>
      <c r="E57" s="59"/>
      <c r="F57" s="59"/>
      <c r="G57" s="38"/>
      <c r="H57" s="38"/>
      <c r="I57" s="38"/>
      <c r="J57" s="38"/>
      <c r="K57" s="38"/>
      <c r="L57" s="38"/>
      <c r="M57" s="38"/>
      <c r="N57" s="38"/>
      <c r="O57" s="38"/>
      <c r="P57" s="38"/>
      <c r="Q57" s="14">
        <f t="shared" si="3"/>
        <v>0</v>
      </c>
      <c r="R57" s="14">
        <f t="shared" si="4"/>
        <v>0</v>
      </c>
      <c r="S57" s="14">
        <f t="shared" si="5"/>
        <v>0</v>
      </c>
      <c r="T57" s="60" t="str">
        <f t="shared" si="1"/>
        <v/>
      </c>
      <c r="U57" s="6" t="b">
        <f t="shared" si="6"/>
        <v>0</v>
      </c>
      <c r="V57" s="61" t="str">
        <f t="shared" si="2"/>
        <v/>
      </c>
    </row>
    <row r="58" spans="1:22" ht="12.75" customHeight="1" x14ac:dyDescent="0.25">
      <c r="A58" s="58"/>
      <c r="B58" s="59"/>
      <c r="C58" s="33"/>
      <c r="D58" s="59"/>
      <c r="E58" s="59"/>
      <c r="F58" s="59"/>
      <c r="G58" s="38"/>
      <c r="H58" s="38"/>
      <c r="I58" s="38"/>
      <c r="J58" s="38"/>
      <c r="K58" s="38"/>
      <c r="L58" s="38"/>
      <c r="M58" s="38"/>
      <c r="N58" s="38"/>
      <c r="O58" s="38"/>
      <c r="P58" s="38"/>
      <c r="Q58" s="14">
        <f t="shared" si="3"/>
        <v>0</v>
      </c>
      <c r="R58" s="14">
        <f t="shared" si="4"/>
        <v>0</v>
      </c>
      <c r="S58" s="14">
        <f t="shared" si="5"/>
        <v>0</v>
      </c>
      <c r="T58" s="60" t="str">
        <f t="shared" si="1"/>
        <v/>
      </c>
      <c r="U58" s="6" t="b">
        <f t="shared" si="6"/>
        <v>0</v>
      </c>
      <c r="V58" s="61" t="str">
        <f t="shared" si="2"/>
        <v/>
      </c>
    </row>
    <row r="59" spans="1:22" ht="12.75" customHeight="1" x14ac:dyDescent="0.25">
      <c r="A59" s="58"/>
      <c r="B59" s="59"/>
      <c r="C59" s="33"/>
      <c r="D59" s="59"/>
      <c r="E59" s="59"/>
      <c r="F59" s="59"/>
      <c r="G59" s="38"/>
      <c r="H59" s="38"/>
      <c r="I59" s="38"/>
      <c r="J59" s="38"/>
      <c r="K59" s="38"/>
      <c r="L59" s="38"/>
      <c r="M59" s="38"/>
      <c r="N59" s="38"/>
      <c r="O59" s="38"/>
      <c r="P59" s="38"/>
      <c r="Q59" s="14">
        <f t="shared" si="3"/>
        <v>0</v>
      </c>
      <c r="R59" s="14">
        <f t="shared" si="4"/>
        <v>0</v>
      </c>
      <c r="S59" s="14">
        <f t="shared" si="5"/>
        <v>0</v>
      </c>
      <c r="T59" s="60" t="str">
        <f t="shared" si="1"/>
        <v/>
      </c>
      <c r="U59" s="6" t="b">
        <f t="shared" si="6"/>
        <v>0</v>
      </c>
      <c r="V59" s="61" t="str">
        <f t="shared" si="2"/>
        <v/>
      </c>
    </row>
    <row r="60" spans="1:22" ht="12.75" customHeight="1" x14ac:dyDescent="0.25">
      <c r="A60" s="58"/>
      <c r="B60" s="59"/>
      <c r="C60" s="33"/>
      <c r="D60" s="59"/>
      <c r="E60" s="59"/>
      <c r="F60" s="59"/>
      <c r="G60" s="38"/>
      <c r="H60" s="38"/>
      <c r="I60" s="38"/>
      <c r="J60" s="38"/>
      <c r="K60" s="38"/>
      <c r="L60" s="38"/>
      <c r="M60" s="38"/>
      <c r="N60" s="38"/>
      <c r="O60" s="38"/>
      <c r="P60" s="38"/>
      <c r="Q60" s="14">
        <f t="shared" si="3"/>
        <v>0</v>
      </c>
      <c r="R60" s="14">
        <f t="shared" si="4"/>
        <v>0</v>
      </c>
      <c r="S60" s="14">
        <f t="shared" si="5"/>
        <v>0</v>
      </c>
      <c r="T60" s="60" t="str">
        <f t="shared" si="1"/>
        <v/>
      </c>
      <c r="U60" s="6" t="b">
        <f t="shared" si="6"/>
        <v>0</v>
      </c>
      <c r="V60" s="61" t="str">
        <f t="shared" si="2"/>
        <v/>
      </c>
    </row>
    <row r="61" spans="1:22" ht="12.75" customHeight="1" x14ac:dyDescent="0.25">
      <c r="A61" s="58"/>
      <c r="B61" s="59"/>
      <c r="C61" s="33"/>
      <c r="D61" s="59"/>
      <c r="E61" s="59"/>
      <c r="F61" s="59"/>
      <c r="G61" s="38"/>
      <c r="H61" s="38"/>
      <c r="I61" s="38"/>
      <c r="J61" s="38"/>
      <c r="K61" s="38"/>
      <c r="L61" s="38"/>
      <c r="M61" s="38"/>
      <c r="N61" s="38"/>
      <c r="O61" s="38"/>
      <c r="P61" s="38"/>
      <c r="Q61" s="14">
        <f t="shared" si="3"/>
        <v>0</v>
      </c>
      <c r="R61" s="14">
        <f t="shared" si="4"/>
        <v>0</v>
      </c>
      <c r="S61" s="14">
        <f t="shared" si="5"/>
        <v>0</v>
      </c>
      <c r="T61" s="60" t="str">
        <f t="shared" si="1"/>
        <v/>
      </c>
      <c r="U61" s="6" t="b">
        <f t="shared" si="6"/>
        <v>0</v>
      </c>
      <c r="V61" s="61" t="str">
        <f t="shared" si="2"/>
        <v/>
      </c>
    </row>
    <row r="62" spans="1:22" ht="12.75" customHeight="1" x14ac:dyDescent="0.25">
      <c r="A62" s="58"/>
      <c r="B62" s="59"/>
      <c r="C62" s="33"/>
      <c r="D62" s="59"/>
      <c r="E62" s="59"/>
      <c r="F62" s="59"/>
      <c r="G62" s="38"/>
      <c r="H62" s="38"/>
      <c r="I62" s="38"/>
      <c r="J62" s="38"/>
      <c r="K62" s="38"/>
      <c r="L62" s="38"/>
      <c r="M62" s="38"/>
      <c r="N62" s="38"/>
      <c r="O62" s="38"/>
      <c r="P62" s="38"/>
      <c r="Q62" s="14">
        <f t="shared" si="3"/>
        <v>0</v>
      </c>
      <c r="R62" s="14">
        <f t="shared" si="4"/>
        <v>0</v>
      </c>
      <c r="S62" s="14">
        <f t="shared" si="5"/>
        <v>0</v>
      </c>
      <c r="T62" s="60" t="str">
        <f t="shared" si="1"/>
        <v/>
      </c>
      <c r="U62" s="6" t="b">
        <f t="shared" si="6"/>
        <v>0</v>
      </c>
      <c r="V62" s="61" t="str">
        <f t="shared" si="2"/>
        <v/>
      </c>
    </row>
    <row r="63" spans="1:22" ht="12.75" customHeight="1" x14ac:dyDescent="0.25">
      <c r="A63" s="58"/>
      <c r="B63" s="59"/>
      <c r="C63" s="33"/>
      <c r="D63" s="59"/>
      <c r="E63" s="59"/>
      <c r="F63" s="59"/>
      <c r="G63" s="38"/>
      <c r="H63" s="38"/>
      <c r="I63" s="38"/>
      <c r="J63" s="38"/>
      <c r="K63" s="38"/>
      <c r="L63" s="38"/>
      <c r="M63" s="38"/>
      <c r="N63" s="38"/>
      <c r="O63" s="38"/>
      <c r="P63" s="38"/>
      <c r="Q63" s="14">
        <f t="shared" si="3"/>
        <v>0</v>
      </c>
      <c r="R63" s="14">
        <f t="shared" si="4"/>
        <v>0</v>
      </c>
      <c r="S63" s="14">
        <f t="shared" si="5"/>
        <v>0</v>
      </c>
      <c r="T63" s="60" t="str">
        <f t="shared" si="1"/>
        <v/>
      </c>
      <c r="U63" s="6" t="b">
        <f t="shared" si="6"/>
        <v>0</v>
      </c>
      <c r="V63" s="61" t="str">
        <f t="shared" si="2"/>
        <v/>
      </c>
    </row>
    <row r="64" spans="1:22" ht="12.75" customHeight="1" x14ac:dyDescent="0.25">
      <c r="A64" s="58"/>
      <c r="B64" s="59"/>
      <c r="C64" s="33"/>
      <c r="D64" s="59"/>
      <c r="E64" s="59"/>
      <c r="F64" s="59"/>
      <c r="G64" s="38"/>
      <c r="H64" s="38"/>
      <c r="I64" s="38"/>
      <c r="J64" s="38"/>
      <c r="K64" s="38"/>
      <c r="L64" s="38"/>
      <c r="M64" s="38"/>
      <c r="N64" s="38"/>
      <c r="O64" s="38"/>
      <c r="P64" s="38"/>
      <c r="Q64" s="14">
        <f t="shared" si="3"/>
        <v>0</v>
      </c>
      <c r="R64" s="14">
        <f t="shared" si="4"/>
        <v>0</v>
      </c>
      <c r="S64" s="14">
        <f t="shared" si="5"/>
        <v>0</v>
      </c>
      <c r="T64" s="60" t="str">
        <f t="shared" si="1"/>
        <v/>
      </c>
      <c r="U64" s="6" t="b">
        <f t="shared" si="6"/>
        <v>0</v>
      </c>
      <c r="V64" s="61" t="str">
        <f t="shared" si="2"/>
        <v/>
      </c>
    </row>
    <row r="65" spans="1:22" ht="12.75" customHeight="1" x14ac:dyDescent="0.25">
      <c r="A65" s="58"/>
      <c r="B65" s="59"/>
      <c r="C65" s="33"/>
      <c r="D65" s="59"/>
      <c r="E65" s="59"/>
      <c r="F65" s="59"/>
      <c r="G65" s="38"/>
      <c r="H65" s="38"/>
      <c r="I65" s="38"/>
      <c r="J65" s="38"/>
      <c r="K65" s="38"/>
      <c r="L65" s="38"/>
      <c r="M65" s="38"/>
      <c r="N65" s="38"/>
      <c r="O65" s="38"/>
      <c r="P65" s="38"/>
      <c r="Q65" s="14">
        <f t="shared" si="3"/>
        <v>0</v>
      </c>
      <c r="R65" s="14">
        <f t="shared" si="4"/>
        <v>0</v>
      </c>
      <c r="S65" s="14">
        <f t="shared" si="5"/>
        <v>0</v>
      </c>
      <c r="T65" s="60" t="str">
        <f t="shared" si="1"/>
        <v/>
      </c>
      <c r="U65" s="6" t="b">
        <f t="shared" si="6"/>
        <v>0</v>
      </c>
      <c r="V65" s="61" t="str">
        <f t="shared" si="2"/>
        <v/>
      </c>
    </row>
    <row r="66" spans="1:22" ht="12.75" customHeight="1" x14ac:dyDescent="0.25">
      <c r="A66" s="58"/>
      <c r="B66" s="59"/>
      <c r="C66" s="33"/>
      <c r="D66" s="59"/>
      <c r="E66" s="59"/>
      <c r="F66" s="59"/>
      <c r="G66" s="38"/>
      <c r="H66" s="38"/>
      <c r="I66" s="38"/>
      <c r="J66" s="38"/>
      <c r="K66" s="38"/>
      <c r="L66" s="38"/>
      <c r="M66" s="38"/>
      <c r="N66" s="38"/>
      <c r="O66" s="38"/>
      <c r="P66" s="38"/>
      <c r="Q66" s="14">
        <f t="shared" si="3"/>
        <v>0</v>
      </c>
      <c r="R66" s="14">
        <f t="shared" si="4"/>
        <v>0</v>
      </c>
      <c r="S66" s="14">
        <f t="shared" si="5"/>
        <v>0</v>
      </c>
      <c r="T66" s="60" t="str">
        <f t="shared" si="1"/>
        <v/>
      </c>
      <c r="U66" s="6" t="b">
        <f t="shared" si="6"/>
        <v>0</v>
      </c>
      <c r="V66" s="61" t="str">
        <f t="shared" si="2"/>
        <v/>
      </c>
    </row>
    <row r="67" spans="1:22" ht="12.75" customHeight="1" x14ac:dyDescent="0.25">
      <c r="A67" s="58"/>
      <c r="B67" s="59"/>
      <c r="C67" s="33"/>
      <c r="D67" s="59"/>
      <c r="E67" s="59"/>
      <c r="F67" s="59"/>
      <c r="G67" s="38"/>
      <c r="H67" s="38"/>
      <c r="I67" s="38"/>
      <c r="J67" s="38"/>
      <c r="K67" s="38"/>
      <c r="L67" s="38"/>
      <c r="M67" s="38"/>
      <c r="N67" s="38"/>
      <c r="O67" s="38"/>
      <c r="P67" s="38"/>
      <c r="Q67" s="14">
        <f t="shared" si="3"/>
        <v>0</v>
      </c>
      <c r="R67" s="14">
        <f t="shared" si="4"/>
        <v>0</v>
      </c>
      <c r="S67" s="14">
        <f t="shared" si="5"/>
        <v>0</v>
      </c>
      <c r="T67" s="60" t="str">
        <f t="shared" si="1"/>
        <v/>
      </c>
      <c r="U67" s="6" t="b">
        <f t="shared" si="6"/>
        <v>0</v>
      </c>
      <c r="V67" s="61" t="str">
        <f t="shared" si="2"/>
        <v/>
      </c>
    </row>
    <row r="68" spans="1:22" ht="12.75" customHeight="1" x14ac:dyDescent="0.25">
      <c r="A68" s="58"/>
      <c r="B68" s="59"/>
      <c r="C68" s="33"/>
      <c r="D68" s="59"/>
      <c r="E68" s="59"/>
      <c r="F68" s="59"/>
      <c r="G68" s="38"/>
      <c r="H68" s="38"/>
      <c r="I68" s="38"/>
      <c r="J68" s="38"/>
      <c r="K68" s="38"/>
      <c r="L68" s="38"/>
      <c r="M68" s="38"/>
      <c r="N68" s="38"/>
      <c r="O68" s="38"/>
      <c r="P68" s="38"/>
      <c r="Q68" s="14">
        <f t="shared" si="3"/>
        <v>0</v>
      </c>
      <c r="R68" s="14">
        <f t="shared" si="4"/>
        <v>0</v>
      </c>
      <c r="S68" s="14">
        <f t="shared" si="5"/>
        <v>0</v>
      </c>
      <c r="T68" s="60" t="str">
        <f t="shared" si="1"/>
        <v/>
      </c>
      <c r="U68" s="6" t="b">
        <f t="shared" si="6"/>
        <v>0</v>
      </c>
      <c r="V68" s="61" t="str">
        <f t="shared" si="2"/>
        <v/>
      </c>
    </row>
    <row r="69" spans="1:22" ht="12.75" customHeight="1" x14ac:dyDescent="0.25">
      <c r="A69" s="58"/>
      <c r="B69" s="59"/>
      <c r="C69" s="33"/>
      <c r="D69" s="59"/>
      <c r="E69" s="59"/>
      <c r="F69" s="59"/>
      <c r="G69" s="38"/>
      <c r="H69" s="38"/>
      <c r="I69" s="38"/>
      <c r="J69" s="38"/>
      <c r="K69" s="38"/>
      <c r="L69" s="38"/>
      <c r="M69" s="38"/>
      <c r="N69" s="38"/>
      <c r="O69" s="38"/>
      <c r="P69" s="38"/>
      <c r="Q69" s="14">
        <f t="shared" si="3"/>
        <v>0</v>
      </c>
      <c r="R69" s="14">
        <f t="shared" si="4"/>
        <v>0</v>
      </c>
      <c r="S69" s="14">
        <f t="shared" si="5"/>
        <v>0</v>
      </c>
      <c r="T69" s="60" t="str">
        <f t="shared" si="1"/>
        <v/>
      </c>
      <c r="U69" s="6" t="b">
        <f t="shared" si="6"/>
        <v>0</v>
      </c>
      <c r="V69" s="61" t="str">
        <f t="shared" si="2"/>
        <v/>
      </c>
    </row>
    <row r="70" spans="1:22" ht="12.75" customHeight="1" x14ac:dyDescent="0.25">
      <c r="A70" s="58"/>
      <c r="B70" s="59"/>
      <c r="C70" s="33"/>
      <c r="D70" s="59"/>
      <c r="E70" s="59"/>
      <c r="F70" s="59"/>
      <c r="G70" s="38"/>
      <c r="H70" s="38"/>
      <c r="I70" s="38"/>
      <c r="J70" s="38"/>
      <c r="K70" s="38"/>
      <c r="L70" s="38"/>
      <c r="M70" s="38"/>
      <c r="N70" s="38"/>
      <c r="O70" s="38"/>
      <c r="P70" s="38"/>
      <c r="Q70" s="14">
        <f t="shared" si="3"/>
        <v>0</v>
      </c>
      <c r="R70" s="14">
        <f t="shared" si="4"/>
        <v>0</v>
      </c>
      <c r="S70" s="14">
        <f t="shared" si="5"/>
        <v>0</v>
      </c>
      <c r="T70" s="60" t="str">
        <f t="shared" si="1"/>
        <v/>
      </c>
      <c r="U70" s="6" t="b">
        <f t="shared" si="6"/>
        <v>0</v>
      </c>
      <c r="V70" s="61" t="str">
        <f t="shared" si="2"/>
        <v/>
      </c>
    </row>
    <row r="71" spans="1:22" ht="12.75" customHeight="1" x14ac:dyDescent="0.25">
      <c r="A71" s="58"/>
      <c r="B71" s="59"/>
      <c r="C71" s="33"/>
      <c r="D71" s="59"/>
      <c r="E71" s="59"/>
      <c r="F71" s="59"/>
      <c r="G71" s="38"/>
      <c r="H71" s="38"/>
      <c r="I71" s="38"/>
      <c r="J71" s="38"/>
      <c r="K71" s="38"/>
      <c r="L71" s="38"/>
      <c r="M71" s="38"/>
      <c r="N71" s="38"/>
      <c r="O71" s="38"/>
      <c r="P71" s="38"/>
      <c r="Q71" s="14">
        <f t="shared" si="3"/>
        <v>0</v>
      </c>
      <c r="R71" s="14">
        <f t="shared" si="4"/>
        <v>0</v>
      </c>
      <c r="S71" s="14">
        <f t="shared" si="5"/>
        <v>0</v>
      </c>
      <c r="T71" s="60" t="str">
        <f t="shared" ref="T71:T134" si="7">IF(AND((U71=FALSE),OR(COUNTBLANK(A71:P71)&lt;&gt;COLUMNS(A71:P71))),"KO","")</f>
        <v/>
      </c>
      <c r="U71" s="6" t="b">
        <f t="shared" si="6"/>
        <v>0</v>
      </c>
      <c r="V71" s="61" t="str">
        <f t="shared" ref="V71:V134" si="8">IF(AND(T71="KO",OR(COUNTBLANK(A71:P71)&lt;&gt;COLUMNS(A71:P71))),"ATTENZIONE!!! NON TUTTI I CAMPI OBBLIGATORI SONO STATI COMPILATI","")</f>
        <v/>
      </c>
    </row>
    <row r="72" spans="1:22" ht="12.75" customHeight="1" x14ac:dyDescent="0.25">
      <c r="A72" s="58"/>
      <c r="B72" s="59"/>
      <c r="C72" s="33"/>
      <c r="D72" s="59"/>
      <c r="E72" s="59"/>
      <c r="F72" s="59"/>
      <c r="G72" s="38"/>
      <c r="H72" s="38"/>
      <c r="I72" s="38"/>
      <c r="J72" s="38"/>
      <c r="K72" s="38"/>
      <c r="L72" s="38"/>
      <c r="M72" s="38"/>
      <c r="N72" s="38"/>
      <c r="O72" s="38"/>
      <c r="P72" s="38"/>
      <c r="Q72" s="14">
        <f t="shared" ref="Q72:Q135" si="9">SUM(G72:H72)</f>
        <v>0</v>
      </c>
      <c r="R72" s="14">
        <f t="shared" ref="R72:R135" si="10">SUM(I72:K72)</f>
        <v>0</v>
      </c>
      <c r="S72" s="14">
        <f t="shared" ref="S72:S135" si="11">SUM(L72:O72)</f>
        <v>0</v>
      </c>
      <c r="T72" s="60" t="str">
        <f t="shared" si="7"/>
        <v/>
      </c>
      <c r="U72" s="6" t="b">
        <f t="shared" si="6"/>
        <v>0</v>
      </c>
      <c r="V72" s="61" t="str">
        <f t="shared" si="8"/>
        <v/>
      </c>
    </row>
    <row r="73" spans="1:22" ht="12.75" customHeight="1" x14ac:dyDescent="0.25">
      <c r="A73" s="58"/>
      <c r="B73" s="59"/>
      <c r="C73" s="33"/>
      <c r="D73" s="59"/>
      <c r="E73" s="59"/>
      <c r="F73" s="59"/>
      <c r="G73" s="38"/>
      <c r="H73" s="38"/>
      <c r="I73" s="38"/>
      <c r="J73" s="38"/>
      <c r="K73" s="38"/>
      <c r="L73" s="38"/>
      <c r="M73" s="38"/>
      <c r="N73" s="38"/>
      <c r="O73" s="38"/>
      <c r="P73" s="38"/>
      <c r="Q73" s="14">
        <f t="shared" si="9"/>
        <v>0</v>
      </c>
      <c r="R73" s="14">
        <f t="shared" si="10"/>
        <v>0</v>
      </c>
      <c r="S73" s="14">
        <f t="shared" si="11"/>
        <v>0</v>
      </c>
      <c r="T73" s="60" t="str">
        <f t="shared" si="7"/>
        <v/>
      </c>
      <c r="U73" s="6" t="b">
        <f t="shared" ref="U73:U136" si="12">IF(OR(ISBLANK(A73),ISBLANK(E73),ISBLANK(F73),ISBLANK(G73),ISBLANK(P73)),FALSE,TRUE)</f>
        <v>0</v>
      </c>
      <c r="V73" s="61" t="str">
        <f t="shared" si="8"/>
        <v/>
      </c>
    </row>
    <row r="74" spans="1:22" ht="12.75" customHeight="1" x14ac:dyDescent="0.25">
      <c r="A74" s="58"/>
      <c r="B74" s="59"/>
      <c r="C74" s="33"/>
      <c r="D74" s="59"/>
      <c r="E74" s="59"/>
      <c r="F74" s="59"/>
      <c r="G74" s="38"/>
      <c r="H74" s="38"/>
      <c r="I74" s="38"/>
      <c r="J74" s="38"/>
      <c r="K74" s="38"/>
      <c r="L74" s="38"/>
      <c r="M74" s="38"/>
      <c r="N74" s="38"/>
      <c r="O74" s="38"/>
      <c r="P74" s="38"/>
      <c r="Q74" s="14">
        <f t="shared" si="9"/>
        <v>0</v>
      </c>
      <c r="R74" s="14">
        <f t="shared" si="10"/>
        <v>0</v>
      </c>
      <c r="S74" s="14">
        <f t="shared" si="11"/>
        <v>0</v>
      </c>
      <c r="T74" s="60" t="str">
        <f t="shared" si="7"/>
        <v/>
      </c>
      <c r="U74" s="6" t="b">
        <f t="shared" si="12"/>
        <v>0</v>
      </c>
      <c r="V74" s="61" t="str">
        <f t="shared" si="8"/>
        <v/>
      </c>
    </row>
    <row r="75" spans="1:22" ht="12.75" customHeight="1" x14ac:dyDescent="0.25">
      <c r="A75" s="58"/>
      <c r="B75" s="59"/>
      <c r="C75" s="33"/>
      <c r="D75" s="59"/>
      <c r="E75" s="59"/>
      <c r="F75" s="59"/>
      <c r="G75" s="38"/>
      <c r="H75" s="38"/>
      <c r="I75" s="38"/>
      <c r="J75" s="38"/>
      <c r="K75" s="38"/>
      <c r="L75" s="38"/>
      <c r="M75" s="38"/>
      <c r="N75" s="38"/>
      <c r="O75" s="38"/>
      <c r="P75" s="38"/>
      <c r="Q75" s="14">
        <f t="shared" si="9"/>
        <v>0</v>
      </c>
      <c r="R75" s="14">
        <f t="shared" si="10"/>
        <v>0</v>
      </c>
      <c r="S75" s="14">
        <f t="shared" si="11"/>
        <v>0</v>
      </c>
      <c r="T75" s="60" t="str">
        <f t="shared" si="7"/>
        <v/>
      </c>
      <c r="U75" s="6" t="b">
        <f t="shared" si="12"/>
        <v>0</v>
      </c>
      <c r="V75" s="61" t="str">
        <f t="shared" si="8"/>
        <v/>
      </c>
    </row>
    <row r="76" spans="1:22" ht="12.75" customHeight="1" x14ac:dyDescent="0.25">
      <c r="A76" s="58"/>
      <c r="B76" s="59"/>
      <c r="C76" s="33"/>
      <c r="D76" s="59"/>
      <c r="E76" s="59"/>
      <c r="F76" s="59"/>
      <c r="G76" s="38"/>
      <c r="H76" s="38"/>
      <c r="I76" s="38"/>
      <c r="J76" s="38"/>
      <c r="K76" s="38"/>
      <c r="L76" s="38"/>
      <c r="M76" s="38"/>
      <c r="N76" s="38"/>
      <c r="O76" s="38"/>
      <c r="P76" s="38"/>
      <c r="Q76" s="14">
        <f t="shared" si="9"/>
        <v>0</v>
      </c>
      <c r="R76" s="14">
        <f t="shared" si="10"/>
        <v>0</v>
      </c>
      <c r="S76" s="14">
        <f t="shared" si="11"/>
        <v>0</v>
      </c>
      <c r="T76" s="60" t="str">
        <f t="shared" si="7"/>
        <v/>
      </c>
      <c r="U76" s="6" t="b">
        <f t="shared" si="12"/>
        <v>0</v>
      </c>
      <c r="V76" s="61" t="str">
        <f t="shared" si="8"/>
        <v/>
      </c>
    </row>
    <row r="77" spans="1:22" ht="12.75" customHeight="1" x14ac:dyDescent="0.25">
      <c r="A77" s="58"/>
      <c r="B77" s="59"/>
      <c r="C77" s="33"/>
      <c r="D77" s="59"/>
      <c r="E77" s="59"/>
      <c r="F77" s="59"/>
      <c r="G77" s="38"/>
      <c r="H77" s="38"/>
      <c r="I77" s="38"/>
      <c r="J77" s="38"/>
      <c r="K77" s="38"/>
      <c r="L77" s="38"/>
      <c r="M77" s="38"/>
      <c r="N77" s="38"/>
      <c r="O77" s="38"/>
      <c r="P77" s="38"/>
      <c r="Q77" s="14">
        <f t="shared" si="9"/>
        <v>0</v>
      </c>
      <c r="R77" s="14">
        <f t="shared" si="10"/>
        <v>0</v>
      </c>
      <c r="S77" s="14">
        <f t="shared" si="11"/>
        <v>0</v>
      </c>
      <c r="T77" s="60" t="str">
        <f t="shared" si="7"/>
        <v/>
      </c>
      <c r="U77" s="6" t="b">
        <f t="shared" si="12"/>
        <v>0</v>
      </c>
      <c r="V77" s="61" t="str">
        <f t="shared" si="8"/>
        <v/>
      </c>
    </row>
    <row r="78" spans="1:22" ht="12.75" customHeight="1" x14ac:dyDescent="0.25">
      <c r="A78" s="58"/>
      <c r="B78" s="59"/>
      <c r="C78" s="33"/>
      <c r="D78" s="59"/>
      <c r="E78" s="59"/>
      <c r="F78" s="59"/>
      <c r="G78" s="38"/>
      <c r="H78" s="38"/>
      <c r="I78" s="38"/>
      <c r="J78" s="38"/>
      <c r="K78" s="38"/>
      <c r="L78" s="38"/>
      <c r="M78" s="38"/>
      <c r="N78" s="38"/>
      <c r="O78" s="38"/>
      <c r="P78" s="38"/>
      <c r="Q78" s="14">
        <f t="shared" si="9"/>
        <v>0</v>
      </c>
      <c r="R78" s="14">
        <f t="shared" si="10"/>
        <v>0</v>
      </c>
      <c r="S78" s="14">
        <f t="shared" si="11"/>
        <v>0</v>
      </c>
      <c r="T78" s="60" t="str">
        <f t="shared" si="7"/>
        <v/>
      </c>
      <c r="U78" s="6" t="b">
        <f t="shared" si="12"/>
        <v>0</v>
      </c>
      <c r="V78" s="61" t="str">
        <f t="shared" si="8"/>
        <v/>
      </c>
    </row>
    <row r="79" spans="1:22" ht="12.75" customHeight="1" x14ac:dyDescent="0.25">
      <c r="A79" s="58"/>
      <c r="B79" s="59"/>
      <c r="C79" s="33"/>
      <c r="D79" s="59"/>
      <c r="E79" s="59"/>
      <c r="F79" s="59"/>
      <c r="G79" s="38"/>
      <c r="H79" s="38"/>
      <c r="I79" s="38"/>
      <c r="J79" s="38"/>
      <c r="K79" s="38"/>
      <c r="L79" s="38"/>
      <c r="M79" s="38"/>
      <c r="N79" s="38"/>
      <c r="O79" s="38"/>
      <c r="P79" s="38"/>
      <c r="Q79" s="14">
        <f t="shared" si="9"/>
        <v>0</v>
      </c>
      <c r="R79" s="14">
        <f t="shared" si="10"/>
        <v>0</v>
      </c>
      <c r="S79" s="14">
        <f t="shared" si="11"/>
        <v>0</v>
      </c>
      <c r="T79" s="60" t="str">
        <f t="shared" si="7"/>
        <v/>
      </c>
      <c r="U79" s="6" t="b">
        <f t="shared" si="12"/>
        <v>0</v>
      </c>
      <c r="V79" s="61" t="str">
        <f t="shared" si="8"/>
        <v/>
      </c>
    </row>
    <row r="80" spans="1:22" ht="12.75" customHeight="1" x14ac:dyDescent="0.25">
      <c r="A80" s="58"/>
      <c r="B80" s="59"/>
      <c r="C80" s="33"/>
      <c r="D80" s="59"/>
      <c r="E80" s="59"/>
      <c r="F80" s="59"/>
      <c r="G80" s="38"/>
      <c r="H80" s="38"/>
      <c r="I80" s="38"/>
      <c r="J80" s="38"/>
      <c r="K80" s="38"/>
      <c r="L80" s="38"/>
      <c r="M80" s="38"/>
      <c r="N80" s="38"/>
      <c r="O80" s="38"/>
      <c r="P80" s="38"/>
      <c r="Q80" s="14">
        <f t="shared" si="9"/>
        <v>0</v>
      </c>
      <c r="R80" s="14">
        <f t="shared" si="10"/>
        <v>0</v>
      </c>
      <c r="S80" s="14">
        <f t="shared" si="11"/>
        <v>0</v>
      </c>
      <c r="T80" s="60" t="str">
        <f t="shared" si="7"/>
        <v/>
      </c>
      <c r="U80" s="6" t="b">
        <f t="shared" si="12"/>
        <v>0</v>
      </c>
      <c r="V80" s="61" t="str">
        <f t="shared" si="8"/>
        <v/>
      </c>
    </row>
    <row r="81" spans="1:22" ht="12.75" customHeight="1" x14ac:dyDescent="0.25">
      <c r="A81" s="58"/>
      <c r="B81" s="59"/>
      <c r="C81" s="33"/>
      <c r="D81" s="59"/>
      <c r="E81" s="59"/>
      <c r="F81" s="59"/>
      <c r="G81" s="38"/>
      <c r="H81" s="38"/>
      <c r="I81" s="38"/>
      <c r="J81" s="38"/>
      <c r="K81" s="38"/>
      <c r="L81" s="38"/>
      <c r="M81" s="38"/>
      <c r="N81" s="38"/>
      <c r="O81" s="38"/>
      <c r="P81" s="38"/>
      <c r="Q81" s="14">
        <f t="shared" si="9"/>
        <v>0</v>
      </c>
      <c r="R81" s="14">
        <f t="shared" si="10"/>
        <v>0</v>
      </c>
      <c r="S81" s="14">
        <f t="shared" si="11"/>
        <v>0</v>
      </c>
      <c r="T81" s="60" t="str">
        <f t="shared" si="7"/>
        <v/>
      </c>
      <c r="U81" s="6" t="b">
        <f t="shared" si="12"/>
        <v>0</v>
      </c>
      <c r="V81" s="61" t="str">
        <f t="shared" si="8"/>
        <v/>
      </c>
    </row>
    <row r="82" spans="1:22" ht="12.75" customHeight="1" x14ac:dyDescent="0.25">
      <c r="A82" s="58"/>
      <c r="B82" s="59"/>
      <c r="C82" s="33"/>
      <c r="D82" s="59"/>
      <c r="E82" s="59"/>
      <c r="F82" s="59"/>
      <c r="G82" s="38"/>
      <c r="H82" s="38"/>
      <c r="I82" s="38"/>
      <c r="J82" s="38"/>
      <c r="K82" s="38"/>
      <c r="L82" s="38"/>
      <c r="M82" s="38"/>
      <c r="N82" s="38"/>
      <c r="O82" s="38"/>
      <c r="P82" s="38"/>
      <c r="Q82" s="14">
        <f t="shared" si="9"/>
        <v>0</v>
      </c>
      <c r="R82" s="14">
        <f t="shared" si="10"/>
        <v>0</v>
      </c>
      <c r="S82" s="14">
        <f t="shared" si="11"/>
        <v>0</v>
      </c>
      <c r="T82" s="60" t="str">
        <f t="shared" si="7"/>
        <v/>
      </c>
      <c r="U82" s="6" t="b">
        <f t="shared" si="12"/>
        <v>0</v>
      </c>
      <c r="V82" s="61" t="str">
        <f t="shared" si="8"/>
        <v/>
      </c>
    </row>
    <row r="83" spans="1:22" ht="12.75" customHeight="1" x14ac:dyDescent="0.25">
      <c r="A83" s="58"/>
      <c r="B83" s="59"/>
      <c r="C83" s="33"/>
      <c r="D83" s="59"/>
      <c r="E83" s="59"/>
      <c r="F83" s="59"/>
      <c r="G83" s="38"/>
      <c r="H83" s="38"/>
      <c r="I83" s="38"/>
      <c r="J83" s="38"/>
      <c r="K83" s="38"/>
      <c r="L83" s="38"/>
      <c r="M83" s="38"/>
      <c r="N83" s="38"/>
      <c r="O83" s="38"/>
      <c r="P83" s="38"/>
      <c r="Q83" s="14">
        <f t="shared" si="9"/>
        <v>0</v>
      </c>
      <c r="R83" s="14">
        <f t="shared" si="10"/>
        <v>0</v>
      </c>
      <c r="S83" s="14">
        <f t="shared" si="11"/>
        <v>0</v>
      </c>
      <c r="T83" s="60" t="str">
        <f t="shared" si="7"/>
        <v/>
      </c>
      <c r="U83" s="6" t="b">
        <f t="shared" si="12"/>
        <v>0</v>
      </c>
      <c r="V83" s="61" t="str">
        <f t="shared" si="8"/>
        <v/>
      </c>
    </row>
    <row r="84" spans="1:22" ht="12.75" customHeight="1" x14ac:dyDescent="0.25">
      <c r="A84" s="58"/>
      <c r="B84" s="59"/>
      <c r="C84" s="33"/>
      <c r="D84" s="59"/>
      <c r="E84" s="59"/>
      <c r="F84" s="59"/>
      <c r="G84" s="38"/>
      <c r="H84" s="38"/>
      <c r="I84" s="38"/>
      <c r="J84" s="38"/>
      <c r="K84" s="38"/>
      <c r="L84" s="38"/>
      <c r="M84" s="38"/>
      <c r="N84" s="38"/>
      <c r="O84" s="38"/>
      <c r="P84" s="38"/>
      <c r="Q84" s="14">
        <f t="shared" si="9"/>
        <v>0</v>
      </c>
      <c r="R84" s="14">
        <f t="shared" si="10"/>
        <v>0</v>
      </c>
      <c r="S84" s="14">
        <f t="shared" si="11"/>
        <v>0</v>
      </c>
      <c r="T84" s="60" t="str">
        <f t="shared" si="7"/>
        <v/>
      </c>
      <c r="U84" s="6" t="b">
        <f t="shared" si="12"/>
        <v>0</v>
      </c>
      <c r="V84" s="61" t="str">
        <f t="shared" si="8"/>
        <v/>
      </c>
    </row>
    <row r="85" spans="1:22" ht="12.75" customHeight="1" x14ac:dyDescent="0.25">
      <c r="A85" s="58"/>
      <c r="B85" s="59"/>
      <c r="C85" s="33"/>
      <c r="D85" s="59"/>
      <c r="E85" s="59"/>
      <c r="F85" s="59"/>
      <c r="G85" s="38"/>
      <c r="H85" s="38"/>
      <c r="I85" s="38"/>
      <c r="J85" s="38"/>
      <c r="K85" s="38"/>
      <c r="L85" s="38"/>
      <c r="M85" s="38"/>
      <c r="N85" s="38"/>
      <c r="O85" s="38"/>
      <c r="P85" s="38"/>
      <c r="Q85" s="14">
        <f t="shared" si="9"/>
        <v>0</v>
      </c>
      <c r="R85" s="14">
        <f t="shared" si="10"/>
        <v>0</v>
      </c>
      <c r="S85" s="14">
        <f t="shared" si="11"/>
        <v>0</v>
      </c>
      <c r="T85" s="60" t="str">
        <f t="shared" si="7"/>
        <v/>
      </c>
      <c r="U85" s="6" t="b">
        <f t="shared" si="12"/>
        <v>0</v>
      </c>
      <c r="V85" s="61" t="str">
        <f t="shared" si="8"/>
        <v/>
      </c>
    </row>
    <row r="86" spans="1:22" ht="12.75" customHeight="1" x14ac:dyDescent="0.25">
      <c r="A86" s="58"/>
      <c r="B86" s="59"/>
      <c r="C86" s="33"/>
      <c r="D86" s="59"/>
      <c r="E86" s="59"/>
      <c r="F86" s="59"/>
      <c r="G86" s="38"/>
      <c r="H86" s="38"/>
      <c r="I86" s="38"/>
      <c r="J86" s="38"/>
      <c r="K86" s="38"/>
      <c r="L86" s="38"/>
      <c r="M86" s="38"/>
      <c r="N86" s="38"/>
      <c r="O86" s="38"/>
      <c r="P86" s="38"/>
      <c r="Q86" s="14">
        <f t="shared" si="9"/>
        <v>0</v>
      </c>
      <c r="R86" s="14">
        <f t="shared" si="10"/>
        <v>0</v>
      </c>
      <c r="S86" s="14">
        <f t="shared" si="11"/>
        <v>0</v>
      </c>
      <c r="T86" s="60" t="str">
        <f t="shared" si="7"/>
        <v/>
      </c>
      <c r="U86" s="6" t="b">
        <f t="shared" si="12"/>
        <v>0</v>
      </c>
      <c r="V86" s="61" t="str">
        <f t="shared" si="8"/>
        <v/>
      </c>
    </row>
    <row r="87" spans="1:22" ht="12.75" customHeight="1" x14ac:dyDescent="0.25">
      <c r="A87" s="58"/>
      <c r="B87" s="59"/>
      <c r="C87" s="33"/>
      <c r="D87" s="59"/>
      <c r="E87" s="59"/>
      <c r="F87" s="59"/>
      <c r="G87" s="38"/>
      <c r="H87" s="38"/>
      <c r="I87" s="38"/>
      <c r="J87" s="38"/>
      <c r="K87" s="38"/>
      <c r="L87" s="38"/>
      <c r="M87" s="38"/>
      <c r="N87" s="38"/>
      <c r="O87" s="38"/>
      <c r="P87" s="38"/>
      <c r="Q87" s="14">
        <f t="shared" si="9"/>
        <v>0</v>
      </c>
      <c r="R87" s="14">
        <f t="shared" si="10"/>
        <v>0</v>
      </c>
      <c r="S87" s="14">
        <f t="shared" si="11"/>
        <v>0</v>
      </c>
      <c r="T87" s="60" t="str">
        <f t="shared" si="7"/>
        <v/>
      </c>
      <c r="U87" s="6" t="b">
        <f t="shared" si="12"/>
        <v>0</v>
      </c>
      <c r="V87" s="61" t="str">
        <f t="shared" si="8"/>
        <v/>
      </c>
    </row>
    <row r="88" spans="1:22" ht="12.75" customHeight="1" x14ac:dyDescent="0.25">
      <c r="A88" s="58"/>
      <c r="B88" s="59"/>
      <c r="C88" s="33"/>
      <c r="D88" s="59"/>
      <c r="E88" s="59"/>
      <c r="F88" s="59"/>
      <c r="G88" s="38"/>
      <c r="H88" s="38"/>
      <c r="I88" s="38"/>
      <c r="J88" s="38"/>
      <c r="K88" s="38"/>
      <c r="L88" s="38"/>
      <c r="M88" s="38"/>
      <c r="N88" s="38"/>
      <c r="O88" s="38"/>
      <c r="P88" s="38"/>
      <c r="Q88" s="14">
        <f t="shared" si="9"/>
        <v>0</v>
      </c>
      <c r="R88" s="14">
        <f t="shared" si="10"/>
        <v>0</v>
      </c>
      <c r="S88" s="14">
        <f t="shared" si="11"/>
        <v>0</v>
      </c>
      <c r="T88" s="60" t="str">
        <f t="shared" si="7"/>
        <v/>
      </c>
      <c r="U88" s="6" t="b">
        <f t="shared" si="12"/>
        <v>0</v>
      </c>
      <c r="V88" s="61" t="str">
        <f t="shared" si="8"/>
        <v/>
      </c>
    </row>
    <row r="89" spans="1:22" ht="12.75" customHeight="1" x14ac:dyDescent="0.25">
      <c r="A89" s="58"/>
      <c r="B89" s="59"/>
      <c r="C89" s="33"/>
      <c r="D89" s="59"/>
      <c r="E89" s="59"/>
      <c r="F89" s="59"/>
      <c r="G89" s="38"/>
      <c r="H89" s="38"/>
      <c r="I89" s="38"/>
      <c r="J89" s="38"/>
      <c r="K89" s="38"/>
      <c r="L89" s="38"/>
      <c r="M89" s="38"/>
      <c r="N89" s="38"/>
      <c r="O89" s="38"/>
      <c r="P89" s="38"/>
      <c r="Q89" s="14">
        <f t="shared" si="9"/>
        <v>0</v>
      </c>
      <c r="R89" s="14">
        <f t="shared" si="10"/>
        <v>0</v>
      </c>
      <c r="S89" s="14">
        <f t="shared" si="11"/>
        <v>0</v>
      </c>
      <c r="T89" s="60" t="str">
        <f t="shared" si="7"/>
        <v/>
      </c>
      <c r="U89" s="6" t="b">
        <f t="shared" si="12"/>
        <v>0</v>
      </c>
      <c r="V89" s="61" t="str">
        <f t="shared" si="8"/>
        <v/>
      </c>
    </row>
    <row r="90" spans="1:22" ht="12.75" customHeight="1" x14ac:dyDescent="0.25">
      <c r="A90" s="58"/>
      <c r="B90" s="59"/>
      <c r="C90" s="33"/>
      <c r="D90" s="59"/>
      <c r="E90" s="59"/>
      <c r="F90" s="59"/>
      <c r="G90" s="38"/>
      <c r="H90" s="38"/>
      <c r="I90" s="38"/>
      <c r="J90" s="38"/>
      <c r="K90" s="38"/>
      <c r="L90" s="38"/>
      <c r="M90" s="38"/>
      <c r="N90" s="38"/>
      <c r="O90" s="38"/>
      <c r="P90" s="38"/>
      <c r="Q90" s="14">
        <f t="shared" si="9"/>
        <v>0</v>
      </c>
      <c r="R90" s="14">
        <f t="shared" si="10"/>
        <v>0</v>
      </c>
      <c r="S90" s="14">
        <f t="shared" si="11"/>
        <v>0</v>
      </c>
      <c r="T90" s="60" t="str">
        <f t="shared" si="7"/>
        <v/>
      </c>
      <c r="U90" s="6" t="b">
        <f t="shared" si="12"/>
        <v>0</v>
      </c>
      <c r="V90" s="61" t="str">
        <f t="shared" si="8"/>
        <v/>
      </c>
    </row>
    <row r="91" spans="1:22" ht="12.75" customHeight="1" x14ac:dyDescent="0.25">
      <c r="A91" s="58"/>
      <c r="B91" s="59"/>
      <c r="C91" s="33"/>
      <c r="D91" s="59"/>
      <c r="E91" s="59"/>
      <c r="F91" s="59"/>
      <c r="G91" s="38"/>
      <c r="H91" s="38"/>
      <c r="I91" s="38"/>
      <c r="J91" s="38"/>
      <c r="K91" s="38"/>
      <c r="L91" s="38"/>
      <c r="M91" s="38"/>
      <c r="N91" s="38"/>
      <c r="O91" s="38"/>
      <c r="P91" s="38"/>
      <c r="Q91" s="14">
        <f t="shared" si="9"/>
        <v>0</v>
      </c>
      <c r="R91" s="14">
        <f t="shared" si="10"/>
        <v>0</v>
      </c>
      <c r="S91" s="14">
        <f t="shared" si="11"/>
        <v>0</v>
      </c>
      <c r="T91" s="60" t="str">
        <f t="shared" si="7"/>
        <v/>
      </c>
      <c r="U91" s="6" t="b">
        <f t="shared" si="12"/>
        <v>0</v>
      </c>
      <c r="V91" s="61" t="str">
        <f t="shared" si="8"/>
        <v/>
      </c>
    </row>
    <row r="92" spans="1:22" ht="12.75" customHeight="1" x14ac:dyDescent="0.25">
      <c r="A92" s="58"/>
      <c r="B92" s="59"/>
      <c r="C92" s="33"/>
      <c r="D92" s="59"/>
      <c r="E92" s="59"/>
      <c r="F92" s="59"/>
      <c r="G92" s="38"/>
      <c r="H92" s="38"/>
      <c r="I92" s="38"/>
      <c r="J92" s="38"/>
      <c r="K92" s="38"/>
      <c r="L92" s="38"/>
      <c r="M92" s="38"/>
      <c r="N92" s="38"/>
      <c r="O92" s="38"/>
      <c r="P92" s="38"/>
      <c r="Q92" s="14">
        <f t="shared" si="9"/>
        <v>0</v>
      </c>
      <c r="R92" s="14">
        <f t="shared" si="10"/>
        <v>0</v>
      </c>
      <c r="S92" s="14">
        <f t="shared" si="11"/>
        <v>0</v>
      </c>
      <c r="T92" s="60" t="str">
        <f t="shared" si="7"/>
        <v/>
      </c>
      <c r="U92" s="6" t="b">
        <f t="shared" si="12"/>
        <v>0</v>
      </c>
      <c r="V92" s="61" t="str">
        <f t="shared" si="8"/>
        <v/>
      </c>
    </row>
    <row r="93" spans="1:22" ht="12.75" customHeight="1" x14ac:dyDescent="0.25">
      <c r="A93" s="58"/>
      <c r="B93" s="59"/>
      <c r="C93" s="33"/>
      <c r="D93" s="59"/>
      <c r="E93" s="59"/>
      <c r="F93" s="59"/>
      <c r="G93" s="38"/>
      <c r="H93" s="38"/>
      <c r="I93" s="38"/>
      <c r="J93" s="38"/>
      <c r="K93" s="38"/>
      <c r="L93" s="38"/>
      <c r="M93" s="38"/>
      <c r="N93" s="38"/>
      <c r="O93" s="38"/>
      <c r="P93" s="38"/>
      <c r="Q93" s="14">
        <f t="shared" si="9"/>
        <v>0</v>
      </c>
      <c r="R93" s="14">
        <f t="shared" si="10"/>
        <v>0</v>
      </c>
      <c r="S93" s="14">
        <f t="shared" si="11"/>
        <v>0</v>
      </c>
      <c r="T93" s="60" t="str">
        <f t="shared" si="7"/>
        <v/>
      </c>
      <c r="U93" s="6" t="b">
        <f t="shared" si="12"/>
        <v>0</v>
      </c>
      <c r="V93" s="61" t="str">
        <f t="shared" si="8"/>
        <v/>
      </c>
    </row>
    <row r="94" spans="1:22" ht="12.75" customHeight="1" x14ac:dyDescent="0.25">
      <c r="A94" s="58"/>
      <c r="B94" s="59"/>
      <c r="C94" s="33"/>
      <c r="D94" s="59"/>
      <c r="E94" s="59"/>
      <c r="F94" s="59"/>
      <c r="G94" s="38"/>
      <c r="H94" s="38"/>
      <c r="I94" s="38"/>
      <c r="J94" s="38"/>
      <c r="K94" s="38"/>
      <c r="L94" s="38"/>
      <c r="M94" s="38"/>
      <c r="N94" s="38"/>
      <c r="O94" s="38"/>
      <c r="P94" s="38"/>
      <c r="Q94" s="14">
        <f t="shared" si="9"/>
        <v>0</v>
      </c>
      <c r="R94" s="14">
        <f t="shared" si="10"/>
        <v>0</v>
      </c>
      <c r="S94" s="14">
        <f t="shared" si="11"/>
        <v>0</v>
      </c>
      <c r="T94" s="60" t="str">
        <f t="shared" si="7"/>
        <v/>
      </c>
      <c r="U94" s="6" t="b">
        <f t="shared" si="12"/>
        <v>0</v>
      </c>
      <c r="V94" s="61" t="str">
        <f t="shared" si="8"/>
        <v/>
      </c>
    </row>
    <row r="95" spans="1:22" ht="12.75" customHeight="1" x14ac:dyDescent="0.25">
      <c r="A95" s="58"/>
      <c r="B95" s="59"/>
      <c r="C95" s="33"/>
      <c r="D95" s="59"/>
      <c r="E95" s="59"/>
      <c r="F95" s="59"/>
      <c r="G95" s="38"/>
      <c r="H95" s="38"/>
      <c r="I95" s="38"/>
      <c r="J95" s="38"/>
      <c r="K95" s="38"/>
      <c r="L95" s="38"/>
      <c r="M95" s="38"/>
      <c r="N95" s="38"/>
      <c r="O95" s="38"/>
      <c r="P95" s="38"/>
      <c r="Q95" s="14">
        <f t="shared" si="9"/>
        <v>0</v>
      </c>
      <c r="R95" s="14">
        <f t="shared" si="10"/>
        <v>0</v>
      </c>
      <c r="S95" s="14">
        <f t="shared" si="11"/>
        <v>0</v>
      </c>
      <c r="T95" s="60" t="str">
        <f t="shared" si="7"/>
        <v/>
      </c>
      <c r="U95" s="6" t="b">
        <f t="shared" si="12"/>
        <v>0</v>
      </c>
      <c r="V95" s="61" t="str">
        <f t="shared" si="8"/>
        <v/>
      </c>
    </row>
    <row r="96" spans="1:22" ht="12.75" customHeight="1" x14ac:dyDescent="0.25">
      <c r="A96" s="58"/>
      <c r="B96" s="59"/>
      <c r="C96" s="33"/>
      <c r="D96" s="59"/>
      <c r="E96" s="59"/>
      <c r="F96" s="59"/>
      <c r="G96" s="38"/>
      <c r="H96" s="38"/>
      <c r="I96" s="38"/>
      <c r="J96" s="38"/>
      <c r="K96" s="38"/>
      <c r="L96" s="38"/>
      <c r="M96" s="38"/>
      <c r="N96" s="38"/>
      <c r="O96" s="38"/>
      <c r="P96" s="38"/>
      <c r="Q96" s="14">
        <f t="shared" si="9"/>
        <v>0</v>
      </c>
      <c r="R96" s="14">
        <f t="shared" si="10"/>
        <v>0</v>
      </c>
      <c r="S96" s="14">
        <f t="shared" si="11"/>
        <v>0</v>
      </c>
      <c r="T96" s="60" t="str">
        <f t="shared" si="7"/>
        <v/>
      </c>
      <c r="U96" s="6" t="b">
        <f t="shared" si="12"/>
        <v>0</v>
      </c>
      <c r="V96" s="61" t="str">
        <f t="shared" si="8"/>
        <v/>
      </c>
    </row>
    <row r="97" spans="1:22" ht="12.75" customHeight="1" x14ac:dyDescent="0.25">
      <c r="A97" s="58"/>
      <c r="B97" s="59"/>
      <c r="C97" s="33"/>
      <c r="D97" s="59"/>
      <c r="E97" s="59"/>
      <c r="F97" s="59"/>
      <c r="G97" s="38"/>
      <c r="H97" s="38"/>
      <c r="I97" s="38"/>
      <c r="J97" s="38"/>
      <c r="K97" s="38"/>
      <c r="L97" s="38"/>
      <c r="M97" s="38"/>
      <c r="N97" s="38"/>
      <c r="O97" s="38"/>
      <c r="P97" s="38"/>
      <c r="Q97" s="14">
        <f t="shared" si="9"/>
        <v>0</v>
      </c>
      <c r="R97" s="14">
        <f t="shared" si="10"/>
        <v>0</v>
      </c>
      <c r="S97" s="14">
        <f t="shared" si="11"/>
        <v>0</v>
      </c>
      <c r="T97" s="60" t="str">
        <f t="shared" si="7"/>
        <v/>
      </c>
      <c r="U97" s="6" t="b">
        <f t="shared" si="12"/>
        <v>0</v>
      </c>
      <c r="V97" s="61" t="str">
        <f t="shared" si="8"/>
        <v/>
      </c>
    </row>
    <row r="98" spans="1:22" ht="12.75" customHeight="1" x14ac:dyDescent="0.25">
      <c r="A98" s="58"/>
      <c r="B98" s="59"/>
      <c r="C98" s="33"/>
      <c r="D98" s="59"/>
      <c r="E98" s="59"/>
      <c r="F98" s="59"/>
      <c r="G98" s="38"/>
      <c r="H98" s="38"/>
      <c r="I98" s="38"/>
      <c r="J98" s="38"/>
      <c r="K98" s="38"/>
      <c r="L98" s="38"/>
      <c r="M98" s="38"/>
      <c r="N98" s="38"/>
      <c r="O98" s="38"/>
      <c r="P98" s="38"/>
      <c r="Q98" s="14">
        <f t="shared" si="9"/>
        <v>0</v>
      </c>
      <c r="R98" s="14">
        <f t="shared" si="10"/>
        <v>0</v>
      </c>
      <c r="S98" s="14">
        <f t="shared" si="11"/>
        <v>0</v>
      </c>
      <c r="T98" s="60" t="str">
        <f t="shared" si="7"/>
        <v/>
      </c>
      <c r="U98" s="6" t="b">
        <f t="shared" si="12"/>
        <v>0</v>
      </c>
      <c r="V98" s="61" t="str">
        <f t="shared" si="8"/>
        <v/>
      </c>
    </row>
    <row r="99" spans="1:22" ht="12.75" customHeight="1" x14ac:dyDescent="0.25">
      <c r="A99" s="58"/>
      <c r="B99" s="59"/>
      <c r="C99" s="33"/>
      <c r="D99" s="59"/>
      <c r="E99" s="59"/>
      <c r="F99" s="59"/>
      <c r="G99" s="38"/>
      <c r="H99" s="38"/>
      <c r="I99" s="38"/>
      <c r="J99" s="38"/>
      <c r="K99" s="38"/>
      <c r="L99" s="38"/>
      <c r="M99" s="38"/>
      <c r="N99" s="38"/>
      <c r="O99" s="38"/>
      <c r="P99" s="38"/>
      <c r="Q99" s="14">
        <f t="shared" si="9"/>
        <v>0</v>
      </c>
      <c r="R99" s="14">
        <f t="shared" si="10"/>
        <v>0</v>
      </c>
      <c r="S99" s="14">
        <f t="shared" si="11"/>
        <v>0</v>
      </c>
      <c r="T99" s="60" t="str">
        <f t="shared" si="7"/>
        <v/>
      </c>
      <c r="U99" s="6" t="b">
        <f t="shared" si="12"/>
        <v>0</v>
      </c>
      <c r="V99" s="61" t="str">
        <f t="shared" si="8"/>
        <v/>
      </c>
    </row>
    <row r="100" spans="1:22" ht="12.75" customHeight="1" x14ac:dyDescent="0.25">
      <c r="A100" s="58"/>
      <c r="B100" s="59"/>
      <c r="C100" s="33"/>
      <c r="D100" s="59"/>
      <c r="E100" s="59"/>
      <c r="F100" s="59"/>
      <c r="G100" s="38"/>
      <c r="H100" s="38"/>
      <c r="I100" s="38"/>
      <c r="J100" s="38"/>
      <c r="K100" s="38"/>
      <c r="L100" s="38"/>
      <c r="M100" s="38"/>
      <c r="N100" s="38"/>
      <c r="O100" s="38"/>
      <c r="P100" s="38"/>
      <c r="Q100" s="14">
        <f t="shared" si="9"/>
        <v>0</v>
      </c>
      <c r="R100" s="14">
        <f t="shared" si="10"/>
        <v>0</v>
      </c>
      <c r="S100" s="14">
        <f t="shared" si="11"/>
        <v>0</v>
      </c>
      <c r="T100" s="60" t="str">
        <f t="shared" si="7"/>
        <v/>
      </c>
      <c r="U100" s="6" t="b">
        <f t="shared" si="12"/>
        <v>0</v>
      </c>
      <c r="V100" s="61" t="str">
        <f t="shared" si="8"/>
        <v/>
      </c>
    </row>
    <row r="101" spans="1:22" ht="12.75" customHeight="1" x14ac:dyDescent="0.25">
      <c r="A101" s="58"/>
      <c r="B101" s="59"/>
      <c r="C101" s="33"/>
      <c r="D101" s="59"/>
      <c r="E101" s="59"/>
      <c r="F101" s="59"/>
      <c r="G101" s="38"/>
      <c r="H101" s="38"/>
      <c r="I101" s="38"/>
      <c r="J101" s="38"/>
      <c r="K101" s="38"/>
      <c r="L101" s="38"/>
      <c r="M101" s="38"/>
      <c r="N101" s="38"/>
      <c r="O101" s="38"/>
      <c r="P101" s="38"/>
      <c r="Q101" s="14">
        <f t="shared" si="9"/>
        <v>0</v>
      </c>
      <c r="R101" s="14">
        <f t="shared" si="10"/>
        <v>0</v>
      </c>
      <c r="S101" s="14">
        <f t="shared" si="11"/>
        <v>0</v>
      </c>
      <c r="T101" s="60" t="str">
        <f t="shared" si="7"/>
        <v/>
      </c>
      <c r="U101" s="6" t="b">
        <f t="shared" si="12"/>
        <v>0</v>
      </c>
      <c r="V101" s="61" t="str">
        <f t="shared" si="8"/>
        <v/>
      </c>
    </row>
    <row r="102" spans="1:22" ht="12.75" customHeight="1" x14ac:dyDescent="0.25">
      <c r="A102" s="58"/>
      <c r="B102" s="59"/>
      <c r="C102" s="33"/>
      <c r="D102" s="59"/>
      <c r="E102" s="59"/>
      <c r="F102" s="59"/>
      <c r="G102" s="38"/>
      <c r="H102" s="38"/>
      <c r="I102" s="38"/>
      <c r="J102" s="38"/>
      <c r="K102" s="38"/>
      <c r="L102" s="38"/>
      <c r="M102" s="38"/>
      <c r="N102" s="38"/>
      <c r="O102" s="38"/>
      <c r="P102" s="38"/>
      <c r="Q102" s="14">
        <f t="shared" si="9"/>
        <v>0</v>
      </c>
      <c r="R102" s="14">
        <f t="shared" si="10"/>
        <v>0</v>
      </c>
      <c r="S102" s="14">
        <f t="shared" si="11"/>
        <v>0</v>
      </c>
      <c r="T102" s="60" t="str">
        <f t="shared" si="7"/>
        <v/>
      </c>
      <c r="U102" s="6" t="b">
        <f t="shared" si="12"/>
        <v>0</v>
      </c>
      <c r="V102" s="61" t="str">
        <f t="shared" si="8"/>
        <v/>
      </c>
    </row>
    <row r="103" spans="1:22" ht="12.75" customHeight="1" x14ac:dyDescent="0.25">
      <c r="A103" s="58"/>
      <c r="B103" s="59"/>
      <c r="C103" s="33"/>
      <c r="D103" s="59"/>
      <c r="E103" s="59"/>
      <c r="F103" s="59"/>
      <c r="G103" s="38"/>
      <c r="H103" s="38"/>
      <c r="I103" s="38"/>
      <c r="J103" s="38"/>
      <c r="K103" s="38"/>
      <c r="L103" s="38"/>
      <c r="M103" s="38"/>
      <c r="N103" s="38"/>
      <c r="O103" s="38"/>
      <c r="P103" s="38"/>
      <c r="Q103" s="14">
        <f t="shared" si="9"/>
        <v>0</v>
      </c>
      <c r="R103" s="14">
        <f t="shared" si="10"/>
        <v>0</v>
      </c>
      <c r="S103" s="14">
        <f t="shared" si="11"/>
        <v>0</v>
      </c>
      <c r="T103" s="60" t="str">
        <f t="shared" si="7"/>
        <v/>
      </c>
      <c r="U103" s="6" t="b">
        <f t="shared" si="12"/>
        <v>0</v>
      </c>
      <c r="V103" s="61" t="str">
        <f t="shared" si="8"/>
        <v/>
      </c>
    </row>
    <row r="104" spans="1:22" ht="12.75" customHeight="1" x14ac:dyDescent="0.25">
      <c r="A104" s="58"/>
      <c r="B104" s="59"/>
      <c r="C104" s="33"/>
      <c r="D104" s="59"/>
      <c r="E104" s="59"/>
      <c r="F104" s="59"/>
      <c r="G104" s="38"/>
      <c r="H104" s="38"/>
      <c r="I104" s="38"/>
      <c r="J104" s="38"/>
      <c r="K104" s="38"/>
      <c r="L104" s="38"/>
      <c r="M104" s="38"/>
      <c r="N104" s="38"/>
      <c r="O104" s="38"/>
      <c r="P104" s="38"/>
      <c r="Q104" s="14">
        <f t="shared" si="9"/>
        <v>0</v>
      </c>
      <c r="R104" s="14">
        <f t="shared" si="10"/>
        <v>0</v>
      </c>
      <c r="S104" s="14">
        <f t="shared" si="11"/>
        <v>0</v>
      </c>
      <c r="T104" s="60" t="str">
        <f t="shared" si="7"/>
        <v/>
      </c>
      <c r="U104" s="6" t="b">
        <f t="shared" si="12"/>
        <v>0</v>
      </c>
      <c r="V104" s="61" t="str">
        <f t="shared" si="8"/>
        <v/>
      </c>
    </row>
    <row r="105" spans="1:22" ht="12.75" customHeight="1" x14ac:dyDescent="0.25">
      <c r="A105" s="58"/>
      <c r="B105" s="59"/>
      <c r="C105" s="33"/>
      <c r="D105" s="59"/>
      <c r="E105" s="59"/>
      <c r="F105" s="59"/>
      <c r="G105" s="38"/>
      <c r="H105" s="38"/>
      <c r="I105" s="38"/>
      <c r="J105" s="38"/>
      <c r="K105" s="38"/>
      <c r="L105" s="38"/>
      <c r="M105" s="38"/>
      <c r="N105" s="38"/>
      <c r="O105" s="38"/>
      <c r="P105" s="38"/>
      <c r="Q105" s="14">
        <f t="shared" si="9"/>
        <v>0</v>
      </c>
      <c r="R105" s="14">
        <f t="shared" si="10"/>
        <v>0</v>
      </c>
      <c r="S105" s="14">
        <f t="shared" si="11"/>
        <v>0</v>
      </c>
      <c r="T105" s="60" t="str">
        <f t="shared" si="7"/>
        <v/>
      </c>
      <c r="U105" s="6" t="b">
        <f t="shared" si="12"/>
        <v>0</v>
      </c>
      <c r="V105" s="61" t="str">
        <f t="shared" si="8"/>
        <v/>
      </c>
    </row>
    <row r="106" spans="1:22" ht="12.75" customHeight="1" x14ac:dyDescent="0.25">
      <c r="A106" s="58"/>
      <c r="B106" s="59"/>
      <c r="C106" s="33"/>
      <c r="D106" s="59"/>
      <c r="E106" s="59"/>
      <c r="F106" s="59"/>
      <c r="G106" s="38"/>
      <c r="H106" s="38"/>
      <c r="I106" s="38"/>
      <c r="J106" s="38"/>
      <c r="K106" s="38"/>
      <c r="L106" s="38"/>
      <c r="M106" s="38"/>
      <c r="N106" s="38"/>
      <c r="O106" s="38"/>
      <c r="P106" s="38"/>
      <c r="Q106" s="14">
        <f t="shared" si="9"/>
        <v>0</v>
      </c>
      <c r="R106" s="14">
        <f t="shared" si="10"/>
        <v>0</v>
      </c>
      <c r="S106" s="14">
        <f t="shared" si="11"/>
        <v>0</v>
      </c>
      <c r="T106" s="60" t="str">
        <f t="shared" si="7"/>
        <v/>
      </c>
      <c r="U106" s="6" t="b">
        <f t="shared" si="12"/>
        <v>0</v>
      </c>
      <c r="V106" s="61" t="str">
        <f t="shared" si="8"/>
        <v/>
      </c>
    </row>
    <row r="107" spans="1:22" ht="12.75" customHeight="1" x14ac:dyDescent="0.25">
      <c r="A107" s="58"/>
      <c r="B107" s="59"/>
      <c r="C107" s="33"/>
      <c r="D107" s="59"/>
      <c r="E107" s="59"/>
      <c r="F107" s="59"/>
      <c r="G107" s="38"/>
      <c r="H107" s="38"/>
      <c r="I107" s="38"/>
      <c r="J107" s="38"/>
      <c r="K107" s="38"/>
      <c r="L107" s="38"/>
      <c r="M107" s="38"/>
      <c r="N107" s="38"/>
      <c r="O107" s="38"/>
      <c r="P107" s="38"/>
      <c r="Q107" s="14">
        <f t="shared" si="9"/>
        <v>0</v>
      </c>
      <c r="R107" s="14">
        <f t="shared" si="10"/>
        <v>0</v>
      </c>
      <c r="S107" s="14">
        <f t="shared" si="11"/>
        <v>0</v>
      </c>
      <c r="T107" s="60" t="str">
        <f t="shared" si="7"/>
        <v/>
      </c>
      <c r="U107" s="6" t="b">
        <f t="shared" si="12"/>
        <v>0</v>
      </c>
      <c r="V107" s="61" t="str">
        <f t="shared" si="8"/>
        <v/>
      </c>
    </row>
    <row r="108" spans="1:22" ht="12.75" customHeight="1" x14ac:dyDescent="0.25">
      <c r="A108" s="58"/>
      <c r="B108" s="59"/>
      <c r="C108" s="33"/>
      <c r="D108" s="59"/>
      <c r="E108" s="59"/>
      <c r="F108" s="59"/>
      <c r="G108" s="38"/>
      <c r="H108" s="38"/>
      <c r="I108" s="38"/>
      <c r="J108" s="38"/>
      <c r="K108" s="38"/>
      <c r="L108" s="38"/>
      <c r="M108" s="38"/>
      <c r="N108" s="38"/>
      <c r="O108" s="38"/>
      <c r="P108" s="38"/>
      <c r="Q108" s="14">
        <f t="shared" si="9"/>
        <v>0</v>
      </c>
      <c r="R108" s="14">
        <f t="shared" si="10"/>
        <v>0</v>
      </c>
      <c r="S108" s="14">
        <f t="shared" si="11"/>
        <v>0</v>
      </c>
      <c r="T108" s="60" t="str">
        <f t="shared" si="7"/>
        <v/>
      </c>
      <c r="U108" s="6" t="b">
        <f t="shared" si="12"/>
        <v>0</v>
      </c>
      <c r="V108" s="61" t="str">
        <f t="shared" si="8"/>
        <v/>
      </c>
    </row>
    <row r="109" spans="1:22" ht="12.75" customHeight="1" x14ac:dyDescent="0.25">
      <c r="A109" s="58"/>
      <c r="B109" s="59"/>
      <c r="C109" s="33"/>
      <c r="D109" s="59"/>
      <c r="E109" s="59"/>
      <c r="F109" s="59"/>
      <c r="G109" s="38"/>
      <c r="H109" s="38"/>
      <c r="I109" s="38"/>
      <c r="J109" s="38"/>
      <c r="K109" s="38"/>
      <c r="L109" s="38"/>
      <c r="M109" s="38"/>
      <c r="N109" s="38"/>
      <c r="O109" s="38"/>
      <c r="P109" s="38"/>
      <c r="Q109" s="14">
        <f t="shared" si="9"/>
        <v>0</v>
      </c>
      <c r="R109" s="14">
        <f t="shared" si="10"/>
        <v>0</v>
      </c>
      <c r="S109" s="14">
        <f t="shared" si="11"/>
        <v>0</v>
      </c>
      <c r="T109" s="60" t="str">
        <f t="shared" si="7"/>
        <v/>
      </c>
      <c r="U109" s="6" t="b">
        <f t="shared" si="12"/>
        <v>0</v>
      </c>
      <c r="V109" s="61" t="str">
        <f t="shared" si="8"/>
        <v/>
      </c>
    </row>
    <row r="110" spans="1:22" ht="12.75" customHeight="1" x14ac:dyDescent="0.25">
      <c r="A110" s="58"/>
      <c r="B110" s="59"/>
      <c r="C110" s="33"/>
      <c r="D110" s="59"/>
      <c r="E110" s="59"/>
      <c r="F110" s="59"/>
      <c r="G110" s="38"/>
      <c r="H110" s="38"/>
      <c r="I110" s="38"/>
      <c r="J110" s="38"/>
      <c r="K110" s="38"/>
      <c r="L110" s="38"/>
      <c r="M110" s="38"/>
      <c r="N110" s="38"/>
      <c r="O110" s="38"/>
      <c r="P110" s="38"/>
      <c r="Q110" s="14">
        <f t="shared" si="9"/>
        <v>0</v>
      </c>
      <c r="R110" s="14">
        <f t="shared" si="10"/>
        <v>0</v>
      </c>
      <c r="S110" s="14">
        <f t="shared" si="11"/>
        <v>0</v>
      </c>
      <c r="T110" s="60" t="str">
        <f t="shared" si="7"/>
        <v/>
      </c>
      <c r="U110" s="6" t="b">
        <f t="shared" si="12"/>
        <v>0</v>
      </c>
      <c r="V110" s="61" t="str">
        <f t="shared" si="8"/>
        <v/>
      </c>
    </row>
    <row r="111" spans="1:22" ht="12.75" customHeight="1" x14ac:dyDescent="0.25">
      <c r="A111" s="58"/>
      <c r="B111" s="59"/>
      <c r="C111" s="33"/>
      <c r="D111" s="59"/>
      <c r="E111" s="59"/>
      <c r="F111" s="59"/>
      <c r="G111" s="38"/>
      <c r="H111" s="38"/>
      <c r="I111" s="38"/>
      <c r="J111" s="38"/>
      <c r="K111" s="38"/>
      <c r="L111" s="38"/>
      <c r="M111" s="38"/>
      <c r="N111" s="38"/>
      <c r="O111" s="38"/>
      <c r="P111" s="38"/>
      <c r="Q111" s="14">
        <f t="shared" si="9"/>
        <v>0</v>
      </c>
      <c r="R111" s="14">
        <f t="shared" si="10"/>
        <v>0</v>
      </c>
      <c r="S111" s="14">
        <f t="shared" si="11"/>
        <v>0</v>
      </c>
      <c r="T111" s="60" t="str">
        <f t="shared" si="7"/>
        <v/>
      </c>
      <c r="U111" s="6" t="b">
        <f t="shared" si="12"/>
        <v>0</v>
      </c>
      <c r="V111" s="61" t="str">
        <f t="shared" si="8"/>
        <v/>
      </c>
    </row>
    <row r="112" spans="1:22" ht="12.75" customHeight="1" x14ac:dyDescent="0.25">
      <c r="A112" s="58"/>
      <c r="B112" s="59"/>
      <c r="C112" s="33"/>
      <c r="D112" s="59"/>
      <c r="E112" s="59"/>
      <c r="F112" s="59"/>
      <c r="G112" s="38"/>
      <c r="H112" s="38"/>
      <c r="I112" s="38"/>
      <c r="J112" s="38"/>
      <c r="K112" s="38"/>
      <c r="L112" s="38"/>
      <c r="M112" s="38"/>
      <c r="N112" s="38"/>
      <c r="O112" s="38"/>
      <c r="P112" s="38"/>
      <c r="Q112" s="14">
        <f t="shared" si="9"/>
        <v>0</v>
      </c>
      <c r="R112" s="14">
        <f t="shared" si="10"/>
        <v>0</v>
      </c>
      <c r="S112" s="14">
        <f t="shared" si="11"/>
        <v>0</v>
      </c>
      <c r="T112" s="60" t="str">
        <f t="shared" si="7"/>
        <v/>
      </c>
      <c r="U112" s="6" t="b">
        <f t="shared" si="12"/>
        <v>0</v>
      </c>
      <c r="V112" s="61" t="str">
        <f t="shared" si="8"/>
        <v/>
      </c>
    </row>
    <row r="113" spans="1:22" ht="12.75" customHeight="1" x14ac:dyDescent="0.25">
      <c r="A113" s="58"/>
      <c r="B113" s="59"/>
      <c r="C113" s="33"/>
      <c r="D113" s="59"/>
      <c r="E113" s="59"/>
      <c r="F113" s="59"/>
      <c r="G113" s="38"/>
      <c r="H113" s="38"/>
      <c r="I113" s="38"/>
      <c r="J113" s="38"/>
      <c r="K113" s="38"/>
      <c r="L113" s="38"/>
      <c r="M113" s="38"/>
      <c r="N113" s="38"/>
      <c r="O113" s="38"/>
      <c r="P113" s="38"/>
      <c r="Q113" s="14">
        <f t="shared" si="9"/>
        <v>0</v>
      </c>
      <c r="R113" s="14">
        <f t="shared" si="10"/>
        <v>0</v>
      </c>
      <c r="S113" s="14">
        <f t="shared" si="11"/>
        <v>0</v>
      </c>
      <c r="T113" s="60" t="str">
        <f t="shared" si="7"/>
        <v/>
      </c>
      <c r="U113" s="6" t="b">
        <f t="shared" si="12"/>
        <v>0</v>
      </c>
      <c r="V113" s="61" t="str">
        <f t="shared" si="8"/>
        <v/>
      </c>
    </row>
    <row r="114" spans="1:22" ht="12.75" customHeight="1" x14ac:dyDescent="0.25">
      <c r="A114" s="58"/>
      <c r="B114" s="59"/>
      <c r="C114" s="33"/>
      <c r="D114" s="59"/>
      <c r="E114" s="59"/>
      <c r="F114" s="59"/>
      <c r="G114" s="38"/>
      <c r="H114" s="38"/>
      <c r="I114" s="38"/>
      <c r="J114" s="38"/>
      <c r="K114" s="38"/>
      <c r="L114" s="38"/>
      <c r="M114" s="38"/>
      <c r="N114" s="38"/>
      <c r="O114" s="38"/>
      <c r="P114" s="38"/>
      <c r="Q114" s="14">
        <f t="shared" si="9"/>
        <v>0</v>
      </c>
      <c r="R114" s="14">
        <f t="shared" si="10"/>
        <v>0</v>
      </c>
      <c r="S114" s="14">
        <f t="shared" si="11"/>
        <v>0</v>
      </c>
      <c r="T114" s="60" t="str">
        <f t="shared" si="7"/>
        <v/>
      </c>
      <c r="U114" s="6" t="b">
        <f t="shared" si="12"/>
        <v>0</v>
      </c>
      <c r="V114" s="61" t="str">
        <f t="shared" si="8"/>
        <v/>
      </c>
    </row>
    <row r="115" spans="1:22" ht="12.75" customHeight="1" x14ac:dyDescent="0.25">
      <c r="A115" s="58"/>
      <c r="B115" s="59"/>
      <c r="C115" s="33"/>
      <c r="D115" s="59"/>
      <c r="E115" s="59"/>
      <c r="F115" s="59"/>
      <c r="G115" s="38"/>
      <c r="H115" s="38"/>
      <c r="I115" s="38"/>
      <c r="J115" s="38"/>
      <c r="K115" s="38"/>
      <c r="L115" s="38"/>
      <c r="M115" s="38"/>
      <c r="N115" s="38"/>
      <c r="O115" s="38"/>
      <c r="P115" s="38"/>
      <c r="Q115" s="14">
        <f t="shared" si="9"/>
        <v>0</v>
      </c>
      <c r="R115" s="14">
        <f t="shared" si="10"/>
        <v>0</v>
      </c>
      <c r="S115" s="14">
        <f t="shared" si="11"/>
        <v>0</v>
      </c>
      <c r="T115" s="60" t="str">
        <f t="shared" si="7"/>
        <v/>
      </c>
      <c r="U115" s="6" t="b">
        <f t="shared" si="12"/>
        <v>0</v>
      </c>
      <c r="V115" s="61" t="str">
        <f t="shared" si="8"/>
        <v/>
      </c>
    </row>
    <row r="116" spans="1:22" ht="12.75" customHeight="1" x14ac:dyDescent="0.25">
      <c r="A116" s="58"/>
      <c r="B116" s="59"/>
      <c r="C116" s="33"/>
      <c r="D116" s="59"/>
      <c r="E116" s="59"/>
      <c r="F116" s="59"/>
      <c r="G116" s="38"/>
      <c r="H116" s="38"/>
      <c r="I116" s="38"/>
      <c r="J116" s="38"/>
      <c r="K116" s="38"/>
      <c r="L116" s="38"/>
      <c r="M116" s="38"/>
      <c r="N116" s="38"/>
      <c r="O116" s="38"/>
      <c r="P116" s="38"/>
      <c r="Q116" s="14">
        <f t="shared" si="9"/>
        <v>0</v>
      </c>
      <c r="R116" s="14">
        <f t="shared" si="10"/>
        <v>0</v>
      </c>
      <c r="S116" s="14">
        <f t="shared" si="11"/>
        <v>0</v>
      </c>
      <c r="T116" s="60" t="str">
        <f t="shared" si="7"/>
        <v/>
      </c>
      <c r="U116" s="6" t="b">
        <f t="shared" si="12"/>
        <v>0</v>
      </c>
      <c r="V116" s="61" t="str">
        <f t="shared" si="8"/>
        <v/>
      </c>
    </row>
    <row r="117" spans="1:22" ht="12.75" customHeight="1" x14ac:dyDescent="0.25">
      <c r="A117" s="58"/>
      <c r="B117" s="59"/>
      <c r="C117" s="33"/>
      <c r="D117" s="59"/>
      <c r="E117" s="59"/>
      <c r="F117" s="59"/>
      <c r="G117" s="38"/>
      <c r="H117" s="38"/>
      <c r="I117" s="38"/>
      <c r="J117" s="38"/>
      <c r="K117" s="38"/>
      <c r="L117" s="38"/>
      <c r="M117" s="38"/>
      <c r="N117" s="38"/>
      <c r="O117" s="38"/>
      <c r="P117" s="38"/>
      <c r="Q117" s="14">
        <f t="shared" si="9"/>
        <v>0</v>
      </c>
      <c r="R117" s="14">
        <f t="shared" si="10"/>
        <v>0</v>
      </c>
      <c r="S117" s="14">
        <f t="shared" si="11"/>
        <v>0</v>
      </c>
      <c r="T117" s="60" t="str">
        <f t="shared" si="7"/>
        <v/>
      </c>
      <c r="U117" s="6" t="b">
        <f t="shared" si="12"/>
        <v>0</v>
      </c>
      <c r="V117" s="61" t="str">
        <f t="shared" si="8"/>
        <v/>
      </c>
    </row>
    <row r="118" spans="1:22" ht="12.75" customHeight="1" x14ac:dyDescent="0.25">
      <c r="A118" s="58"/>
      <c r="B118" s="59"/>
      <c r="C118" s="33"/>
      <c r="D118" s="59"/>
      <c r="E118" s="59"/>
      <c r="F118" s="59"/>
      <c r="G118" s="38"/>
      <c r="H118" s="38"/>
      <c r="I118" s="38"/>
      <c r="J118" s="38"/>
      <c r="K118" s="38"/>
      <c r="L118" s="38"/>
      <c r="M118" s="38"/>
      <c r="N118" s="38"/>
      <c r="O118" s="38"/>
      <c r="P118" s="38"/>
      <c r="Q118" s="14">
        <f t="shared" si="9"/>
        <v>0</v>
      </c>
      <c r="R118" s="14">
        <f t="shared" si="10"/>
        <v>0</v>
      </c>
      <c r="S118" s="14">
        <f t="shared" si="11"/>
        <v>0</v>
      </c>
      <c r="T118" s="60" t="str">
        <f t="shared" si="7"/>
        <v/>
      </c>
      <c r="U118" s="6" t="b">
        <f t="shared" si="12"/>
        <v>0</v>
      </c>
      <c r="V118" s="61" t="str">
        <f t="shared" si="8"/>
        <v/>
      </c>
    </row>
    <row r="119" spans="1:22" ht="12.75" customHeight="1" x14ac:dyDescent="0.25">
      <c r="A119" s="58"/>
      <c r="B119" s="59"/>
      <c r="C119" s="33"/>
      <c r="D119" s="59"/>
      <c r="E119" s="59"/>
      <c r="F119" s="59"/>
      <c r="G119" s="38"/>
      <c r="H119" s="38"/>
      <c r="I119" s="38"/>
      <c r="J119" s="38"/>
      <c r="K119" s="38"/>
      <c r="L119" s="38"/>
      <c r="M119" s="38"/>
      <c r="N119" s="38"/>
      <c r="O119" s="38"/>
      <c r="P119" s="38"/>
      <c r="Q119" s="14">
        <f t="shared" si="9"/>
        <v>0</v>
      </c>
      <c r="R119" s="14">
        <f t="shared" si="10"/>
        <v>0</v>
      </c>
      <c r="S119" s="14">
        <f t="shared" si="11"/>
        <v>0</v>
      </c>
      <c r="T119" s="60" t="str">
        <f t="shared" si="7"/>
        <v/>
      </c>
      <c r="U119" s="6" t="b">
        <f t="shared" si="12"/>
        <v>0</v>
      </c>
      <c r="V119" s="61" t="str">
        <f t="shared" si="8"/>
        <v/>
      </c>
    </row>
    <row r="120" spans="1:22" ht="12.75" customHeight="1" x14ac:dyDescent="0.25">
      <c r="A120" s="58"/>
      <c r="B120" s="59"/>
      <c r="C120" s="33"/>
      <c r="D120" s="59"/>
      <c r="E120" s="59"/>
      <c r="F120" s="59"/>
      <c r="G120" s="38"/>
      <c r="H120" s="38"/>
      <c r="I120" s="38"/>
      <c r="J120" s="38"/>
      <c r="K120" s="38"/>
      <c r="L120" s="38"/>
      <c r="M120" s="38"/>
      <c r="N120" s="38"/>
      <c r="O120" s="38"/>
      <c r="P120" s="38"/>
      <c r="Q120" s="14">
        <f t="shared" si="9"/>
        <v>0</v>
      </c>
      <c r="R120" s="14">
        <f t="shared" si="10"/>
        <v>0</v>
      </c>
      <c r="S120" s="14">
        <f t="shared" si="11"/>
        <v>0</v>
      </c>
      <c r="T120" s="60" t="str">
        <f t="shared" si="7"/>
        <v/>
      </c>
      <c r="U120" s="6" t="b">
        <f t="shared" si="12"/>
        <v>0</v>
      </c>
      <c r="V120" s="61" t="str">
        <f t="shared" si="8"/>
        <v/>
      </c>
    </row>
    <row r="121" spans="1:22" ht="12.75" customHeight="1" x14ac:dyDescent="0.25">
      <c r="A121" s="58"/>
      <c r="B121" s="59"/>
      <c r="C121" s="33"/>
      <c r="D121" s="59"/>
      <c r="E121" s="59"/>
      <c r="F121" s="59"/>
      <c r="G121" s="38"/>
      <c r="H121" s="38"/>
      <c r="I121" s="38"/>
      <c r="J121" s="38"/>
      <c r="K121" s="38"/>
      <c r="L121" s="38"/>
      <c r="M121" s="38"/>
      <c r="N121" s="38"/>
      <c r="O121" s="38"/>
      <c r="P121" s="38"/>
      <c r="Q121" s="14">
        <f t="shared" si="9"/>
        <v>0</v>
      </c>
      <c r="R121" s="14">
        <f t="shared" si="10"/>
        <v>0</v>
      </c>
      <c r="S121" s="14">
        <f t="shared" si="11"/>
        <v>0</v>
      </c>
      <c r="T121" s="60" t="str">
        <f t="shared" si="7"/>
        <v/>
      </c>
      <c r="U121" s="6" t="b">
        <f t="shared" si="12"/>
        <v>0</v>
      </c>
      <c r="V121" s="61" t="str">
        <f t="shared" si="8"/>
        <v/>
      </c>
    </row>
    <row r="122" spans="1:22" ht="12.75" customHeight="1" x14ac:dyDescent="0.25">
      <c r="A122" s="58"/>
      <c r="B122" s="59"/>
      <c r="C122" s="33"/>
      <c r="D122" s="59"/>
      <c r="E122" s="59"/>
      <c r="F122" s="59"/>
      <c r="G122" s="38"/>
      <c r="H122" s="38"/>
      <c r="I122" s="38"/>
      <c r="J122" s="38"/>
      <c r="K122" s="38"/>
      <c r="L122" s="38"/>
      <c r="M122" s="38"/>
      <c r="N122" s="38"/>
      <c r="O122" s="38"/>
      <c r="P122" s="38"/>
      <c r="Q122" s="14">
        <f t="shared" si="9"/>
        <v>0</v>
      </c>
      <c r="R122" s="14">
        <f t="shared" si="10"/>
        <v>0</v>
      </c>
      <c r="S122" s="14">
        <f t="shared" si="11"/>
        <v>0</v>
      </c>
      <c r="T122" s="60" t="str">
        <f t="shared" si="7"/>
        <v/>
      </c>
      <c r="U122" s="6" t="b">
        <f t="shared" si="12"/>
        <v>0</v>
      </c>
      <c r="V122" s="61" t="str">
        <f t="shared" si="8"/>
        <v/>
      </c>
    </row>
    <row r="123" spans="1:22" ht="12.75" customHeight="1" x14ac:dyDescent="0.25">
      <c r="A123" s="58"/>
      <c r="B123" s="59"/>
      <c r="C123" s="33"/>
      <c r="D123" s="59"/>
      <c r="E123" s="59"/>
      <c r="F123" s="59"/>
      <c r="G123" s="38"/>
      <c r="H123" s="38"/>
      <c r="I123" s="38"/>
      <c r="J123" s="38"/>
      <c r="K123" s="38"/>
      <c r="L123" s="38"/>
      <c r="M123" s="38"/>
      <c r="N123" s="38"/>
      <c r="O123" s="38"/>
      <c r="P123" s="38"/>
      <c r="Q123" s="14">
        <f t="shared" si="9"/>
        <v>0</v>
      </c>
      <c r="R123" s="14">
        <f t="shared" si="10"/>
        <v>0</v>
      </c>
      <c r="S123" s="14">
        <f t="shared" si="11"/>
        <v>0</v>
      </c>
      <c r="T123" s="60" t="str">
        <f t="shared" si="7"/>
        <v/>
      </c>
      <c r="U123" s="6" t="b">
        <f t="shared" si="12"/>
        <v>0</v>
      </c>
      <c r="V123" s="61" t="str">
        <f t="shared" si="8"/>
        <v/>
      </c>
    </row>
    <row r="124" spans="1:22" ht="12.75" customHeight="1" x14ac:dyDescent="0.25">
      <c r="A124" s="58"/>
      <c r="B124" s="59"/>
      <c r="C124" s="33"/>
      <c r="D124" s="59"/>
      <c r="E124" s="59"/>
      <c r="F124" s="59"/>
      <c r="G124" s="38"/>
      <c r="H124" s="38"/>
      <c r="I124" s="38"/>
      <c r="J124" s="38"/>
      <c r="K124" s="38"/>
      <c r="L124" s="38"/>
      <c r="M124" s="38"/>
      <c r="N124" s="38"/>
      <c r="O124" s="38"/>
      <c r="P124" s="38"/>
      <c r="Q124" s="14">
        <f t="shared" si="9"/>
        <v>0</v>
      </c>
      <c r="R124" s="14">
        <f t="shared" si="10"/>
        <v>0</v>
      </c>
      <c r="S124" s="14">
        <f t="shared" si="11"/>
        <v>0</v>
      </c>
      <c r="T124" s="60" t="str">
        <f t="shared" si="7"/>
        <v/>
      </c>
      <c r="U124" s="6" t="b">
        <f t="shared" si="12"/>
        <v>0</v>
      </c>
      <c r="V124" s="61" t="str">
        <f t="shared" si="8"/>
        <v/>
      </c>
    </row>
    <row r="125" spans="1:22" ht="12.75" customHeight="1" x14ac:dyDescent="0.25">
      <c r="A125" s="58"/>
      <c r="B125" s="59"/>
      <c r="C125" s="33"/>
      <c r="D125" s="59"/>
      <c r="E125" s="59"/>
      <c r="F125" s="59"/>
      <c r="G125" s="38"/>
      <c r="H125" s="38"/>
      <c r="I125" s="38"/>
      <c r="J125" s="38"/>
      <c r="K125" s="38"/>
      <c r="L125" s="38"/>
      <c r="M125" s="38"/>
      <c r="N125" s="38"/>
      <c r="O125" s="38"/>
      <c r="P125" s="38"/>
      <c r="Q125" s="14">
        <f t="shared" si="9"/>
        <v>0</v>
      </c>
      <c r="R125" s="14">
        <f t="shared" si="10"/>
        <v>0</v>
      </c>
      <c r="S125" s="14">
        <f t="shared" si="11"/>
        <v>0</v>
      </c>
      <c r="T125" s="60" t="str">
        <f t="shared" si="7"/>
        <v/>
      </c>
      <c r="U125" s="6" t="b">
        <f t="shared" si="12"/>
        <v>0</v>
      </c>
      <c r="V125" s="61" t="str">
        <f t="shared" si="8"/>
        <v/>
      </c>
    </row>
    <row r="126" spans="1:22" ht="12.75" customHeight="1" x14ac:dyDescent="0.25">
      <c r="A126" s="58"/>
      <c r="B126" s="59"/>
      <c r="C126" s="33"/>
      <c r="D126" s="59"/>
      <c r="E126" s="59"/>
      <c r="F126" s="59"/>
      <c r="G126" s="38"/>
      <c r="H126" s="38"/>
      <c r="I126" s="38"/>
      <c r="J126" s="38"/>
      <c r="K126" s="38"/>
      <c r="L126" s="38"/>
      <c r="M126" s="38"/>
      <c r="N126" s="38"/>
      <c r="O126" s="38"/>
      <c r="P126" s="38"/>
      <c r="Q126" s="14">
        <f t="shared" si="9"/>
        <v>0</v>
      </c>
      <c r="R126" s="14">
        <f t="shared" si="10"/>
        <v>0</v>
      </c>
      <c r="S126" s="14">
        <f t="shared" si="11"/>
        <v>0</v>
      </c>
      <c r="T126" s="60" t="str">
        <f t="shared" si="7"/>
        <v/>
      </c>
      <c r="U126" s="6" t="b">
        <f t="shared" si="12"/>
        <v>0</v>
      </c>
      <c r="V126" s="61" t="str">
        <f t="shared" si="8"/>
        <v/>
      </c>
    </row>
    <row r="127" spans="1:22" ht="12.75" customHeight="1" x14ac:dyDescent="0.25">
      <c r="A127" s="58"/>
      <c r="B127" s="59"/>
      <c r="C127" s="33"/>
      <c r="D127" s="59"/>
      <c r="E127" s="59"/>
      <c r="F127" s="59"/>
      <c r="G127" s="38"/>
      <c r="H127" s="38"/>
      <c r="I127" s="38"/>
      <c r="J127" s="38"/>
      <c r="K127" s="38"/>
      <c r="L127" s="38"/>
      <c r="M127" s="38"/>
      <c r="N127" s="38"/>
      <c r="O127" s="38"/>
      <c r="P127" s="38"/>
      <c r="Q127" s="14">
        <f t="shared" si="9"/>
        <v>0</v>
      </c>
      <c r="R127" s="14">
        <f t="shared" si="10"/>
        <v>0</v>
      </c>
      <c r="S127" s="14">
        <f t="shared" si="11"/>
        <v>0</v>
      </c>
      <c r="T127" s="60" t="str">
        <f t="shared" si="7"/>
        <v/>
      </c>
      <c r="U127" s="6" t="b">
        <f t="shared" si="12"/>
        <v>0</v>
      </c>
      <c r="V127" s="61" t="str">
        <f t="shared" si="8"/>
        <v/>
      </c>
    </row>
    <row r="128" spans="1:22" ht="12.75" customHeight="1" x14ac:dyDescent="0.25">
      <c r="A128" s="58"/>
      <c r="B128" s="59"/>
      <c r="C128" s="33"/>
      <c r="D128" s="59"/>
      <c r="E128" s="59"/>
      <c r="F128" s="59"/>
      <c r="G128" s="38"/>
      <c r="H128" s="38"/>
      <c r="I128" s="38"/>
      <c r="J128" s="38"/>
      <c r="K128" s="38"/>
      <c r="L128" s="38"/>
      <c r="M128" s="38"/>
      <c r="N128" s="38"/>
      <c r="O128" s="38"/>
      <c r="P128" s="38"/>
      <c r="Q128" s="14">
        <f t="shared" si="9"/>
        <v>0</v>
      </c>
      <c r="R128" s="14">
        <f t="shared" si="10"/>
        <v>0</v>
      </c>
      <c r="S128" s="14">
        <f t="shared" si="11"/>
        <v>0</v>
      </c>
      <c r="T128" s="60" t="str">
        <f t="shared" si="7"/>
        <v/>
      </c>
      <c r="U128" s="6" t="b">
        <f t="shared" si="12"/>
        <v>0</v>
      </c>
      <c r="V128" s="61" t="str">
        <f t="shared" si="8"/>
        <v/>
      </c>
    </row>
    <row r="129" spans="1:22" ht="12.75" customHeight="1" x14ac:dyDescent="0.25">
      <c r="A129" s="58"/>
      <c r="B129" s="59"/>
      <c r="C129" s="33"/>
      <c r="D129" s="59"/>
      <c r="E129" s="59"/>
      <c r="F129" s="59"/>
      <c r="G129" s="38"/>
      <c r="H129" s="38"/>
      <c r="I129" s="38"/>
      <c r="J129" s="38"/>
      <c r="K129" s="38"/>
      <c r="L129" s="38"/>
      <c r="M129" s="38"/>
      <c r="N129" s="38"/>
      <c r="O129" s="38"/>
      <c r="P129" s="38"/>
      <c r="Q129" s="14">
        <f t="shared" si="9"/>
        <v>0</v>
      </c>
      <c r="R129" s="14">
        <f t="shared" si="10"/>
        <v>0</v>
      </c>
      <c r="S129" s="14">
        <f t="shared" si="11"/>
        <v>0</v>
      </c>
      <c r="T129" s="60" t="str">
        <f t="shared" si="7"/>
        <v/>
      </c>
      <c r="U129" s="6" t="b">
        <f t="shared" si="12"/>
        <v>0</v>
      </c>
      <c r="V129" s="61" t="str">
        <f t="shared" si="8"/>
        <v/>
      </c>
    </row>
    <row r="130" spans="1:22" ht="12.75" customHeight="1" x14ac:dyDescent="0.25">
      <c r="A130" s="58"/>
      <c r="B130" s="59"/>
      <c r="C130" s="33"/>
      <c r="D130" s="59"/>
      <c r="E130" s="59"/>
      <c r="F130" s="59"/>
      <c r="G130" s="38"/>
      <c r="H130" s="38"/>
      <c r="I130" s="38"/>
      <c r="J130" s="38"/>
      <c r="K130" s="38"/>
      <c r="L130" s="38"/>
      <c r="M130" s="38"/>
      <c r="N130" s="38"/>
      <c r="O130" s="38"/>
      <c r="P130" s="38"/>
      <c r="Q130" s="14">
        <f t="shared" si="9"/>
        <v>0</v>
      </c>
      <c r="R130" s="14">
        <f t="shared" si="10"/>
        <v>0</v>
      </c>
      <c r="S130" s="14">
        <f t="shared" si="11"/>
        <v>0</v>
      </c>
      <c r="T130" s="60" t="str">
        <f t="shared" si="7"/>
        <v/>
      </c>
      <c r="U130" s="6" t="b">
        <f t="shared" si="12"/>
        <v>0</v>
      </c>
      <c r="V130" s="61" t="str">
        <f t="shared" si="8"/>
        <v/>
      </c>
    </row>
    <row r="131" spans="1:22" ht="12.75" customHeight="1" x14ac:dyDescent="0.25">
      <c r="A131" s="58"/>
      <c r="B131" s="59"/>
      <c r="C131" s="33"/>
      <c r="D131" s="59"/>
      <c r="E131" s="59"/>
      <c r="F131" s="59"/>
      <c r="G131" s="38"/>
      <c r="H131" s="38"/>
      <c r="I131" s="38"/>
      <c r="J131" s="38"/>
      <c r="K131" s="38"/>
      <c r="L131" s="38"/>
      <c r="M131" s="38"/>
      <c r="N131" s="38"/>
      <c r="O131" s="38"/>
      <c r="P131" s="38"/>
      <c r="Q131" s="14">
        <f t="shared" si="9"/>
        <v>0</v>
      </c>
      <c r="R131" s="14">
        <f t="shared" si="10"/>
        <v>0</v>
      </c>
      <c r="S131" s="14">
        <f t="shared" si="11"/>
        <v>0</v>
      </c>
      <c r="T131" s="60" t="str">
        <f t="shared" si="7"/>
        <v/>
      </c>
      <c r="U131" s="6" t="b">
        <f t="shared" si="12"/>
        <v>0</v>
      </c>
      <c r="V131" s="61" t="str">
        <f t="shared" si="8"/>
        <v/>
      </c>
    </row>
    <row r="132" spans="1:22" ht="12.75" customHeight="1" x14ac:dyDescent="0.25">
      <c r="A132" s="58"/>
      <c r="B132" s="59"/>
      <c r="C132" s="33"/>
      <c r="D132" s="59"/>
      <c r="E132" s="59"/>
      <c r="F132" s="59"/>
      <c r="G132" s="38"/>
      <c r="H132" s="38"/>
      <c r="I132" s="38"/>
      <c r="J132" s="38"/>
      <c r="K132" s="38"/>
      <c r="L132" s="38"/>
      <c r="M132" s="38"/>
      <c r="N132" s="38"/>
      <c r="O132" s="38"/>
      <c r="P132" s="38"/>
      <c r="Q132" s="14">
        <f t="shared" si="9"/>
        <v>0</v>
      </c>
      <c r="R132" s="14">
        <f t="shared" si="10"/>
        <v>0</v>
      </c>
      <c r="S132" s="14">
        <f t="shared" si="11"/>
        <v>0</v>
      </c>
      <c r="T132" s="60" t="str">
        <f t="shared" si="7"/>
        <v/>
      </c>
      <c r="U132" s="6" t="b">
        <f t="shared" si="12"/>
        <v>0</v>
      </c>
      <c r="V132" s="61" t="str">
        <f t="shared" si="8"/>
        <v/>
      </c>
    </row>
    <row r="133" spans="1:22" ht="12.75" customHeight="1" x14ac:dyDescent="0.25">
      <c r="A133" s="58"/>
      <c r="B133" s="59"/>
      <c r="C133" s="33"/>
      <c r="D133" s="59"/>
      <c r="E133" s="59"/>
      <c r="F133" s="59"/>
      <c r="G133" s="38"/>
      <c r="H133" s="38"/>
      <c r="I133" s="38"/>
      <c r="J133" s="38"/>
      <c r="K133" s="38"/>
      <c r="L133" s="38"/>
      <c r="M133" s="38"/>
      <c r="N133" s="38"/>
      <c r="O133" s="38"/>
      <c r="P133" s="38"/>
      <c r="Q133" s="14">
        <f t="shared" si="9"/>
        <v>0</v>
      </c>
      <c r="R133" s="14">
        <f t="shared" si="10"/>
        <v>0</v>
      </c>
      <c r="S133" s="14">
        <f t="shared" si="11"/>
        <v>0</v>
      </c>
      <c r="T133" s="60" t="str">
        <f t="shared" si="7"/>
        <v/>
      </c>
      <c r="U133" s="6" t="b">
        <f t="shared" si="12"/>
        <v>0</v>
      </c>
      <c r="V133" s="61" t="str">
        <f t="shared" si="8"/>
        <v/>
      </c>
    </row>
    <row r="134" spans="1:22" ht="12.75" customHeight="1" x14ac:dyDescent="0.25">
      <c r="A134" s="58"/>
      <c r="B134" s="59"/>
      <c r="C134" s="33"/>
      <c r="D134" s="59"/>
      <c r="E134" s="59"/>
      <c r="F134" s="59"/>
      <c r="G134" s="38"/>
      <c r="H134" s="38"/>
      <c r="I134" s="38"/>
      <c r="J134" s="38"/>
      <c r="K134" s="38"/>
      <c r="L134" s="38"/>
      <c r="M134" s="38"/>
      <c r="N134" s="38"/>
      <c r="O134" s="38"/>
      <c r="P134" s="38"/>
      <c r="Q134" s="14">
        <f t="shared" si="9"/>
        <v>0</v>
      </c>
      <c r="R134" s="14">
        <f t="shared" si="10"/>
        <v>0</v>
      </c>
      <c r="S134" s="14">
        <f t="shared" si="11"/>
        <v>0</v>
      </c>
      <c r="T134" s="60" t="str">
        <f t="shared" si="7"/>
        <v/>
      </c>
      <c r="U134" s="6" t="b">
        <f t="shared" si="12"/>
        <v>0</v>
      </c>
      <c r="V134" s="61" t="str">
        <f t="shared" si="8"/>
        <v/>
      </c>
    </row>
    <row r="135" spans="1:22" ht="12.75" customHeight="1" x14ac:dyDescent="0.25">
      <c r="A135" s="58"/>
      <c r="B135" s="59"/>
      <c r="C135" s="33"/>
      <c r="D135" s="59"/>
      <c r="E135" s="59"/>
      <c r="F135" s="59"/>
      <c r="G135" s="38"/>
      <c r="H135" s="38"/>
      <c r="I135" s="38"/>
      <c r="J135" s="38"/>
      <c r="K135" s="38"/>
      <c r="L135" s="38"/>
      <c r="M135" s="38"/>
      <c r="N135" s="38"/>
      <c r="O135" s="38"/>
      <c r="P135" s="38"/>
      <c r="Q135" s="14">
        <f t="shared" si="9"/>
        <v>0</v>
      </c>
      <c r="R135" s="14">
        <f t="shared" si="10"/>
        <v>0</v>
      </c>
      <c r="S135" s="14">
        <f t="shared" si="11"/>
        <v>0</v>
      </c>
      <c r="T135" s="60" t="str">
        <f t="shared" ref="T135:T198" si="13">IF(AND((U135=FALSE),OR(COUNTBLANK(A135:P135)&lt;&gt;COLUMNS(A135:P135))),"KO","")</f>
        <v/>
      </c>
      <c r="U135" s="6" t="b">
        <f t="shared" si="12"/>
        <v>0</v>
      </c>
      <c r="V135" s="61" t="str">
        <f t="shared" ref="V135:V198" si="14">IF(AND(T135="KO",OR(COUNTBLANK(A135:P135)&lt;&gt;COLUMNS(A135:P135))),"ATTENZIONE!!! NON TUTTI I CAMPI OBBLIGATORI SONO STATI COMPILATI","")</f>
        <v/>
      </c>
    </row>
    <row r="136" spans="1:22" ht="12.75" customHeight="1" x14ac:dyDescent="0.25">
      <c r="A136" s="58"/>
      <c r="B136" s="59"/>
      <c r="C136" s="33"/>
      <c r="D136" s="59"/>
      <c r="E136" s="59"/>
      <c r="F136" s="59"/>
      <c r="G136" s="38"/>
      <c r="H136" s="38"/>
      <c r="I136" s="38"/>
      <c r="J136" s="38"/>
      <c r="K136" s="38"/>
      <c r="L136" s="38"/>
      <c r="M136" s="38"/>
      <c r="N136" s="38"/>
      <c r="O136" s="38"/>
      <c r="P136" s="38"/>
      <c r="Q136" s="14">
        <f t="shared" ref="Q136:Q199" si="15">SUM(G136:H136)</f>
        <v>0</v>
      </c>
      <c r="R136" s="14">
        <f t="shared" ref="R136:R199" si="16">SUM(I136:K136)</f>
        <v>0</v>
      </c>
      <c r="S136" s="14">
        <f t="shared" ref="S136:S199" si="17">SUM(L136:O136)</f>
        <v>0</v>
      </c>
      <c r="T136" s="60" t="str">
        <f t="shared" si="13"/>
        <v/>
      </c>
      <c r="U136" s="6" t="b">
        <f t="shared" si="12"/>
        <v>0</v>
      </c>
      <c r="V136" s="61" t="str">
        <f t="shared" si="14"/>
        <v/>
      </c>
    </row>
    <row r="137" spans="1:22" ht="12.75" customHeight="1" x14ac:dyDescent="0.25">
      <c r="A137" s="58"/>
      <c r="B137" s="59"/>
      <c r="C137" s="33"/>
      <c r="D137" s="59"/>
      <c r="E137" s="59"/>
      <c r="F137" s="59"/>
      <c r="G137" s="38"/>
      <c r="H137" s="38"/>
      <c r="I137" s="38"/>
      <c r="J137" s="38"/>
      <c r="K137" s="38"/>
      <c r="L137" s="38"/>
      <c r="M137" s="38"/>
      <c r="N137" s="38"/>
      <c r="O137" s="38"/>
      <c r="P137" s="38"/>
      <c r="Q137" s="14">
        <f t="shared" si="15"/>
        <v>0</v>
      </c>
      <c r="R137" s="14">
        <f t="shared" si="16"/>
        <v>0</v>
      </c>
      <c r="S137" s="14">
        <f t="shared" si="17"/>
        <v>0</v>
      </c>
      <c r="T137" s="60" t="str">
        <f t="shared" si="13"/>
        <v/>
      </c>
      <c r="U137" s="6" t="b">
        <f t="shared" ref="U137:U200" si="18">IF(OR(ISBLANK(A137),ISBLANK(E137),ISBLANK(F137),ISBLANK(G137),ISBLANK(P137)),FALSE,TRUE)</f>
        <v>0</v>
      </c>
      <c r="V137" s="61" t="str">
        <f t="shared" si="14"/>
        <v/>
      </c>
    </row>
    <row r="138" spans="1:22" ht="12.75" customHeight="1" x14ac:dyDescent="0.25">
      <c r="A138" s="58"/>
      <c r="B138" s="59"/>
      <c r="C138" s="33"/>
      <c r="D138" s="59"/>
      <c r="E138" s="59"/>
      <c r="F138" s="59"/>
      <c r="G138" s="38"/>
      <c r="H138" s="38"/>
      <c r="I138" s="38"/>
      <c r="J138" s="38"/>
      <c r="K138" s="38"/>
      <c r="L138" s="38"/>
      <c r="M138" s="38"/>
      <c r="N138" s="38"/>
      <c r="O138" s="38"/>
      <c r="P138" s="38"/>
      <c r="Q138" s="14">
        <f t="shared" si="15"/>
        <v>0</v>
      </c>
      <c r="R138" s="14">
        <f t="shared" si="16"/>
        <v>0</v>
      </c>
      <c r="S138" s="14">
        <f t="shared" si="17"/>
        <v>0</v>
      </c>
      <c r="T138" s="60" t="str">
        <f t="shared" si="13"/>
        <v/>
      </c>
      <c r="U138" s="6" t="b">
        <f t="shared" si="18"/>
        <v>0</v>
      </c>
      <c r="V138" s="61" t="str">
        <f t="shared" si="14"/>
        <v/>
      </c>
    </row>
    <row r="139" spans="1:22" ht="12.75" customHeight="1" x14ac:dyDescent="0.25">
      <c r="A139" s="58"/>
      <c r="B139" s="59"/>
      <c r="C139" s="33"/>
      <c r="D139" s="59"/>
      <c r="E139" s="59"/>
      <c r="F139" s="59"/>
      <c r="G139" s="38"/>
      <c r="H139" s="38"/>
      <c r="I139" s="38"/>
      <c r="J139" s="38"/>
      <c r="K139" s="38"/>
      <c r="L139" s="38"/>
      <c r="M139" s="38"/>
      <c r="N139" s="38"/>
      <c r="O139" s="38"/>
      <c r="P139" s="38"/>
      <c r="Q139" s="14">
        <f t="shared" si="15"/>
        <v>0</v>
      </c>
      <c r="R139" s="14">
        <f t="shared" si="16"/>
        <v>0</v>
      </c>
      <c r="S139" s="14">
        <f t="shared" si="17"/>
        <v>0</v>
      </c>
      <c r="T139" s="60" t="str">
        <f t="shared" si="13"/>
        <v/>
      </c>
      <c r="U139" s="6" t="b">
        <f t="shared" si="18"/>
        <v>0</v>
      </c>
      <c r="V139" s="61" t="str">
        <f t="shared" si="14"/>
        <v/>
      </c>
    </row>
    <row r="140" spans="1:22" ht="12.75" customHeight="1" x14ac:dyDescent="0.25">
      <c r="A140" s="58"/>
      <c r="B140" s="59"/>
      <c r="C140" s="33"/>
      <c r="D140" s="59"/>
      <c r="E140" s="59"/>
      <c r="F140" s="59"/>
      <c r="G140" s="38"/>
      <c r="H140" s="38"/>
      <c r="I140" s="38"/>
      <c r="J140" s="38"/>
      <c r="K140" s="38"/>
      <c r="L140" s="38"/>
      <c r="M140" s="38"/>
      <c r="N140" s="38"/>
      <c r="O140" s="38"/>
      <c r="P140" s="38"/>
      <c r="Q140" s="14">
        <f t="shared" si="15"/>
        <v>0</v>
      </c>
      <c r="R140" s="14">
        <f t="shared" si="16"/>
        <v>0</v>
      </c>
      <c r="S140" s="14">
        <f t="shared" si="17"/>
        <v>0</v>
      </c>
      <c r="T140" s="60" t="str">
        <f t="shared" si="13"/>
        <v/>
      </c>
      <c r="U140" s="6" t="b">
        <f t="shared" si="18"/>
        <v>0</v>
      </c>
      <c r="V140" s="61" t="str">
        <f t="shared" si="14"/>
        <v/>
      </c>
    </row>
    <row r="141" spans="1:22" ht="12.75" customHeight="1" x14ac:dyDescent="0.25">
      <c r="A141" s="58"/>
      <c r="B141" s="59"/>
      <c r="C141" s="33"/>
      <c r="D141" s="59"/>
      <c r="E141" s="59"/>
      <c r="F141" s="59"/>
      <c r="G141" s="38"/>
      <c r="H141" s="38"/>
      <c r="I141" s="38"/>
      <c r="J141" s="38"/>
      <c r="K141" s="38"/>
      <c r="L141" s="38"/>
      <c r="M141" s="38"/>
      <c r="N141" s="38"/>
      <c r="O141" s="38"/>
      <c r="P141" s="38"/>
      <c r="Q141" s="14">
        <f t="shared" si="15"/>
        <v>0</v>
      </c>
      <c r="R141" s="14">
        <f t="shared" si="16"/>
        <v>0</v>
      </c>
      <c r="S141" s="14">
        <f t="shared" si="17"/>
        <v>0</v>
      </c>
      <c r="T141" s="60" t="str">
        <f t="shared" si="13"/>
        <v/>
      </c>
      <c r="U141" s="6" t="b">
        <f t="shared" si="18"/>
        <v>0</v>
      </c>
      <c r="V141" s="61" t="str">
        <f t="shared" si="14"/>
        <v/>
      </c>
    </row>
    <row r="142" spans="1:22" ht="12.75" customHeight="1" x14ac:dyDescent="0.25">
      <c r="A142" s="58"/>
      <c r="B142" s="59"/>
      <c r="C142" s="33"/>
      <c r="D142" s="59"/>
      <c r="E142" s="59"/>
      <c r="F142" s="59"/>
      <c r="G142" s="38"/>
      <c r="H142" s="38"/>
      <c r="I142" s="38"/>
      <c r="J142" s="38"/>
      <c r="K142" s="38"/>
      <c r="L142" s="38"/>
      <c r="M142" s="38"/>
      <c r="N142" s="38"/>
      <c r="O142" s="38"/>
      <c r="P142" s="38"/>
      <c r="Q142" s="14">
        <f t="shared" si="15"/>
        <v>0</v>
      </c>
      <c r="R142" s="14">
        <f t="shared" si="16"/>
        <v>0</v>
      </c>
      <c r="S142" s="14">
        <f t="shared" si="17"/>
        <v>0</v>
      </c>
      <c r="T142" s="60" t="str">
        <f t="shared" si="13"/>
        <v/>
      </c>
      <c r="U142" s="6" t="b">
        <f t="shared" si="18"/>
        <v>0</v>
      </c>
      <c r="V142" s="61" t="str">
        <f t="shared" si="14"/>
        <v/>
      </c>
    </row>
    <row r="143" spans="1:22" ht="12.75" customHeight="1" x14ac:dyDescent="0.25">
      <c r="A143" s="58"/>
      <c r="B143" s="59"/>
      <c r="C143" s="33"/>
      <c r="D143" s="59"/>
      <c r="E143" s="59"/>
      <c r="F143" s="59"/>
      <c r="G143" s="38"/>
      <c r="H143" s="38"/>
      <c r="I143" s="38"/>
      <c r="J143" s="38"/>
      <c r="K143" s="38"/>
      <c r="L143" s="38"/>
      <c r="M143" s="38"/>
      <c r="N143" s="38"/>
      <c r="O143" s="38"/>
      <c r="P143" s="38"/>
      <c r="Q143" s="14">
        <f t="shared" si="15"/>
        <v>0</v>
      </c>
      <c r="R143" s="14">
        <f t="shared" si="16"/>
        <v>0</v>
      </c>
      <c r="S143" s="14">
        <f t="shared" si="17"/>
        <v>0</v>
      </c>
      <c r="T143" s="60" t="str">
        <f t="shared" si="13"/>
        <v/>
      </c>
      <c r="U143" s="6" t="b">
        <f t="shared" si="18"/>
        <v>0</v>
      </c>
      <c r="V143" s="61" t="str">
        <f t="shared" si="14"/>
        <v/>
      </c>
    </row>
    <row r="144" spans="1:22" ht="12.75" customHeight="1" x14ac:dyDescent="0.25">
      <c r="A144" s="58"/>
      <c r="B144" s="59"/>
      <c r="C144" s="33"/>
      <c r="D144" s="59"/>
      <c r="E144" s="59"/>
      <c r="F144" s="59"/>
      <c r="G144" s="38"/>
      <c r="H144" s="38"/>
      <c r="I144" s="38"/>
      <c r="J144" s="38"/>
      <c r="K144" s="38"/>
      <c r="L144" s="38"/>
      <c r="M144" s="38"/>
      <c r="N144" s="38"/>
      <c r="O144" s="38"/>
      <c r="P144" s="38"/>
      <c r="Q144" s="14">
        <f t="shared" si="15"/>
        <v>0</v>
      </c>
      <c r="R144" s="14">
        <f t="shared" si="16"/>
        <v>0</v>
      </c>
      <c r="S144" s="14">
        <f t="shared" si="17"/>
        <v>0</v>
      </c>
      <c r="T144" s="60" t="str">
        <f t="shared" si="13"/>
        <v/>
      </c>
      <c r="U144" s="6" t="b">
        <f t="shared" si="18"/>
        <v>0</v>
      </c>
      <c r="V144" s="61" t="str">
        <f t="shared" si="14"/>
        <v/>
      </c>
    </row>
    <row r="145" spans="1:22" ht="12.75" customHeight="1" x14ac:dyDescent="0.25">
      <c r="A145" s="58"/>
      <c r="B145" s="59"/>
      <c r="C145" s="33"/>
      <c r="D145" s="59"/>
      <c r="E145" s="59"/>
      <c r="F145" s="59"/>
      <c r="G145" s="38"/>
      <c r="H145" s="38"/>
      <c r="I145" s="38"/>
      <c r="J145" s="38"/>
      <c r="K145" s="38"/>
      <c r="L145" s="38"/>
      <c r="M145" s="38"/>
      <c r="N145" s="38"/>
      <c r="O145" s="38"/>
      <c r="P145" s="38"/>
      <c r="Q145" s="14">
        <f t="shared" si="15"/>
        <v>0</v>
      </c>
      <c r="R145" s="14">
        <f t="shared" si="16"/>
        <v>0</v>
      </c>
      <c r="S145" s="14">
        <f t="shared" si="17"/>
        <v>0</v>
      </c>
      <c r="T145" s="60" t="str">
        <f t="shared" si="13"/>
        <v/>
      </c>
      <c r="U145" s="6" t="b">
        <f t="shared" si="18"/>
        <v>0</v>
      </c>
      <c r="V145" s="61" t="str">
        <f t="shared" si="14"/>
        <v/>
      </c>
    </row>
    <row r="146" spans="1:22" ht="12.75" customHeight="1" x14ac:dyDescent="0.25">
      <c r="A146" s="58"/>
      <c r="B146" s="59"/>
      <c r="C146" s="33"/>
      <c r="D146" s="59"/>
      <c r="E146" s="59"/>
      <c r="F146" s="59"/>
      <c r="G146" s="38"/>
      <c r="H146" s="38"/>
      <c r="I146" s="38"/>
      <c r="J146" s="38"/>
      <c r="K146" s="38"/>
      <c r="L146" s="38"/>
      <c r="M146" s="38"/>
      <c r="N146" s="38"/>
      <c r="O146" s="38"/>
      <c r="P146" s="38"/>
      <c r="Q146" s="14">
        <f t="shared" si="15"/>
        <v>0</v>
      </c>
      <c r="R146" s="14">
        <f t="shared" si="16"/>
        <v>0</v>
      </c>
      <c r="S146" s="14">
        <f t="shared" si="17"/>
        <v>0</v>
      </c>
      <c r="T146" s="60" t="str">
        <f t="shared" si="13"/>
        <v/>
      </c>
      <c r="U146" s="6" t="b">
        <f t="shared" si="18"/>
        <v>0</v>
      </c>
      <c r="V146" s="61" t="str">
        <f t="shared" si="14"/>
        <v/>
      </c>
    </row>
    <row r="147" spans="1:22" ht="12.75" customHeight="1" x14ac:dyDescent="0.25">
      <c r="A147" s="58"/>
      <c r="B147" s="59"/>
      <c r="C147" s="33"/>
      <c r="D147" s="59"/>
      <c r="E147" s="59"/>
      <c r="F147" s="59"/>
      <c r="G147" s="38"/>
      <c r="H147" s="38"/>
      <c r="I147" s="38"/>
      <c r="J147" s="38"/>
      <c r="K147" s="38"/>
      <c r="L147" s="38"/>
      <c r="M147" s="38"/>
      <c r="N147" s="38"/>
      <c r="O147" s="38"/>
      <c r="P147" s="38"/>
      <c r="Q147" s="14">
        <f t="shared" si="15"/>
        <v>0</v>
      </c>
      <c r="R147" s="14">
        <f t="shared" si="16"/>
        <v>0</v>
      </c>
      <c r="S147" s="14">
        <f t="shared" si="17"/>
        <v>0</v>
      </c>
      <c r="T147" s="60" t="str">
        <f t="shared" si="13"/>
        <v/>
      </c>
      <c r="U147" s="6" t="b">
        <f t="shared" si="18"/>
        <v>0</v>
      </c>
      <c r="V147" s="61" t="str">
        <f t="shared" si="14"/>
        <v/>
      </c>
    </row>
    <row r="148" spans="1:22" ht="12.75" customHeight="1" x14ac:dyDescent="0.25">
      <c r="A148" s="58"/>
      <c r="B148" s="59"/>
      <c r="C148" s="33"/>
      <c r="D148" s="59"/>
      <c r="E148" s="59"/>
      <c r="F148" s="59"/>
      <c r="G148" s="38"/>
      <c r="H148" s="38"/>
      <c r="I148" s="38"/>
      <c r="J148" s="38"/>
      <c r="K148" s="38"/>
      <c r="L148" s="38"/>
      <c r="M148" s="38"/>
      <c r="N148" s="38"/>
      <c r="O148" s="38"/>
      <c r="P148" s="38"/>
      <c r="Q148" s="14">
        <f t="shared" si="15"/>
        <v>0</v>
      </c>
      <c r="R148" s="14">
        <f t="shared" si="16"/>
        <v>0</v>
      </c>
      <c r="S148" s="14">
        <f t="shared" si="17"/>
        <v>0</v>
      </c>
      <c r="T148" s="60" t="str">
        <f t="shared" si="13"/>
        <v/>
      </c>
      <c r="U148" s="6" t="b">
        <f t="shared" si="18"/>
        <v>0</v>
      </c>
      <c r="V148" s="61" t="str">
        <f t="shared" si="14"/>
        <v/>
      </c>
    </row>
    <row r="149" spans="1:22" ht="12.75" customHeight="1" x14ac:dyDescent="0.25">
      <c r="A149" s="58"/>
      <c r="B149" s="59"/>
      <c r="C149" s="33"/>
      <c r="D149" s="59"/>
      <c r="E149" s="59"/>
      <c r="F149" s="59"/>
      <c r="G149" s="38"/>
      <c r="H149" s="38"/>
      <c r="I149" s="38"/>
      <c r="J149" s="38"/>
      <c r="K149" s="38"/>
      <c r="L149" s="38"/>
      <c r="M149" s="38"/>
      <c r="N149" s="38"/>
      <c r="O149" s="38"/>
      <c r="P149" s="38"/>
      <c r="Q149" s="14">
        <f t="shared" si="15"/>
        <v>0</v>
      </c>
      <c r="R149" s="14">
        <f t="shared" si="16"/>
        <v>0</v>
      </c>
      <c r="S149" s="14">
        <f t="shared" si="17"/>
        <v>0</v>
      </c>
      <c r="T149" s="60" t="str">
        <f t="shared" si="13"/>
        <v/>
      </c>
      <c r="U149" s="6" t="b">
        <f t="shared" si="18"/>
        <v>0</v>
      </c>
      <c r="V149" s="61" t="str">
        <f t="shared" si="14"/>
        <v/>
      </c>
    </row>
    <row r="150" spans="1:22" ht="12.75" customHeight="1" x14ac:dyDescent="0.25">
      <c r="A150" s="58"/>
      <c r="B150" s="59"/>
      <c r="C150" s="33"/>
      <c r="D150" s="59"/>
      <c r="E150" s="59"/>
      <c r="F150" s="59"/>
      <c r="G150" s="38"/>
      <c r="H150" s="38"/>
      <c r="I150" s="38"/>
      <c r="J150" s="38"/>
      <c r="K150" s="38"/>
      <c r="L150" s="38"/>
      <c r="M150" s="38"/>
      <c r="N150" s="38"/>
      <c r="O150" s="38"/>
      <c r="P150" s="38"/>
      <c r="Q150" s="14">
        <f t="shared" si="15"/>
        <v>0</v>
      </c>
      <c r="R150" s="14">
        <f t="shared" si="16"/>
        <v>0</v>
      </c>
      <c r="S150" s="14">
        <f t="shared" si="17"/>
        <v>0</v>
      </c>
      <c r="T150" s="60" t="str">
        <f t="shared" si="13"/>
        <v/>
      </c>
      <c r="U150" s="6" t="b">
        <f t="shared" si="18"/>
        <v>0</v>
      </c>
      <c r="V150" s="61" t="str">
        <f t="shared" si="14"/>
        <v/>
      </c>
    </row>
    <row r="151" spans="1:22" ht="12.75" customHeight="1" x14ac:dyDescent="0.25">
      <c r="A151" s="58"/>
      <c r="B151" s="59"/>
      <c r="C151" s="33"/>
      <c r="D151" s="59"/>
      <c r="E151" s="59"/>
      <c r="F151" s="59"/>
      <c r="G151" s="38"/>
      <c r="H151" s="38"/>
      <c r="I151" s="38"/>
      <c r="J151" s="38"/>
      <c r="K151" s="38"/>
      <c r="L151" s="38"/>
      <c r="M151" s="38"/>
      <c r="N151" s="38"/>
      <c r="O151" s="38"/>
      <c r="P151" s="38"/>
      <c r="Q151" s="14">
        <f t="shared" si="15"/>
        <v>0</v>
      </c>
      <c r="R151" s="14">
        <f t="shared" si="16"/>
        <v>0</v>
      </c>
      <c r="S151" s="14">
        <f t="shared" si="17"/>
        <v>0</v>
      </c>
      <c r="T151" s="60" t="str">
        <f t="shared" si="13"/>
        <v/>
      </c>
      <c r="U151" s="6" t="b">
        <f t="shared" si="18"/>
        <v>0</v>
      </c>
      <c r="V151" s="61" t="str">
        <f t="shared" si="14"/>
        <v/>
      </c>
    </row>
    <row r="152" spans="1:22" ht="12.75" customHeight="1" x14ac:dyDescent="0.25">
      <c r="A152" s="58"/>
      <c r="B152" s="59"/>
      <c r="C152" s="33"/>
      <c r="D152" s="59"/>
      <c r="E152" s="59"/>
      <c r="F152" s="59"/>
      <c r="G152" s="38"/>
      <c r="H152" s="38"/>
      <c r="I152" s="38"/>
      <c r="J152" s="38"/>
      <c r="K152" s="38"/>
      <c r="L152" s="38"/>
      <c r="M152" s="38"/>
      <c r="N152" s="38"/>
      <c r="O152" s="38"/>
      <c r="P152" s="38"/>
      <c r="Q152" s="14">
        <f t="shared" si="15"/>
        <v>0</v>
      </c>
      <c r="R152" s="14">
        <f t="shared" si="16"/>
        <v>0</v>
      </c>
      <c r="S152" s="14">
        <f t="shared" si="17"/>
        <v>0</v>
      </c>
      <c r="T152" s="60" t="str">
        <f t="shared" si="13"/>
        <v/>
      </c>
      <c r="U152" s="6" t="b">
        <f t="shared" si="18"/>
        <v>0</v>
      </c>
      <c r="V152" s="61" t="str">
        <f t="shared" si="14"/>
        <v/>
      </c>
    </row>
    <row r="153" spans="1:22" ht="12.75" customHeight="1" x14ac:dyDescent="0.25">
      <c r="A153" s="58"/>
      <c r="B153" s="59"/>
      <c r="C153" s="33"/>
      <c r="D153" s="59"/>
      <c r="E153" s="59"/>
      <c r="F153" s="59"/>
      <c r="G153" s="38"/>
      <c r="H153" s="38"/>
      <c r="I153" s="38"/>
      <c r="J153" s="38"/>
      <c r="K153" s="38"/>
      <c r="L153" s="38"/>
      <c r="M153" s="38"/>
      <c r="N153" s="38"/>
      <c r="O153" s="38"/>
      <c r="P153" s="38"/>
      <c r="Q153" s="14">
        <f t="shared" si="15"/>
        <v>0</v>
      </c>
      <c r="R153" s="14">
        <f t="shared" si="16"/>
        <v>0</v>
      </c>
      <c r="S153" s="14">
        <f t="shared" si="17"/>
        <v>0</v>
      </c>
      <c r="T153" s="60" t="str">
        <f t="shared" si="13"/>
        <v/>
      </c>
      <c r="U153" s="6" t="b">
        <f t="shared" si="18"/>
        <v>0</v>
      </c>
      <c r="V153" s="61" t="str">
        <f t="shared" si="14"/>
        <v/>
      </c>
    </row>
    <row r="154" spans="1:22" ht="12.75" customHeight="1" x14ac:dyDescent="0.25">
      <c r="A154" s="58"/>
      <c r="B154" s="59"/>
      <c r="C154" s="33"/>
      <c r="D154" s="59"/>
      <c r="E154" s="59"/>
      <c r="F154" s="59"/>
      <c r="G154" s="38"/>
      <c r="H154" s="38"/>
      <c r="I154" s="38"/>
      <c r="J154" s="38"/>
      <c r="K154" s="38"/>
      <c r="L154" s="38"/>
      <c r="M154" s="38"/>
      <c r="N154" s="38"/>
      <c r="O154" s="38"/>
      <c r="P154" s="38"/>
      <c r="Q154" s="14">
        <f t="shared" si="15"/>
        <v>0</v>
      </c>
      <c r="R154" s="14">
        <f t="shared" si="16"/>
        <v>0</v>
      </c>
      <c r="S154" s="14">
        <f t="shared" si="17"/>
        <v>0</v>
      </c>
      <c r="T154" s="60" t="str">
        <f t="shared" si="13"/>
        <v/>
      </c>
      <c r="U154" s="6" t="b">
        <f t="shared" si="18"/>
        <v>0</v>
      </c>
      <c r="V154" s="61" t="str">
        <f t="shared" si="14"/>
        <v/>
      </c>
    </row>
    <row r="155" spans="1:22" ht="12.75" customHeight="1" x14ac:dyDescent="0.25">
      <c r="A155" s="58"/>
      <c r="B155" s="59"/>
      <c r="C155" s="33"/>
      <c r="D155" s="59"/>
      <c r="E155" s="59"/>
      <c r="F155" s="59"/>
      <c r="G155" s="38"/>
      <c r="H155" s="38"/>
      <c r="I155" s="38"/>
      <c r="J155" s="38"/>
      <c r="K155" s="38"/>
      <c r="L155" s="38"/>
      <c r="M155" s="38"/>
      <c r="N155" s="38"/>
      <c r="O155" s="38"/>
      <c r="P155" s="38"/>
      <c r="Q155" s="14">
        <f t="shared" si="15"/>
        <v>0</v>
      </c>
      <c r="R155" s="14">
        <f t="shared" si="16"/>
        <v>0</v>
      </c>
      <c r="S155" s="14">
        <f t="shared" si="17"/>
        <v>0</v>
      </c>
      <c r="T155" s="60" t="str">
        <f t="shared" si="13"/>
        <v/>
      </c>
      <c r="U155" s="6" t="b">
        <f t="shared" si="18"/>
        <v>0</v>
      </c>
      <c r="V155" s="61" t="str">
        <f t="shared" si="14"/>
        <v/>
      </c>
    </row>
    <row r="156" spans="1:22" ht="12.75" customHeight="1" x14ac:dyDescent="0.25">
      <c r="A156" s="58"/>
      <c r="B156" s="59"/>
      <c r="C156" s="33"/>
      <c r="D156" s="59"/>
      <c r="E156" s="59"/>
      <c r="F156" s="59"/>
      <c r="G156" s="38"/>
      <c r="H156" s="38"/>
      <c r="I156" s="38"/>
      <c r="J156" s="38"/>
      <c r="K156" s="38"/>
      <c r="L156" s="38"/>
      <c r="M156" s="38"/>
      <c r="N156" s="38"/>
      <c r="O156" s="38"/>
      <c r="P156" s="38"/>
      <c r="Q156" s="14">
        <f t="shared" si="15"/>
        <v>0</v>
      </c>
      <c r="R156" s="14">
        <f t="shared" si="16"/>
        <v>0</v>
      </c>
      <c r="S156" s="14">
        <f t="shared" si="17"/>
        <v>0</v>
      </c>
      <c r="T156" s="60" t="str">
        <f t="shared" si="13"/>
        <v/>
      </c>
      <c r="U156" s="6" t="b">
        <f t="shared" si="18"/>
        <v>0</v>
      </c>
      <c r="V156" s="61" t="str">
        <f t="shared" si="14"/>
        <v/>
      </c>
    </row>
    <row r="157" spans="1:22" ht="12.75" customHeight="1" x14ac:dyDescent="0.25">
      <c r="A157" s="58"/>
      <c r="B157" s="59"/>
      <c r="C157" s="33"/>
      <c r="D157" s="59"/>
      <c r="E157" s="59"/>
      <c r="F157" s="59"/>
      <c r="G157" s="38"/>
      <c r="H157" s="38"/>
      <c r="I157" s="38"/>
      <c r="J157" s="38"/>
      <c r="K157" s="38"/>
      <c r="L157" s="38"/>
      <c r="M157" s="38"/>
      <c r="N157" s="38"/>
      <c r="O157" s="38"/>
      <c r="P157" s="38"/>
      <c r="Q157" s="14">
        <f t="shared" si="15"/>
        <v>0</v>
      </c>
      <c r="R157" s="14">
        <f t="shared" si="16"/>
        <v>0</v>
      </c>
      <c r="S157" s="14">
        <f t="shared" si="17"/>
        <v>0</v>
      </c>
      <c r="T157" s="60" t="str">
        <f t="shared" si="13"/>
        <v/>
      </c>
      <c r="U157" s="6" t="b">
        <f t="shared" si="18"/>
        <v>0</v>
      </c>
      <c r="V157" s="61" t="str">
        <f t="shared" si="14"/>
        <v/>
      </c>
    </row>
    <row r="158" spans="1:22" ht="12.75" customHeight="1" x14ac:dyDescent="0.25">
      <c r="A158" s="58"/>
      <c r="B158" s="59"/>
      <c r="C158" s="33"/>
      <c r="D158" s="59"/>
      <c r="E158" s="59"/>
      <c r="F158" s="59"/>
      <c r="G158" s="38"/>
      <c r="H158" s="38"/>
      <c r="I158" s="38"/>
      <c r="J158" s="38"/>
      <c r="K158" s="38"/>
      <c r="L158" s="38"/>
      <c r="M158" s="38"/>
      <c r="N158" s="38"/>
      <c r="O158" s="38"/>
      <c r="P158" s="38"/>
      <c r="Q158" s="14">
        <f t="shared" si="15"/>
        <v>0</v>
      </c>
      <c r="R158" s="14">
        <f t="shared" si="16"/>
        <v>0</v>
      </c>
      <c r="S158" s="14">
        <f t="shared" si="17"/>
        <v>0</v>
      </c>
      <c r="T158" s="60" t="str">
        <f t="shared" si="13"/>
        <v/>
      </c>
      <c r="U158" s="6" t="b">
        <f t="shared" si="18"/>
        <v>0</v>
      </c>
      <c r="V158" s="61" t="str">
        <f t="shared" si="14"/>
        <v/>
      </c>
    </row>
    <row r="159" spans="1:22" ht="12.75" customHeight="1" x14ac:dyDescent="0.25">
      <c r="A159" s="58"/>
      <c r="B159" s="59"/>
      <c r="C159" s="33"/>
      <c r="D159" s="59"/>
      <c r="E159" s="59"/>
      <c r="F159" s="59"/>
      <c r="G159" s="38"/>
      <c r="H159" s="38"/>
      <c r="I159" s="38"/>
      <c r="J159" s="38"/>
      <c r="K159" s="38"/>
      <c r="L159" s="38"/>
      <c r="M159" s="38"/>
      <c r="N159" s="38"/>
      <c r="O159" s="38"/>
      <c r="P159" s="38"/>
      <c r="Q159" s="14">
        <f t="shared" si="15"/>
        <v>0</v>
      </c>
      <c r="R159" s="14">
        <f t="shared" si="16"/>
        <v>0</v>
      </c>
      <c r="S159" s="14">
        <f t="shared" si="17"/>
        <v>0</v>
      </c>
      <c r="T159" s="60" t="str">
        <f t="shared" si="13"/>
        <v/>
      </c>
      <c r="U159" s="6" t="b">
        <f t="shared" si="18"/>
        <v>0</v>
      </c>
      <c r="V159" s="61" t="str">
        <f t="shared" si="14"/>
        <v/>
      </c>
    </row>
    <row r="160" spans="1:22" ht="12.75" customHeight="1" x14ac:dyDescent="0.25">
      <c r="A160" s="58"/>
      <c r="B160" s="59"/>
      <c r="C160" s="33"/>
      <c r="D160" s="59"/>
      <c r="E160" s="59"/>
      <c r="F160" s="59"/>
      <c r="G160" s="38"/>
      <c r="H160" s="38"/>
      <c r="I160" s="38"/>
      <c r="J160" s="38"/>
      <c r="K160" s="38"/>
      <c r="L160" s="38"/>
      <c r="M160" s="38"/>
      <c r="N160" s="38"/>
      <c r="O160" s="38"/>
      <c r="P160" s="38"/>
      <c r="Q160" s="14">
        <f t="shared" si="15"/>
        <v>0</v>
      </c>
      <c r="R160" s="14">
        <f t="shared" si="16"/>
        <v>0</v>
      </c>
      <c r="S160" s="14">
        <f t="shared" si="17"/>
        <v>0</v>
      </c>
      <c r="T160" s="60" t="str">
        <f t="shared" si="13"/>
        <v/>
      </c>
      <c r="U160" s="6" t="b">
        <f t="shared" si="18"/>
        <v>0</v>
      </c>
      <c r="V160" s="61" t="str">
        <f t="shared" si="14"/>
        <v/>
      </c>
    </row>
    <row r="161" spans="1:22" ht="12.75" customHeight="1" x14ac:dyDescent="0.25">
      <c r="A161" s="58"/>
      <c r="B161" s="59"/>
      <c r="C161" s="33"/>
      <c r="D161" s="59"/>
      <c r="E161" s="59"/>
      <c r="F161" s="59"/>
      <c r="G161" s="38"/>
      <c r="H161" s="38"/>
      <c r="I161" s="38"/>
      <c r="J161" s="38"/>
      <c r="K161" s="38"/>
      <c r="L161" s="38"/>
      <c r="M161" s="38"/>
      <c r="N161" s="38"/>
      <c r="O161" s="38"/>
      <c r="P161" s="38"/>
      <c r="Q161" s="14">
        <f t="shared" si="15"/>
        <v>0</v>
      </c>
      <c r="R161" s="14">
        <f t="shared" si="16"/>
        <v>0</v>
      </c>
      <c r="S161" s="14">
        <f t="shared" si="17"/>
        <v>0</v>
      </c>
      <c r="T161" s="60" t="str">
        <f t="shared" si="13"/>
        <v/>
      </c>
      <c r="U161" s="6" t="b">
        <f t="shared" si="18"/>
        <v>0</v>
      </c>
      <c r="V161" s="61" t="str">
        <f t="shared" si="14"/>
        <v/>
      </c>
    </row>
    <row r="162" spans="1:22" ht="12.75" customHeight="1" x14ac:dyDescent="0.25">
      <c r="A162" s="58"/>
      <c r="B162" s="59"/>
      <c r="C162" s="33"/>
      <c r="D162" s="59"/>
      <c r="E162" s="59"/>
      <c r="F162" s="59"/>
      <c r="G162" s="38"/>
      <c r="H162" s="38"/>
      <c r="I162" s="38"/>
      <c r="J162" s="38"/>
      <c r="K162" s="38"/>
      <c r="L162" s="38"/>
      <c r="M162" s="38"/>
      <c r="N162" s="38"/>
      <c r="O162" s="38"/>
      <c r="P162" s="38"/>
      <c r="Q162" s="14">
        <f t="shared" si="15"/>
        <v>0</v>
      </c>
      <c r="R162" s="14">
        <f t="shared" si="16"/>
        <v>0</v>
      </c>
      <c r="S162" s="14">
        <f t="shared" si="17"/>
        <v>0</v>
      </c>
      <c r="T162" s="60" t="str">
        <f t="shared" si="13"/>
        <v/>
      </c>
      <c r="U162" s="6" t="b">
        <f t="shared" si="18"/>
        <v>0</v>
      </c>
      <c r="V162" s="61" t="str">
        <f t="shared" si="14"/>
        <v/>
      </c>
    </row>
    <row r="163" spans="1:22" ht="12.75" customHeight="1" x14ac:dyDescent="0.25">
      <c r="A163" s="58"/>
      <c r="B163" s="59"/>
      <c r="C163" s="33"/>
      <c r="D163" s="59"/>
      <c r="E163" s="59"/>
      <c r="F163" s="59"/>
      <c r="G163" s="38"/>
      <c r="H163" s="38"/>
      <c r="I163" s="38"/>
      <c r="J163" s="38"/>
      <c r="K163" s="38"/>
      <c r="L163" s="38"/>
      <c r="M163" s="38"/>
      <c r="N163" s="38"/>
      <c r="O163" s="38"/>
      <c r="P163" s="38"/>
      <c r="Q163" s="14">
        <f t="shared" si="15"/>
        <v>0</v>
      </c>
      <c r="R163" s="14">
        <f t="shared" si="16"/>
        <v>0</v>
      </c>
      <c r="S163" s="14">
        <f t="shared" si="17"/>
        <v>0</v>
      </c>
      <c r="T163" s="60" t="str">
        <f t="shared" si="13"/>
        <v/>
      </c>
      <c r="U163" s="6" t="b">
        <f t="shared" si="18"/>
        <v>0</v>
      </c>
      <c r="V163" s="61" t="str">
        <f t="shared" si="14"/>
        <v/>
      </c>
    </row>
    <row r="164" spans="1:22" ht="12.75" customHeight="1" x14ac:dyDescent="0.25">
      <c r="A164" s="58"/>
      <c r="B164" s="59"/>
      <c r="C164" s="33"/>
      <c r="D164" s="59"/>
      <c r="E164" s="59"/>
      <c r="F164" s="59"/>
      <c r="G164" s="38"/>
      <c r="H164" s="38"/>
      <c r="I164" s="38"/>
      <c r="J164" s="38"/>
      <c r="K164" s="38"/>
      <c r="L164" s="38"/>
      <c r="M164" s="38"/>
      <c r="N164" s="38"/>
      <c r="O164" s="38"/>
      <c r="P164" s="38"/>
      <c r="Q164" s="14">
        <f t="shared" si="15"/>
        <v>0</v>
      </c>
      <c r="R164" s="14">
        <f t="shared" si="16"/>
        <v>0</v>
      </c>
      <c r="S164" s="14">
        <f t="shared" si="17"/>
        <v>0</v>
      </c>
      <c r="T164" s="60" t="str">
        <f t="shared" si="13"/>
        <v/>
      </c>
      <c r="U164" s="6" t="b">
        <f t="shared" si="18"/>
        <v>0</v>
      </c>
      <c r="V164" s="61" t="str">
        <f t="shared" si="14"/>
        <v/>
      </c>
    </row>
    <row r="165" spans="1:22" ht="12.75" customHeight="1" x14ac:dyDescent="0.25">
      <c r="A165" s="58"/>
      <c r="B165" s="59"/>
      <c r="C165" s="33"/>
      <c r="D165" s="59"/>
      <c r="E165" s="59"/>
      <c r="F165" s="59"/>
      <c r="G165" s="38"/>
      <c r="H165" s="38"/>
      <c r="I165" s="38"/>
      <c r="J165" s="38"/>
      <c r="K165" s="38"/>
      <c r="L165" s="38"/>
      <c r="M165" s="38"/>
      <c r="N165" s="38"/>
      <c r="O165" s="38"/>
      <c r="P165" s="38"/>
      <c r="Q165" s="14">
        <f t="shared" si="15"/>
        <v>0</v>
      </c>
      <c r="R165" s="14">
        <f t="shared" si="16"/>
        <v>0</v>
      </c>
      <c r="S165" s="14">
        <f t="shared" si="17"/>
        <v>0</v>
      </c>
      <c r="T165" s="60" t="str">
        <f t="shared" si="13"/>
        <v/>
      </c>
      <c r="U165" s="6" t="b">
        <f t="shared" si="18"/>
        <v>0</v>
      </c>
      <c r="V165" s="61" t="str">
        <f t="shared" si="14"/>
        <v/>
      </c>
    </row>
    <row r="166" spans="1:22" ht="12.75" customHeight="1" x14ac:dyDescent="0.25">
      <c r="A166" s="58"/>
      <c r="B166" s="59"/>
      <c r="C166" s="33"/>
      <c r="D166" s="59"/>
      <c r="E166" s="59"/>
      <c r="F166" s="59"/>
      <c r="G166" s="38"/>
      <c r="H166" s="38"/>
      <c r="I166" s="38"/>
      <c r="J166" s="38"/>
      <c r="K166" s="38"/>
      <c r="L166" s="38"/>
      <c r="M166" s="38"/>
      <c r="N166" s="38"/>
      <c r="O166" s="38"/>
      <c r="P166" s="38"/>
      <c r="Q166" s="14">
        <f t="shared" si="15"/>
        <v>0</v>
      </c>
      <c r="R166" s="14">
        <f t="shared" si="16"/>
        <v>0</v>
      </c>
      <c r="S166" s="14">
        <f t="shared" si="17"/>
        <v>0</v>
      </c>
      <c r="T166" s="60" t="str">
        <f t="shared" si="13"/>
        <v/>
      </c>
      <c r="U166" s="6" t="b">
        <f t="shared" si="18"/>
        <v>0</v>
      </c>
      <c r="V166" s="61" t="str">
        <f t="shared" si="14"/>
        <v/>
      </c>
    </row>
    <row r="167" spans="1:22" ht="12.75" customHeight="1" x14ac:dyDescent="0.25">
      <c r="A167" s="58"/>
      <c r="B167" s="59"/>
      <c r="C167" s="33"/>
      <c r="D167" s="59"/>
      <c r="E167" s="59"/>
      <c r="F167" s="59"/>
      <c r="G167" s="38"/>
      <c r="H167" s="38"/>
      <c r="I167" s="38"/>
      <c r="J167" s="38"/>
      <c r="K167" s="38"/>
      <c r="L167" s="38"/>
      <c r="M167" s="38"/>
      <c r="N167" s="38"/>
      <c r="O167" s="38"/>
      <c r="P167" s="38"/>
      <c r="Q167" s="14">
        <f t="shared" si="15"/>
        <v>0</v>
      </c>
      <c r="R167" s="14">
        <f t="shared" si="16"/>
        <v>0</v>
      </c>
      <c r="S167" s="14">
        <f t="shared" si="17"/>
        <v>0</v>
      </c>
      <c r="T167" s="60" t="str">
        <f t="shared" si="13"/>
        <v/>
      </c>
      <c r="U167" s="6" t="b">
        <f t="shared" si="18"/>
        <v>0</v>
      </c>
      <c r="V167" s="61" t="str">
        <f t="shared" si="14"/>
        <v/>
      </c>
    </row>
    <row r="168" spans="1:22" ht="12.75" customHeight="1" x14ac:dyDescent="0.25">
      <c r="A168" s="58"/>
      <c r="B168" s="59"/>
      <c r="C168" s="33"/>
      <c r="D168" s="59"/>
      <c r="E168" s="59"/>
      <c r="F168" s="59"/>
      <c r="G168" s="38"/>
      <c r="H168" s="38"/>
      <c r="I168" s="38"/>
      <c r="J168" s="38"/>
      <c r="K168" s="38"/>
      <c r="L168" s="38"/>
      <c r="M168" s="38"/>
      <c r="N168" s="38"/>
      <c r="O168" s="38"/>
      <c r="P168" s="38"/>
      <c r="Q168" s="14">
        <f t="shared" si="15"/>
        <v>0</v>
      </c>
      <c r="R168" s="14">
        <f t="shared" si="16"/>
        <v>0</v>
      </c>
      <c r="S168" s="14">
        <f t="shared" si="17"/>
        <v>0</v>
      </c>
      <c r="T168" s="60" t="str">
        <f t="shared" si="13"/>
        <v/>
      </c>
      <c r="U168" s="6" t="b">
        <f t="shared" si="18"/>
        <v>0</v>
      </c>
      <c r="V168" s="61" t="str">
        <f t="shared" si="14"/>
        <v/>
      </c>
    </row>
    <row r="169" spans="1:22" ht="12.75" customHeight="1" x14ac:dyDescent="0.25">
      <c r="A169" s="58"/>
      <c r="B169" s="59"/>
      <c r="C169" s="33"/>
      <c r="D169" s="59"/>
      <c r="E169" s="59"/>
      <c r="F169" s="59"/>
      <c r="G169" s="38"/>
      <c r="H169" s="38"/>
      <c r="I169" s="38"/>
      <c r="J169" s="38"/>
      <c r="K169" s="38"/>
      <c r="L169" s="38"/>
      <c r="M169" s="38"/>
      <c r="N169" s="38"/>
      <c r="O169" s="38"/>
      <c r="P169" s="38"/>
      <c r="Q169" s="14">
        <f t="shared" si="15"/>
        <v>0</v>
      </c>
      <c r="R169" s="14">
        <f t="shared" si="16"/>
        <v>0</v>
      </c>
      <c r="S169" s="14">
        <f t="shared" si="17"/>
        <v>0</v>
      </c>
      <c r="T169" s="60" t="str">
        <f t="shared" si="13"/>
        <v/>
      </c>
      <c r="U169" s="6" t="b">
        <f t="shared" si="18"/>
        <v>0</v>
      </c>
      <c r="V169" s="61" t="str">
        <f t="shared" si="14"/>
        <v/>
      </c>
    </row>
    <row r="170" spans="1:22" ht="12.75" customHeight="1" x14ac:dyDescent="0.25">
      <c r="A170" s="58"/>
      <c r="B170" s="59"/>
      <c r="C170" s="33"/>
      <c r="D170" s="59"/>
      <c r="E170" s="59"/>
      <c r="F170" s="59"/>
      <c r="G170" s="38"/>
      <c r="H170" s="38"/>
      <c r="I170" s="38"/>
      <c r="J170" s="38"/>
      <c r="K170" s="38"/>
      <c r="L170" s="38"/>
      <c r="M170" s="38"/>
      <c r="N170" s="38"/>
      <c r="O170" s="38"/>
      <c r="P170" s="38"/>
      <c r="Q170" s="14">
        <f t="shared" si="15"/>
        <v>0</v>
      </c>
      <c r="R170" s="14">
        <f t="shared" si="16"/>
        <v>0</v>
      </c>
      <c r="S170" s="14">
        <f t="shared" si="17"/>
        <v>0</v>
      </c>
      <c r="T170" s="60" t="str">
        <f t="shared" si="13"/>
        <v/>
      </c>
      <c r="U170" s="6" t="b">
        <f t="shared" si="18"/>
        <v>0</v>
      </c>
      <c r="V170" s="61" t="str">
        <f t="shared" si="14"/>
        <v/>
      </c>
    </row>
    <row r="171" spans="1:22" ht="12.75" customHeight="1" x14ac:dyDescent="0.25">
      <c r="A171" s="58"/>
      <c r="B171" s="59"/>
      <c r="C171" s="33"/>
      <c r="D171" s="59"/>
      <c r="E171" s="59"/>
      <c r="F171" s="59"/>
      <c r="G171" s="38"/>
      <c r="H171" s="38"/>
      <c r="I171" s="38"/>
      <c r="J171" s="38"/>
      <c r="K171" s="38"/>
      <c r="L171" s="38"/>
      <c r="M171" s="38"/>
      <c r="N171" s="38"/>
      <c r="O171" s="38"/>
      <c r="P171" s="38"/>
      <c r="Q171" s="14">
        <f t="shared" si="15"/>
        <v>0</v>
      </c>
      <c r="R171" s="14">
        <f t="shared" si="16"/>
        <v>0</v>
      </c>
      <c r="S171" s="14">
        <f t="shared" si="17"/>
        <v>0</v>
      </c>
      <c r="T171" s="60" t="str">
        <f t="shared" si="13"/>
        <v/>
      </c>
      <c r="U171" s="6" t="b">
        <f t="shared" si="18"/>
        <v>0</v>
      </c>
      <c r="V171" s="61" t="str">
        <f t="shared" si="14"/>
        <v/>
      </c>
    </row>
    <row r="172" spans="1:22" ht="12.75" customHeight="1" x14ac:dyDescent="0.25">
      <c r="A172" s="58"/>
      <c r="B172" s="59"/>
      <c r="C172" s="33"/>
      <c r="D172" s="59"/>
      <c r="E172" s="59"/>
      <c r="F172" s="59"/>
      <c r="G172" s="38"/>
      <c r="H172" s="38"/>
      <c r="I172" s="38"/>
      <c r="J172" s="38"/>
      <c r="K172" s="38"/>
      <c r="L172" s="38"/>
      <c r="M172" s="38"/>
      <c r="N172" s="38"/>
      <c r="O172" s="38"/>
      <c r="P172" s="38"/>
      <c r="Q172" s="14">
        <f t="shared" si="15"/>
        <v>0</v>
      </c>
      <c r="R172" s="14">
        <f t="shared" si="16"/>
        <v>0</v>
      </c>
      <c r="S172" s="14">
        <f t="shared" si="17"/>
        <v>0</v>
      </c>
      <c r="T172" s="60" t="str">
        <f t="shared" si="13"/>
        <v/>
      </c>
      <c r="U172" s="6" t="b">
        <f t="shared" si="18"/>
        <v>0</v>
      </c>
      <c r="V172" s="61" t="str">
        <f t="shared" si="14"/>
        <v/>
      </c>
    </row>
    <row r="173" spans="1:22" ht="12.75" customHeight="1" x14ac:dyDescent="0.25">
      <c r="A173" s="58"/>
      <c r="B173" s="59"/>
      <c r="C173" s="33"/>
      <c r="D173" s="59"/>
      <c r="E173" s="59"/>
      <c r="F173" s="59"/>
      <c r="G173" s="38"/>
      <c r="H173" s="38"/>
      <c r="I173" s="38"/>
      <c r="J173" s="38"/>
      <c r="K173" s="38"/>
      <c r="L173" s="38"/>
      <c r="M173" s="38"/>
      <c r="N173" s="38"/>
      <c r="O173" s="38"/>
      <c r="P173" s="38"/>
      <c r="Q173" s="14">
        <f t="shared" si="15"/>
        <v>0</v>
      </c>
      <c r="R173" s="14">
        <f t="shared" si="16"/>
        <v>0</v>
      </c>
      <c r="S173" s="14">
        <f t="shared" si="17"/>
        <v>0</v>
      </c>
      <c r="T173" s="60" t="str">
        <f t="shared" si="13"/>
        <v/>
      </c>
      <c r="U173" s="6" t="b">
        <f t="shared" si="18"/>
        <v>0</v>
      </c>
      <c r="V173" s="61" t="str">
        <f t="shared" si="14"/>
        <v/>
      </c>
    </row>
    <row r="174" spans="1:22" ht="12.75" customHeight="1" x14ac:dyDescent="0.25">
      <c r="A174" s="58"/>
      <c r="B174" s="59"/>
      <c r="C174" s="33"/>
      <c r="D174" s="59"/>
      <c r="E174" s="59"/>
      <c r="F174" s="59"/>
      <c r="G174" s="38"/>
      <c r="H174" s="38"/>
      <c r="I174" s="38"/>
      <c r="J174" s="38"/>
      <c r="K174" s="38"/>
      <c r="L174" s="38"/>
      <c r="M174" s="38"/>
      <c r="N174" s="38"/>
      <c r="O174" s="38"/>
      <c r="P174" s="38"/>
      <c r="Q174" s="14">
        <f t="shared" si="15"/>
        <v>0</v>
      </c>
      <c r="R174" s="14">
        <f t="shared" si="16"/>
        <v>0</v>
      </c>
      <c r="S174" s="14">
        <f t="shared" si="17"/>
        <v>0</v>
      </c>
      <c r="T174" s="60" t="str">
        <f t="shared" si="13"/>
        <v/>
      </c>
      <c r="U174" s="6" t="b">
        <f t="shared" si="18"/>
        <v>0</v>
      </c>
      <c r="V174" s="61" t="str">
        <f t="shared" si="14"/>
        <v/>
      </c>
    </row>
    <row r="175" spans="1:22" ht="12.75" customHeight="1" x14ac:dyDescent="0.25">
      <c r="A175" s="58"/>
      <c r="B175" s="59"/>
      <c r="C175" s="33"/>
      <c r="D175" s="59"/>
      <c r="E175" s="59"/>
      <c r="F175" s="59"/>
      <c r="G175" s="38"/>
      <c r="H175" s="38"/>
      <c r="I175" s="38"/>
      <c r="J175" s="38"/>
      <c r="K175" s="38"/>
      <c r="L175" s="38"/>
      <c r="M175" s="38"/>
      <c r="N175" s="38"/>
      <c r="O175" s="38"/>
      <c r="P175" s="38"/>
      <c r="Q175" s="14">
        <f t="shared" si="15"/>
        <v>0</v>
      </c>
      <c r="R175" s="14">
        <f t="shared" si="16"/>
        <v>0</v>
      </c>
      <c r="S175" s="14">
        <f t="shared" si="17"/>
        <v>0</v>
      </c>
      <c r="T175" s="60" t="str">
        <f t="shared" si="13"/>
        <v/>
      </c>
      <c r="U175" s="6" t="b">
        <f t="shared" si="18"/>
        <v>0</v>
      </c>
      <c r="V175" s="61" t="str">
        <f t="shared" si="14"/>
        <v/>
      </c>
    </row>
    <row r="176" spans="1:22" ht="12.75" customHeight="1" x14ac:dyDescent="0.25">
      <c r="A176" s="58"/>
      <c r="B176" s="59"/>
      <c r="C176" s="33"/>
      <c r="D176" s="59"/>
      <c r="E176" s="59"/>
      <c r="F176" s="59"/>
      <c r="G176" s="38"/>
      <c r="H176" s="38"/>
      <c r="I176" s="38"/>
      <c r="J176" s="38"/>
      <c r="K176" s="38"/>
      <c r="L176" s="38"/>
      <c r="M176" s="38"/>
      <c r="N176" s="38"/>
      <c r="O176" s="38"/>
      <c r="P176" s="38"/>
      <c r="Q176" s="14">
        <f t="shared" si="15"/>
        <v>0</v>
      </c>
      <c r="R176" s="14">
        <f t="shared" si="16"/>
        <v>0</v>
      </c>
      <c r="S176" s="14">
        <f t="shared" si="17"/>
        <v>0</v>
      </c>
      <c r="T176" s="60" t="str">
        <f t="shared" si="13"/>
        <v/>
      </c>
      <c r="U176" s="6" t="b">
        <f t="shared" si="18"/>
        <v>0</v>
      </c>
      <c r="V176" s="61" t="str">
        <f t="shared" si="14"/>
        <v/>
      </c>
    </row>
    <row r="177" spans="1:22" ht="12.75" customHeight="1" x14ac:dyDescent="0.25">
      <c r="A177" s="58"/>
      <c r="B177" s="59"/>
      <c r="C177" s="33"/>
      <c r="D177" s="59"/>
      <c r="E177" s="59"/>
      <c r="F177" s="59"/>
      <c r="G177" s="38"/>
      <c r="H177" s="38"/>
      <c r="I177" s="38"/>
      <c r="J177" s="38"/>
      <c r="K177" s="38"/>
      <c r="L177" s="38"/>
      <c r="M177" s="38"/>
      <c r="N177" s="38"/>
      <c r="O177" s="38"/>
      <c r="P177" s="38"/>
      <c r="Q177" s="14">
        <f t="shared" si="15"/>
        <v>0</v>
      </c>
      <c r="R177" s="14">
        <f t="shared" si="16"/>
        <v>0</v>
      </c>
      <c r="S177" s="14">
        <f t="shared" si="17"/>
        <v>0</v>
      </c>
      <c r="T177" s="60" t="str">
        <f t="shared" si="13"/>
        <v/>
      </c>
      <c r="U177" s="6" t="b">
        <f t="shared" si="18"/>
        <v>0</v>
      </c>
      <c r="V177" s="61" t="str">
        <f t="shared" si="14"/>
        <v/>
      </c>
    </row>
    <row r="178" spans="1:22" ht="12.75" customHeight="1" x14ac:dyDescent="0.25">
      <c r="A178" s="58"/>
      <c r="B178" s="59"/>
      <c r="C178" s="33"/>
      <c r="D178" s="59"/>
      <c r="E178" s="59"/>
      <c r="F178" s="59"/>
      <c r="G178" s="38"/>
      <c r="H178" s="38"/>
      <c r="I178" s="38"/>
      <c r="J178" s="38"/>
      <c r="K178" s="38"/>
      <c r="L178" s="38"/>
      <c r="M178" s="38"/>
      <c r="N178" s="38"/>
      <c r="O178" s="38"/>
      <c r="P178" s="38"/>
      <c r="Q178" s="14">
        <f t="shared" si="15"/>
        <v>0</v>
      </c>
      <c r="R178" s="14">
        <f t="shared" si="16"/>
        <v>0</v>
      </c>
      <c r="S178" s="14">
        <f t="shared" si="17"/>
        <v>0</v>
      </c>
      <c r="T178" s="60" t="str">
        <f t="shared" si="13"/>
        <v/>
      </c>
      <c r="U178" s="6" t="b">
        <f t="shared" si="18"/>
        <v>0</v>
      </c>
      <c r="V178" s="61" t="str">
        <f t="shared" si="14"/>
        <v/>
      </c>
    </row>
    <row r="179" spans="1:22" ht="12.75" customHeight="1" x14ac:dyDescent="0.25">
      <c r="A179" s="58"/>
      <c r="B179" s="59"/>
      <c r="C179" s="33"/>
      <c r="D179" s="59"/>
      <c r="E179" s="59"/>
      <c r="F179" s="59"/>
      <c r="G179" s="38"/>
      <c r="H179" s="38"/>
      <c r="I179" s="38"/>
      <c r="J179" s="38"/>
      <c r="K179" s="38"/>
      <c r="L179" s="38"/>
      <c r="M179" s="38"/>
      <c r="N179" s="38"/>
      <c r="O179" s="38"/>
      <c r="P179" s="38"/>
      <c r="Q179" s="14">
        <f t="shared" si="15"/>
        <v>0</v>
      </c>
      <c r="R179" s="14">
        <f t="shared" si="16"/>
        <v>0</v>
      </c>
      <c r="S179" s="14">
        <f t="shared" si="17"/>
        <v>0</v>
      </c>
      <c r="T179" s="60" t="str">
        <f t="shared" si="13"/>
        <v/>
      </c>
      <c r="U179" s="6" t="b">
        <f t="shared" si="18"/>
        <v>0</v>
      </c>
      <c r="V179" s="61" t="str">
        <f t="shared" si="14"/>
        <v/>
      </c>
    </row>
    <row r="180" spans="1:22" ht="12.75" customHeight="1" x14ac:dyDescent="0.25">
      <c r="A180" s="58"/>
      <c r="B180" s="59"/>
      <c r="C180" s="33"/>
      <c r="D180" s="59"/>
      <c r="E180" s="59"/>
      <c r="F180" s="59"/>
      <c r="G180" s="38"/>
      <c r="H180" s="38"/>
      <c r="I180" s="38"/>
      <c r="J180" s="38"/>
      <c r="K180" s="38"/>
      <c r="L180" s="38"/>
      <c r="M180" s="38"/>
      <c r="N180" s="38"/>
      <c r="O180" s="38"/>
      <c r="P180" s="38"/>
      <c r="Q180" s="14">
        <f t="shared" si="15"/>
        <v>0</v>
      </c>
      <c r="R180" s="14">
        <f t="shared" si="16"/>
        <v>0</v>
      </c>
      <c r="S180" s="14">
        <f t="shared" si="17"/>
        <v>0</v>
      </c>
      <c r="T180" s="60" t="str">
        <f t="shared" si="13"/>
        <v/>
      </c>
      <c r="U180" s="6" t="b">
        <f t="shared" si="18"/>
        <v>0</v>
      </c>
      <c r="V180" s="61" t="str">
        <f t="shared" si="14"/>
        <v/>
      </c>
    </row>
    <row r="181" spans="1:22" ht="12.75" customHeight="1" x14ac:dyDescent="0.25">
      <c r="A181" s="58"/>
      <c r="B181" s="59"/>
      <c r="C181" s="33"/>
      <c r="D181" s="59"/>
      <c r="E181" s="59"/>
      <c r="F181" s="59"/>
      <c r="G181" s="38"/>
      <c r="H181" s="38"/>
      <c r="I181" s="38"/>
      <c r="J181" s="38"/>
      <c r="K181" s="38"/>
      <c r="L181" s="38"/>
      <c r="M181" s="38"/>
      <c r="N181" s="38"/>
      <c r="O181" s="38"/>
      <c r="P181" s="38"/>
      <c r="Q181" s="14">
        <f t="shared" si="15"/>
        <v>0</v>
      </c>
      <c r="R181" s="14">
        <f t="shared" si="16"/>
        <v>0</v>
      </c>
      <c r="S181" s="14">
        <f t="shared" si="17"/>
        <v>0</v>
      </c>
      <c r="T181" s="60" t="str">
        <f t="shared" si="13"/>
        <v/>
      </c>
      <c r="U181" s="6" t="b">
        <f t="shared" si="18"/>
        <v>0</v>
      </c>
      <c r="V181" s="61" t="str">
        <f t="shared" si="14"/>
        <v/>
      </c>
    </row>
    <row r="182" spans="1:22" ht="12.75" customHeight="1" x14ac:dyDescent="0.25">
      <c r="A182" s="58"/>
      <c r="B182" s="59"/>
      <c r="C182" s="33"/>
      <c r="D182" s="59"/>
      <c r="E182" s="59"/>
      <c r="F182" s="59"/>
      <c r="G182" s="38"/>
      <c r="H182" s="38"/>
      <c r="I182" s="38"/>
      <c r="J182" s="38"/>
      <c r="K182" s="38"/>
      <c r="L182" s="38"/>
      <c r="M182" s="38"/>
      <c r="N182" s="38"/>
      <c r="O182" s="38"/>
      <c r="P182" s="38"/>
      <c r="Q182" s="14">
        <f t="shared" si="15"/>
        <v>0</v>
      </c>
      <c r="R182" s="14">
        <f t="shared" si="16"/>
        <v>0</v>
      </c>
      <c r="S182" s="14">
        <f t="shared" si="17"/>
        <v>0</v>
      </c>
      <c r="T182" s="60" t="str">
        <f t="shared" si="13"/>
        <v/>
      </c>
      <c r="U182" s="6" t="b">
        <f t="shared" si="18"/>
        <v>0</v>
      </c>
      <c r="V182" s="61" t="str">
        <f t="shared" si="14"/>
        <v/>
      </c>
    </row>
    <row r="183" spans="1:22" ht="12.75" customHeight="1" x14ac:dyDescent="0.25">
      <c r="A183" s="58"/>
      <c r="B183" s="59"/>
      <c r="C183" s="33"/>
      <c r="D183" s="59"/>
      <c r="E183" s="59"/>
      <c r="F183" s="59"/>
      <c r="G183" s="38"/>
      <c r="H183" s="38"/>
      <c r="I183" s="38"/>
      <c r="J183" s="38"/>
      <c r="K183" s="38"/>
      <c r="L183" s="38"/>
      <c r="M183" s="38"/>
      <c r="N183" s="38"/>
      <c r="O183" s="38"/>
      <c r="P183" s="38"/>
      <c r="Q183" s="14">
        <f t="shared" si="15"/>
        <v>0</v>
      </c>
      <c r="R183" s="14">
        <f t="shared" si="16"/>
        <v>0</v>
      </c>
      <c r="S183" s="14">
        <f t="shared" si="17"/>
        <v>0</v>
      </c>
      <c r="T183" s="60" t="str">
        <f t="shared" si="13"/>
        <v/>
      </c>
      <c r="U183" s="6" t="b">
        <f t="shared" si="18"/>
        <v>0</v>
      </c>
      <c r="V183" s="61" t="str">
        <f t="shared" si="14"/>
        <v/>
      </c>
    </row>
    <row r="184" spans="1:22" ht="12.75" customHeight="1" x14ac:dyDescent="0.25">
      <c r="A184" s="58"/>
      <c r="B184" s="59"/>
      <c r="C184" s="33"/>
      <c r="D184" s="59"/>
      <c r="E184" s="59"/>
      <c r="F184" s="59"/>
      <c r="G184" s="38"/>
      <c r="H184" s="38"/>
      <c r="I184" s="38"/>
      <c r="J184" s="38"/>
      <c r="K184" s="38"/>
      <c r="L184" s="38"/>
      <c r="M184" s="38"/>
      <c r="N184" s="38"/>
      <c r="O184" s="38"/>
      <c r="P184" s="38"/>
      <c r="Q184" s="14">
        <f t="shared" si="15"/>
        <v>0</v>
      </c>
      <c r="R184" s="14">
        <f t="shared" si="16"/>
        <v>0</v>
      </c>
      <c r="S184" s="14">
        <f t="shared" si="17"/>
        <v>0</v>
      </c>
      <c r="T184" s="60" t="str">
        <f t="shared" si="13"/>
        <v/>
      </c>
      <c r="U184" s="6" t="b">
        <f t="shared" si="18"/>
        <v>0</v>
      </c>
      <c r="V184" s="61" t="str">
        <f t="shared" si="14"/>
        <v/>
      </c>
    </row>
    <row r="185" spans="1:22" ht="12.75" customHeight="1" x14ac:dyDescent="0.25">
      <c r="A185" s="58"/>
      <c r="B185" s="59"/>
      <c r="C185" s="33"/>
      <c r="D185" s="59"/>
      <c r="E185" s="59"/>
      <c r="F185" s="59"/>
      <c r="G185" s="38"/>
      <c r="H185" s="38"/>
      <c r="I185" s="38"/>
      <c r="J185" s="38"/>
      <c r="K185" s="38"/>
      <c r="L185" s="38"/>
      <c r="M185" s="38"/>
      <c r="N185" s="38"/>
      <c r="O185" s="38"/>
      <c r="P185" s="38"/>
      <c r="Q185" s="14">
        <f t="shared" si="15"/>
        <v>0</v>
      </c>
      <c r="R185" s="14">
        <f t="shared" si="16"/>
        <v>0</v>
      </c>
      <c r="S185" s="14">
        <f t="shared" si="17"/>
        <v>0</v>
      </c>
      <c r="T185" s="60" t="str">
        <f t="shared" si="13"/>
        <v/>
      </c>
      <c r="U185" s="6" t="b">
        <f t="shared" si="18"/>
        <v>0</v>
      </c>
      <c r="V185" s="61" t="str">
        <f t="shared" si="14"/>
        <v/>
      </c>
    </row>
    <row r="186" spans="1:22" ht="12.75" customHeight="1" x14ac:dyDescent="0.25">
      <c r="A186" s="58"/>
      <c r="B186" s="59"/>
      <c r="C186" s="33"/>
      <c r="D186" s="59"/>
      <c r="E186" s="59"/>
      <c r="F186" s="59"/>
      <c r="G186" s="38"/>
      <c r="H186" s="38"/>
      <c r="I186" s="38"/>
      <c r="J186" s="38"/>
      <c r="K186" s="38"/>
      <c r="L186" s="38"/>
      <c r="M186" s="38"/>
      <c r="N186" s="38"/>
      <c r="O186" s="38"/>
      <c r="P186" s="38"/>
      <c r="Q186" s="14">
        <f t="shared" si="15"/>
        <v>0</v>
      </c>
      <c r="R186" s="14">
        <f t="shared" si="16"/>
        <v>0</v>
      </c>
      <c r="S186" s="14">
        <f t="shared" si="17"/>
        <v>0</v>
      </c>
      <c r="T186" s="60" t="str">
        <f t="shared" si="13"/>
        <v/>
      </c>
      <c r="U186" s="6" t="b">
        <f t="shared" si="18"/>
        <v>0</v>
      </c>
      <c r="V186" s="61" t="str">
        <f t="shared" si="14"/>
        <v/>
      </c>
    </row>
    <row r="187" spans="1:22" ht="12.75" customHeight="1" x14ac:dyDescent="0.25">
      <c r="A187" s="58"/>
      <c r="B187" s="59"/>
      <c r="C187" s="33"/>
      <c r="D187" s="59"/>
      <c r="E187" s="59"/>
      <c r="F187" s="59"/>
      <c r="G187" s="38"/>
      <c r="H187" s="38"/>
      <c r="I187" s="38"/>
      <c r="J187" s="38"/>
      <c r="K187" s="38"/>
      <c r="L187" s="38"/>
      <c r="M187" s="38"/>
      <c r="N187" s="38"/>
      <c r="O187" s="38"/>
      <c r="P187" s="38"/>
      <c r="Q187" s="14">
        <f t="shared" si="15"/>
        <v>0</v>
      </c>
      <c r="R187" s="14">
        <f t="shared" si="16"/>
        <v>0</v>
      </c>
      <c r="S187" s="14">
        <f t="shared" si="17"/>
        <v>0</v>
      </c>
      <c r="T187" s="60" t="str">
        <f t="shared" si="13"/>
        <v/>
      </c>
      <c r="U187" s="6" t="b">
        <f t="shared" si="18"/>
        <v>0</v>
      </c>
      <c r="V187" s="61" t="str">
        <f t="shared" si="14"/>
        <v/>
      </c>
    </row>
    <row r="188" spans="1:22" ht="12.75" customHeight="1" x14ac:dyDescent="0.25">
      <c r="A188" s="58"/>
      <c r="B188" s="59"/>
      <c r="C188" s="33"/>
      <c r="D188" s="59"/>
      <c r="E188" s="59"/>
      <c r="F188" s="59"/>
      <c r="G188" s="38"/>
      <c r="H188" s="38"/>
      <c r="I188" s="38"/>
      <c r="J188" s="38"/>
      <c r="K188" s="38"/>
      <c r="L188" s="38"/>
      <c r="M188" s="38"/>
      <c r="N188" s="38"/>
      <c r="O188" s="38"/>
      <c r="P188" s="38"/>
      <c r="Q188" s="14">
        <f t="shared" si="15"/>
        <v>0</v>
      </c>
      <c r="R188" s="14">
        <f t="shared" si="16"/>
        <v>0</v>
      </c>
      <c r="S188" s="14">
        <f t="shared" si="17"/>
        <v>0</v>
      </c>
      <c r="T188" s="60" t="str">
        <f t="shared" si="13"/>
        <v/>
      </c>
      <c r="U188" s="6" t="b">
        <f t="shared" si="18"/>
        <v>0</v>
      </c>
      <c r="V188" s="61" t="str">
        <f t="shared" si="14"/>
        <v/>
      </c>
    </row>
    <row r="189" spans="1:22" ht="12.75" customHeight="1" x14ac:dyDescent="0.25">
      <c r="A189" s="58"/>
      <c r="B189" s="59"/>
      <c r="C189" s="33"/>
      <c r="D189" s="59"/>
      <c r="E189" s="59"/>
      <c r="F189" s="59"/>
      <c r="G189" s="38"/>
      <c r="H189" s="38"/>
      <c r="I189" s="38"/>
      <c r="J189" s="38"/>
      <c r="K189" s="38"/>
      <c r="L189" s="38"/>
      <c r="M189" s="38"/>
      <c r="N189" s="38"/>
      <c r="O189" s="38"/>
      <c r="P189" s="38"/>
      <c r="Q189" s="14">
        <f t="shared" si="15"/>
        <v>0</v>
      </c>
      <c r="R189" s="14">
        <f t="shared" si="16"/>
        <v>0</v>
      </c>
      <c r="S189" s="14">
        <f t="shared" si="17"/>
        <v>0</v>
      </c>
      <c r="T189" s="60" t="str">
        <f t="shared" si="13"/>
        <v/>
      </c>
      <c r="U189" s="6" t="b">
        <f t="shared" si="18"/>
        <v>0</v>
      </c>
      <c r="V189" s="61" t="str">
        <f t="shared" si="14"/>
        <v/>
      </c>
    </row>
    <row r="190" spans="1:22" ht="12.75" customHeight="1" x14ac:dyDescent="0.25">
      <c r="A190" s="58"/>
      <c r="B190" s="59"/>
      <c r="C190" s="33"/>
      <c r="D190" s="59"/>
      <c r="E190" s="59"/>
      <c r="F190" s="59"/>
      <c r="G190" s="38"/>
      <c r="H190" s="38"/>
      <c r="I190" s="38"/>
      <c r="J190" s="38"/>
      <c r="K190" s="38"/>
      <c r="L190" s="38"/>
      <c r="M190" s="38"/>
      <c r="N190" s="38"/>
      <c r="O190" s="38"/>
      <c r="P190" s="38"/>
      <c r="Q190" s="14">
        <f t="shared" si="15"/>
        <v>0</v>
      </c>
      <c r="R190" s="14">
        <f t="shared" si="16"/>
        <v>0</v>
      </c>
      <c r="S190" s="14">
        <f t="shared" si="17"/>
        <v>0</v>
      </c>
      <c r="T190" s="60" t="str">
        <f t="shared" si="13"/>
        <v/>
      </c>
      <c r="U190" s="6" t="b">
        <f t="shared" si="18"/>
        <v>0</v>
      </c>
      <c r="V190" s="61" t="str">
        <f t="shared" si="14"/>
        <v/>
      </c>
    </row>
    <row r="191" spans="1:22" ht="12.75" customHeight="1" x14ac:dyDescent="0.25">
      <c r="A191" s="58"/>
      <c r="B191" s="59"/>
      <c r="C191" s="33"/>
      <c r="D191" s="59"/>
      <c r="E191" s="59"/>
      <c r="F191" s="59"/>
      <c r="G191" s="38"/>
      <c r="H191" s="38"/>
      <c r="I191" s="38"/>
      <c r="J191" s="38"/>
      <c r="K191" s="38"/>
      <c r="L191" s="38"/>
      <c r="M191" s="38"/>
      <c r="N191" s="38"/>
      <c r="O191" s="38"/>
      <c r="P191" s="38"/>
      <c r="Q191" s="14">
        <f t="shared" si="15"/>
        <v>0</v>
      </c>
      <c r="R191" s="14">
        <f t="shared" si="16"/>
        <v>0</v>
      </c>
      <c r="S191" s="14">
        <f t="shared" si="17"/>
        <v>0</v>
      </c>
      <c r="T191" s="60" t="str">
        <f t="shared" si="13"/>
        <v/>
      </c>
      <c r="U191" s="6" t="b">
        <f t="shared" si="18"/>
        <v>0</v>
      </c>
      <c r="V191" s="61" t="str">
        <f t="shared" si="14"/>
        <v/>
      </c>
    </row>
    <row r="192" spans="1:22" ht="12.75" customHeight="1" x14ac:dyDescent="0.25">
      <c r="A192" s="58"/>
      <c r="B192" s="59"/>
      <c r="C192" s="33"/>
      <c r="D192" s="59"/>
      <c r="E192" s="59"/>
      <c r="F192" s="59"/>
      <c r="G192" s="38"/>
      <c r="H192" s="38"/>
      <c r="I192" s="38"/>
      <c r="J192" s="38"/>
      <c r="K192" s="38"/>
      <c r="L192" s="38"/>
      <c r="M192" s="38"/>
      <c r="N192" s="38"/>
      <c r="O192" s="38"/>
      <c r="P192" s="38"/>
      <c r="Q192" s="14">
        <f t="shared" si="15"/>
        <v>0</v>
      </c>
      <c r="R192" s="14">
        <f t="shared" si="16"/>
        <v>0</v>
      </c>
      <c r="S192" s="14">
        <f t="shared" si="17"/>
        <v>0</v>
      </c>
      <c r="T192" s="60" t="str">
        <f t="shared" si="13"/>
        <v/>
      </c>
      <c r="U192" s="6" t="b">
        <f t="shared" si="18"/>
        <v>0</v>
      </c>
      <c r="V192" s="61" t="str">
        <f t="shared" si="14"/>
        <v/>
      </c>
    </row>
    <row r="193" spans="1:22" ht="12.75" customHeight="1" x14ac:dyDescent="0.25">
      <c r="A193" s="58"/>
      <c r="B193" s="59"/>
      <c r="C193" s="33"/>
      <c r="D193" s="59"/>
      <c r="E193" s="59"/>
      <c r="F193" s="59"/>
      <c r="G193" s="38"/>
      <c r="H193" s="38"/>
      <c r="I193" s="38"/>
      <c r="J193" s="38"/>
      <c r="K193" s="38"/>
      <c r="L193" s="38"/>
      <c r="M193" s="38"/>
      <c r="N193" s="38"/>
      <c r="O193" s="38"/>
      <c r="P193" s="38"/>
      <c r="Q193" s="14">
        <f t="shared" si="15"/>
        <v>0</v>
      </c>
      <c r="R193" s="14">
        <f t="shared" si="16"/>
        <v>0</v>
      </c>
      <c r="S193" s="14">
        <f t="shared" si="17"/>
        <v>0</v>
      </c>
      <c r="T193" s="60" t="str">
        <f t="shared" si="13"/>
        <v/>
      </c>
      <c r="U193" s="6" t="b">
        <f t="shared" si="18"/>
        <v>0</v>
      </c>
      <c r="V193" s="61" t="str">
        <f t="shared" si="14"/>
        <v/>
      </c>
    </row>
    <row r="194" spans="1:22" ht="12.75" customHeight="1" x14ac:dyDescent="0.25">
      <c r="A194" s="58"/>
      <c r="B194" s="59"/>
      <c r="C194" s="33"/>
      <c r="D194" s="59"/>
      <c r="E194" s="59"/>
      <c r="F194" s="59"/>
      <c r="G194" s="38"/>
      <c r="H194" s="38"/>
      <c r="I194" s="38"/>
      <c r="J194" s="38"/>
      <c r="K194" s="38"/>
      <c r="L194" s="38"/>
      <c r="M194" s="38"/>
      <c r="N194" s="38"/>
      <c r="O194" s="38"/>
      <c r="P194" s="38"/>
      <c r="Q194" s="14">
        <f t="shared" si="15"/>
        <v>0</v>
      </c>
      <c r="R194" s="14">
        <f t="shared" si="16"/>
        <v>0</v>
      </c>
      <c r="S194" s="14">
        <f t="shared" si="17"/>
        <v>0</v>
      </c>
      <c r="T194" s="60" t="str">
        <f t="shared" si="13"/>
        <v/>
      </c>
      <c r="U194" s="6" t="b">
        <f t="shared" si="18"/>
        <v>0</v>
      </c>
      <c r="V194" s="61" t="str">
        <f t="shared" si="14"/>
        <v/>
      </c>
    </row>
    <row r="195" spans="1:22" ht="12.75" customHeight="1" x14ac:dyDescent="0.25">
      <c r="A195" s="58"/>
      <c r="B195" s="59"/>
      <c r="C195" s="33"/>
      <c r="D195" s="59"/>
      <c r="E195" s="59"/>
      <c r="F195" s="59"/>
      <c r="G195" s="38"/>
      <c r="H195" s="38"/>
      <c r="I195" s="38"/>
      <c r="J195" s="38"/>
      <c r="K195" s="38"/>
      <c r="L195" s="38"/>
      <c r="M195" s="38"/>
      <c r="N195" s="38"/>
      <c r="O195" s="38"/>
      <c r="P195" s="38"/>
      <c r="Q195" s="14">
        <f t="shared" si="15"/>
        <v>0</v>
      </c>
      <c r="R195" s="14">
        <f t="shared" si="16"/>
        <v>0</v>
      </c>
      <c r="S195" s="14">
        <f t="shared" si="17"/>
        <v>0</v>
      </c>
      <c r="T195" s="60" t="str">
        <f t="shared" si="13"/>
        <v/>
      </c>
      <c r="U195" s="6" t="b">
        <f t="shared" si="18"/>
        <v>0</v>
      </c>
      <c r="V195" s="61" t="str">
        <f t="shared" si="14"/>
        <v/>
      </c>
    </row>
    <row r="196" spans="1:22" ht="12.75" customHeight="1" x14ac:dyDescent="0.25">
      <c r="A196" s="58"/>
      <c r="B196" s="59"/>
      <c r="C196" s="33"/>
      <c r="D196" s="59"/>
      <c r="E196" s="59"/>
      <c r="F196" s="59"/>
      <c r="G196" s="38"/>
      <c r="H196" s="38"/>
      <c r="I196" s="38"/>
      <c r="J196" s="38"/>
      <c r="K196" s="38"/>
      <c r="L196" s="38"/>
      <c r="M196" s="38"/>
      <c r="N196" s="38"/>
      <c r="O196" s="38"/>
      <c r="P196" s="38"/>
      <c r="Q196" s="14">
        <f t="shared" si="15"/>
        <v>0</v>
      </c>
      <c r="R196" s="14">
        <f t="shared" si="16"/>
        <v>0</v>
      </c>
      <c r="S196" s="14">
        <f t="shared" si="17"/>
        <v>0</v>
      </c>
      <c r="T196" s="60" t="str">
        <f t="shared" si="13"/>
        <v/>
      </c>
      <c r="U196" s="6" t="b">
        <f t="shared" si="18"/>
        <v>0</v>
      </c>
      <c r="V196" s="61" t="str">
        <f t="shared" si="14"/>
        <v/>
      </c>
    </row>
    <row r="197" spans="1:22" ht="12.75" customHeight="1" x14ac:dyDescent="0.25">
      <c r="A197" s="58"/>
      <c r="B197" s="59"/>
      <c r="C197" s="33"/>
      <c r="D197" s="59"/>
      <c r="E197" s="59"/>
      <c r="F197" s="59"/>
      <c r="G197" s="38"/>
      <c r="H197" s="38"/>
      <c r="I197" s="38"/>
      <c r="J197" s="38"/>
      <c r="K197" s="38"/>
      <c r="L197" s="38"/>
      <c r="M197" s="38"/>
      <c r="N197" s="38"/>
      <c r="O197" s="38"/>
      <c r="P197" s="38"/>
      <c r="Q197" s="14">
        <f t="shared" si="15"/>
        <v>0</v>
      </c>
      <c r="R197" s="14">
        <f t="shared" si="16"/>
        <v>0</v>
      </c>
      <c r="S197" s="14">
        <f t="shared" si="17"/>
        <v>0</v>
      </c>
      <c r="T197" s="60" t="str">
        <f t="shared" si="13"/>
        <v/>
      </c>
      <c r="U197" s="6" t="b">
        <f t="shared" si="18"/>
        <v>0</v>
      </c>
      <c r="V197" s="61" t="str">
        <f t="shared" si="14"/>
        <v/>
      </c>
    </row>
    <row r="198" spans="1:22" ht="12.75" customHeight="1" x14ac:dyDescent="0.25">
      <c r="A198" s="58"/>
      <c r="B198" s="59"/>
      <c r="C198" s="33"/>
      <c r="D198" s="59"/>
      <c r="E198" s="59"/>
      <c r="F198" s="59"/>
      <c r="G198" s="38"/>
      <c r="H198" s="38"/>
      <c r="I198" s="38"/>
      <c r="J198" s="38"/>
      <c r="K198" s="38"/>
      <c r="L198" s="38"/>
      <c r="M198" s="38"/>
      <c r="N198" s="38"/>
      <c r="O198" s="38"/>
      <c r="P198" s="38"/>
      <c r="Q198" s="14">
        <f t="shared" si="15"/>
        <v>0</v>
      </c>
      <c r="R198" s="14">
        <f t="shared" si="16"/>
        <v>0</v>
      </c>
      <c r="S198" s="14">
        <f t="shared" si="17"/>
        <v>0</v>
      </c>
      <c r="T198" s="60" t="str">
        <f t="shared" si="13"/>
        <v/>
      </c>
      <c r="U198" s="6" t="b">
        <f t="shared" si="18"/>
        <v>0</v>
      </c>
      <c r="V198" s="61" t="str">
        <f t="shared" si="14"/>
        <v/>
      </c>
    </row>
    <row r="199" spans="1:22" ht="12.75" customHeight="1" x14ac:dyDescent="0.25">
      <c r="A199" s="58"/>
      <c r="B199" s="59"/>
      <c r="C199" s="33"/>
      <c r="D199" s="59"/>
      <c r="E199" s="59"/>
      <c r="F199" s="59"/>
      <c r="G199" s="38"/>
      <c r="H199" s="38"/>
      <c r="I199" s="38"/>
      <c r="J199" s="38"/>
      <c r="K199" s="38"/>
      <c r="L199" s="38"/>
      <c r="M199" s="38"/>
      <c r="N199" s="38"/>
      <c r="O199" s="38"/>
      <c r="P199" s="38"/>
      <c r="Q199" s="14">
        <f t="shared" si="15"/>
        <v>0</v>
      </c>
      <c r="R199" s="14">
        <f t="shared" si="16"/>
        <v>0</v>
      </c>
      <c r="S199" s="14">
        <f t="shared" si="17"/>
        <v>0</v>
      </c>
      <c r="T199" s="60" t="str">
        <f t="shared" ref="T199:T262" si="19">IF(AND((U199=FALSE),OR(COUNTBLANK(A199:P199)&lt;&gt;COLUMNS(A199:P199))),"KO","")</f>
        <v/>
      </c>
      <c r="U199" s="6" t="b">
        <f t="shared" si="18"/>
        <v>0</v>
      </c>
      <c r="V199" s="61" t="str">
        <f t="shared" ref="V199:V262" si="20">IF(AND(T199="KO",OR(COUNTBLANK(A199:P199)&lt;&gt;COLUMNS(A199:P199))),"ATTENZIONE!!! NON TUTTI I CAMPI OBBLIGATORI SONO STATI COMPILATI","")</f>
        <v/>
      </c>
    </row>
    <row r="200" spans="1:22" ht="12.75" customHeight="1" x14ac:dyDescent="0.25">
      <c r="A200" s="58"/>
      <c r="B200" s="59"/>
      <c r="C200" s="33"/>
      <c r="D200" s="59"/>
      <c r="E200" s="59"/>
      <c r="F200" s="59"/>
      <c r="G200" s="38"/>
      <c r="H200" s="38"/>
      <c r="I200" s="38"/>
      <c r="J200" s="38"/>
      <c r="K200" s="38"/>
      <c r="L200" s="38"/>
      <c r="M200" s="38"/>
      <c r="N200" s="38"/>
      <c r="O200" s="38"/>
      <c r="P200" s="38"/>
      <c r="Q200" s="14">
        <f t="shared" ref="Q200:Q263" si="21">SUM(G200:H200)</f>
        <v>0</v>
      </c>
      <c r="R200" s="14">
        <f t="shared" ref="R200:R263" si="22">SUM(I200:K200)</f>
        <v>0</v>
      </c>
      <c r="S200" s="14">
        <f t="shared" ref="S200:S263" si="23">SUM(L200:O200)</f>
        <v>0</v>
      </c>
      <c r="T200" s="60" t="str">
        <f t="shared" si="19"/>
        <v/>
      </c>
      <c r="U200" s="6" t="b">
        <f t="shared" si="18"/>
        <v>0</v>
      </c>
      <c r="V200" s="61" t="str">
        <f t="shared" si="20"/>
        <v/>
      </c>
    </row>
    <row r="201" spans="1:22" ht="12.75" customHeight="1" x14ac:dyDescent="0.25">
      <c r="A201" s="58"/>
      <c r="B201" s="59"/>
      <c r="C201" s="33"/>
      <c r="D201" s="59"/>
      <c r="E201" s="59"/>
      <c r="F201" s="59"/>
      <c r="G201" s="38"/>
      <c r="H201" s="38"/>
      <c r="I201" s="38"/>
      <c r="J201" s="38"/>
      <c r="K201" s="38"/>
      <c r="L201" s="38"/>
      <c r="M201" s="38"/>
      <c r="N201" s="38"/>
      <c r="O201" s="38"/>
      <c r="P201" s="38"/>
      <c r="Q201" s="14">
        <f t="shared" si="21"/>
        <v>0</v>
      </c>
      <c r="R201" s="14">
        <f t="shared" si="22"/>
        <v>0</v>
      </c>
      <c r="S201" s="14">
        <f t="shared" si="23"/>
        <v>0</v>
      </c>
      <c r="T201" s="60" t="str">
        <f t="shared" si="19"/>
        <v/>
      </c>
      <c r="U201" s="6" t="b">
        <f t="shared" ref="U201:U264" si="24">IF(OR(ISBLANK(A201),ISBLANK(E201),ISBLANK(F201),ISBLANK(G201),ISBLANK(P201)),FALSE,TRUE)</f>
        <v>0</v>
      </c>
      <c r="V201" s="61" t="str">
        <f t="shared" si="20"/>
        <v/>
      </c>
    </row>
    <row r="202" spans="1:22" ht="12.75" customHeight="1" x14ac:dyDescent="0.25">
      <c r="A202" s="58"/>
      <c r="B202" s="59"/>
      <c r="C202" s="33"/>
      <c r="D202" s="59"/>
      <c r="E202" s="59"/>
      <c r="F202" s="59"/>
      <c r="G202" s="38"/>
      <c r="H202" s="38"/>
      <c r="I202" s="38"/>
      <c r="J202" s="38"/>
      <c r="K202" s="38"/>
      <c r="L202" s="38"/>
      <c r="M202" s="38"/>
      <c r="N202" s="38"/>
      <c r="O202" s="38"/>
      <c r="P202" s="38"/>
      <c r="Q202" s="14">
        <f t="shared" si="21"/>
        <v>0</v>
      </c>
      <c r="R202" s="14">
        <f t="shared" si="22"/>
        <v>0</v>
      </c>
      <c r="S202" s="14">
        <f t="shared" si="23"/>
        <v>0</v>
      </c>
      <c r="T202" s="60" t="str">
        <f t="shared" si="19"/>
        <v/>
      </c>
      <c r="U202" s="6" t="b">
        <f t="shared" si="24"/>
        <v>0</v>
      </c>
      <c r="V202" s="61" t="str">
        <f t="shared" si="20"/>
        <v/>
      </c>
    </row>
    <row r="203" spans="1:22" ht="12.75" customHeight="1" x14ac:dyDescent="0.25">
      <c r="A203" s="58"/>
      <c r="B203" s="59"/>
      <c r="C203" s="33"/>
      <c r="D203" s="59"/>
      <c r="E203" s="59"/>
      <c r="F203" s="59"/>
      <c r="G203" s="38"/>
      <c r="H203" s="38"/>
      <c r="I203" s="38"/>
      <c r="J203" s="38"/>
      <c r="K203" s="38"/>
      <c r="L203" s="38"/>
      <c r="M203" s="38"/>
      <c r="N203" s="38"/>
      <c r="O203" s="38"/>
      <c r="P203" s="38"/>
      <c r="Q203" s="14">
        <f t="shared" si="21"/>
        <v>0</v>
      </c>
      <c r="R203" s="14">
        <f t="shared" si="22"/>
        <v>0</v>
      </c>
      <c r="S203" s="14">
        <f t="shared" si="23"/>
        <v>0</v>
      </c>
      <c r="T203" s="60" t="str">
        <f t="shared" si="19"/>
        <v/>
      </c>
      <c r="U203" s="6" t="b">
        <f t="shared" si="24"/>
        <v>0</v>
      </c>
      <c r="V203" s="61" t="str">
        <f t="shared" si="20"/>
        <v/>
      </c>
    </row>
    <row r="204" spans="1:22" ht="12.75" customHeight="1" x14ac:dyDescent="0.25">
      <c r="A204" s="58"/>
      <c r="B204" s="59"/>
      <c r="C204" s="33"/>
      <c r="D204" s="59"/>
      <c r="E204" s="59"/>
      <c r="F204" s="59"/>
      <c r="G204" s="38"/>
      <c r="H204" s="38"/>
      <c r="I204" s="38"/>
      <c r="J204" s="38"/>
      <c r="K204" s="38"/>
      <c r="L204" s="38"/>
      <c r="M204" s="38"/>
      <c r="N204" s="38"/>
      <c r="O204" s="38"/>
      <c r="P204" s="38"/>
      <c r="Q204" s="14">
        <f t="shared" si="21"/>
        <v>0</v>
      </c>
      <c r="R204" s="14">
        <f t="shared" si="22"/>
        <v>0</v>
      </c>
      <c r="S204" s="14">
        <f t="shared" si="23"/>
        <v>0</v>
      </c>
      <c r="T204" s="60" t="str">
        <f t="shared" si="19"/>
        <v/>
      </c>
      <c r="U204" s="6" t="b">
        <f t="shared" si="24"/>
        <v>0</v>
      </c>
      <c r="V204" s="61" t="str">
        <f t="shared" si="20"/>
        <v/>
      </c>
    </row>
    <row r="205" spans="1:22" ht="12.75" customHeight="1" x14ac:dyDescent="0.25">
      <c r="A205" s="58"/>
      <c r="B205" s="59"/>
      <c r="C205" s="33"/>
      <c r="D205" s="59"/>
      <c r="E205" s="59"/>
      <c r="F205" s="59"/>
      <c r="G205" s="38"/>
      <c r="H205" s="38"/>
      <c r="I205" s="38"/>
      <c r="J205" s="38"/>
      <c r="K205" s="38"/>
      <c r="L205" s="38"/>
      <c r="M205" s="38"/>
      <c r="N205" s="38"/>
      <c r="O205" s="38"/>
      <c r="P205" s="38"/>
      <c r="Q205" s="14">
        <f t="shared" si="21"/>
        <v>0</v>
      </c>
      <c r="R205" s="14">
        <f t="shared" si="22"/>
        <v>0</v>
      </c>
      <c r="S205" s="14">
        <f t="shared" si="23"/>
        <v>0</v>
      </c>
      <c r="T205" s="60" t="str">
        <f t="shared" si="19"/>
        <v/>
      </c>
      <c r="U205" s="6" t="b">
        <f t="shared" si="24"/>
        <v>0</v>
      </c>
      <c r="V205" s="61" t="str">
        <f t="shared" si="20"/>
        <v/>
      </c>
    </row>
    <row r="206" spans="1:22" ht="12.75" customHeight="1" x14ac:dyDescent="0.25">
      <c r="A206" s="58"/>
      <c r="B206" s="59"/>
      <c r="C206" s="33"/>
      <c r="D206" s="59"/>
      <c r="E206" s="59"/>
      <c r="F206" s="59"/>
      <c r="G206" s="38"/>
      <c r="H206" s="38"/>
      <c r="I206" s="38"/>
      <c r="J206" s="38"/>
      <c r="K206" s="38"/>
      <c r="L206" s="38"/>
      <c r="M206" s="38"/>
      <c r="N206" s="38"/>
      <c r="O206" s="38"/>
      <c r="P206" s="38"/>
      <c r="Q206" s="14">
        <f t="shared" si="21"/>
        <v>0</v>
      </c>
      <c r="R206" s="14">
        <f t="shared" si="22"/>
        <v>0</v>
      </c>
      <c r="S206" s="14">
        <f t="shared" si="23"/>
        <v>0</v>
      </c>
      <c r="T206" s="60" t="str">
        <f t="shared" si="19"/>
        <v/>
      </c>
      <c r="U206" s="6" t="b">
        <f t="shared" si="24"/>
        <v>0</v>
      </c>
      <c r="V206" s="61" t="str">
        <f t="shared" si="20"/>
        <v/>
      </c>
    </row>
    <row r="207" spans="1:22" ht="12.75" customHeight="1" x14ac:dyDescent="0.25">
      <c r="A207" s="58"/>
      <c r="B207" s="59"/>
      <c r="C207" s="33"/>
      <c r="D207" s="59"/>
      <c r="E207" s="59"/>
      <c r="F207" s="59"/>
      <c r="G207" s="38"/>
      <c r="H207" s="38"/>
      <c r="I207" s="38"/>
      <c r="J207" s="38"/>
      <c r="K207" s="38"/>
      <c r="L207" s="38"/>
      <c r="M207" s="38"/>
      <c r="N207" s="38"/>
      <c r="O207" s="38"/>
      <c r="P207" s="38"/>
      <c r="Q207" s="14">
        <f t="shared" si="21"/>
        <v>0</v>
      </c>
      <c r="R207" s="14">
        <f t="shared" si="22"/>
        <v>0</v>
      </c>
      <c r="S207" s="14">
        <f t="shared" si="23"/>
        <v>0</v>
      </c>
      <c r="T207" s="60" t="str">
        <f t="shared" si="19"/>
        <v/>
      </c>
      <c r="U207" s="6" t="b">
        <f t="shared" si="24"/>
        <v>0</v>
      </c>
      <c r="V207" s="61" t="str">
        <f t="shared" si="20"/>
        <v/>
      </c>
    </row>
    <row r="208" spans="1:22" ht="12.75" customHeight="1" x14ac:dyDescent="0.25">
      <c r="A208" s="58"/>
      <c r="B208" s="59"/>
      <c r="C208" s="33"/>
      <c r="D208" s="59"/>
      <c r="E208" s="59"/>
      <c r="F208" s="59"/>
      <c r="G208" s="38"/>
      <c r="H208" s="38"/>
      <c r="I208" s="38"/>
      <c r="J208" s="38"/>
      <c r="K208" s="38"/>
      <c r="L208" s="38"/>
      <c r="M208" s="38"/>
      <c r="N208" s="38"/>
      <c r="O208" s="38"/>
      <c r="P208" s="38"/>
      <c r="Q208" s="14">
        <f t="shared" si="21"/>
        <v>0</v>
      </c>
      <c r="R208" s="14">
        <f t="shared" si="22"/>
        <v>0</v>
      </c>
      <c r="S208" s="14">
        <f t="shared" si="23"/>
        <v>0</v>
      </c>
      <c r="T208" s="60" t="str">
        <f t="shared" si="19"/>
        <v/>
      </c>
      <c r="U208" s="6" t="b">
        <f t="shared" si="24"/>
        <v>0</v>
      </c>
      <c r="V208" s="61" t="str">
        <f t="shared" si="20"/>
        <v/>
      </c>
    </row>
    <row r="209" spans="1:22" ht="12.75" customHeight="1" x14ac:dyDescent="0.25">
      <c r="A209" s="58"/>
      <c r="B209" s="59"/>
      <c r="C209" s="33"/>
      <c r="D209" s="59"/>
      <c r="E209" s="59"/>
      <c r="F209" s="59"/>
      <c r="G209" s="38"/>
      <c r="H209" s="38"/>
      <c r="I209" s="38"/>
      <c r="J209" s="38"/>
      <c r="K209" s="38"/>
      <c r="L209" s="38"/>
      <c r="M209" s="38"/>
      <c r="N209" s="38"/>
      <c r="O209" s="38"/>
      <c r="P209" s="38"/>
      <c r="Q209" s="14">
        <f t="shared" si="21"/>
        <v>0</v>
      </c>
      <c r="R209" s="14">
        <f t="shared" si="22"/>
        <v>0</v>
      </c>
      <c r="S209" s="14">
        <f t="shared" si="23"/>
        <v>0</v>
      </c>
      <c r="T209" s="60" t="str">
        <f t="shared" si="19"/>
        <v/>
      </c>
      <c r="U209" s="6" t="b">
        <f t="shared" si="24"/>
        <v>0</v>
      </c>
      <c r="V209" s="61" t="str">
        <f t="shared" si="20"/>
        <v/>
      </c>
    </row>
    <row r="210" spans="1:22" ht="12.75" customHeight="1" x14ac:dyDescent="0.25">
      <c r="A210" s="58"/>
      <c r="B210" s="59"/>
      <c r="C210" s="33"/>
      <c r="D210" s="59"/>
      <c r="E210" s="59"/>
      <c r="F210" s="59"/>
      <c r="G210" s="38"/>
      <c r="H210" s="38"/>
      <c r="I210" s="38"/>
      <c r="J210" s="38"/>
      <c r="K210" s="38"/>
      <c r="L210" s="38"/>
      <c r="M210" s="38"/>
      <c r="N210" s="38"/>
      <c r="O210" s="38"/>
      <c r="P210" s="38"/>
      <c r="Q210" s="14">
        <f t="shared" si="21"/>
        <v>0</v>
      </c>
      <c r="R210" s="14">
        <f t="shared" si="22"/>
        <v>0</v>
      </c>
      <c r="S210" s="14">
        <f t="shared" si="23"/>
        <v>0</v>
      </c>
      <c r="T210" s="60" t="str">
        <f t="shared" si="19"/>
        <v/>
      </c>
      <c r="U210" s="6" t="b">
        <f t="shared" si="24"/>
        <v>0</v>
      </c>
      <c r="V210" s="61" t="str">
        <f t="shared" si="20"/>
        <v/>
      </c>
    </row>
    <row r="211" spans="1:22" ht="12.75" customHeight="1" x14ac:dyDescent="0.25">
      <c r="A211" s="58"/>
      <c r="B211" s="59"/>
      <c r="C211" s="33"/>
      <c r="D211" s="59"/>
      <c r="E211" s="59"/>
      <c r="F211" s="59"/>
      <c r="G211" s="38"/>
      <c r="H211" s="38"/>
      <c r="I211" s="38"/>
      <c r="J211" s="38"/>
      <c r="K211" s="38"/>
      <c r="L211" s="38"/>
      <c r="M211" s="38"/>
      <c r="N211" s="38"/>
      <c r="O211" s="38"/>
      <c r="P211" s="38"/>
      <c r="Q211" s="14">
        <f t="shared" si="21"/>
        <v>0</v>
      </c>
      <c r="R211" s="14">
        <f t="shared" si="22"/>
        <v>0</v>
      </c>
      <c r="S211" s="14">
        <f t="shared" si="23"/>
        <v>0</v>
      </c>
      <c r="T211" s="60" t="str">
        <f t="shared" si="19"/>
        <v/>
      </c>
      <c r="U211" s="6" t="b">
        <f t="shared" si="24"/>
        <v>0</v>
      </c>
      <c r="V211" s="61" t="str">
        <f t="shared" si="20"/>
        <v/>
      </c>
    </row>
    <row r="212" spans="1:22" ht="12.75" customHeight="1" x14ac:dyDescent="0.25">
      <c r="A212" s="58"/>
      <c r="B212" s="59"/>
      <c r="C212" s="33"/>
      <c r="D212" s="59"/>
      <c r="E212" s="59"/>
      <c r="F212" s="59"/>
      <c r="G212" s="38"/>
      <c r="H212" s="38"/>
      <c r="I212" s="38"/>
      <c r="J212" s="38"/>
      <c r="K212" s="38"/>
      <c r="L212" s="38"/>
      <c r="M212" s="38"/>
      <c r="N212" s="38"/>
      <c r="O212" s="38"/>
      <c r="P212" s="38"/>
      <c r="Q212" s="14">
        <f t="shared" si="21"/>
        <v>0</v>
      </c>
      <c r="R212" s="14">
        <f t="shared" si="22"/>
        <v>0</v>
      </c>
      <c r="S212" s="14">
        <f t="shared" si="23"/>
        <v>0</v>
      </c>
      <c r="T212" s="60" t="str">
        <f t="shared" si="19"/>
        <v/>
      </c>
      <c r="U212" s="6" t="b">
        <f t="shared" si="24"/>
        <v>0</v>
      </c>
      <c r="V212" s="61" t="str">
        <f t="shared" si="20"/>
        <v/>
      </c>
    </row>
    <row r="213" spans="1:22" ht="12.75" customHeight="1" x14ac:dyDescent="0.25">
      <c r="A213" s="58"/>
      <c r="B213" s="59"/>
      <c r="C213" s="33"/>
      <c r="D213" s="59"/>
      <c r="E213" s="59"/>
      <c r="F213" s="59"/>
      <c r="G213" s="38"/>
      <c r="H213" s="38"/>
      <c r="I213" s="38"/>
      <c r="J213" s="38"/>
      <c r="K213" s="38"/>
      <c r="L213" s="38"/>
      <c r="M213" s="38"/>
      <c r="N213" s="38"/>
      <c r="O213" s="38"/>
      <c r="P213" s="38"/>
      <c r="Q213" s="14">
        <f t="shared" si="21"/>
        <v>0</v>
      </c>
      <c r="R213" s="14">
        <f t="shared" si="22"/>
        <v>0</v>
      </c>
      <c r="S213" s="14">
        <f t="shared" si="23"/>
        <v>0</v>
      </c>
      <c r="T213" s="60" t="str">
        <f t="shared" si="19"/>
        <v/>
      </c>
      <c r="U213" s="6" t="b">
        <f t="shared" si="24"/>
        <v>0</v>
      </c>
      <c r="V213" s="61" t="str">
        <f t="shared" si="20"/>
        <v/>
      </c>
    </row>
    <row r="214" spans="1:22" ht="12.75" customHeight="1" x14ac:dyDescent="0.25">
      <c r="A214" s="58"/>
      <c r="B214" s="59"/>
      <c r="C214" s="33"/>
      <c r="D214" s="59"/>
      <c r="E214" s="59"/>
      <c r="F214" s="59"/>
      <c r="G214" s="38"/>
      <c r="H214" s="38"/>
      <c r="I214" s="38"/>
      <c r="J214" s="38"/>
      <c r="K214" s="38"/>
      <c r="L214" s="38"/>
      <c r="M214" s="38"/>
      <c r="N214" s="38"/>
      <c r="O214" s="38"/>
      <c r="P214" s="38"/>
      <c r="Q214" s="14">
        <f t="shared" si="21"/>
        <v>0</v>
      </c>
      <c r="R214" s="14">
        <f t="shared" si="22"/>
        <v>0</v>
      </c>
      <c r="S214" s="14">
        <f t="shared" si="23"/>
        <v>0</v>
      </c>
      <c r="T214" s="60" t="str">
        <f t="shared" si="19"/>
        <v/>
      </c>
      <c r="U214" s="6" t="b">
        <f t="shared" si="24"/>
        <v>0</v>
      </c>
      <c r="V214" s="61" t="str">
        <f t="shared" si="20"/>
        <v/>
      </c>
    </row>
    <row r="215" spans="1:22" ht="12.75" customHeight="1" x14ac:dyDescent="0.25">
      <c r="A215" s="58"/>
      <c r="B215" s="59"/>
      <c r="C215" s="33"/>
      <c r="D215" s="59"/>
      <c r="E215" s="59"/>
      <c r="F215" s="59"/>
      <c r="G215" s="38"/>
      <c r="H215" s="38"/>
      <c r="I215" s="38"/>
      <c r="J215" s="38"/>
      <c r="K215" s="38"/>
      <c r="L215" s="38"/>
      <c r="M215" s="38"/>
      <c r="N215" s="38"/>
      <c r="O215" s="38"/>
      <c r="P215" s="38"/>
      <c r="Q215" s="14">
        <f t="shared" si="21"/>
        <v>0</v>
      </c>
      <c r="R215" s="14">
        <f t="shared" si="22"/>
        <v>0</v>
      </c>
      <c r="S215" s="14">
        <f t="shared" si="23"/>
        <v>0</v>
      </c>
      <c r="T215" s="60" t="str">
        <f t="shared" si="19"/>
        <v/>
      </c>
      <c r="U215" s="6" t="b">
        <f t="shared" si="24"/>
        <v>0</v>
      </c>
      <c r="V215" s="61" t="str">
        <f t="shared" si="20"/>
        <v/>
      </c>
    </row>
    <row r="216" spans="1:22" ht="12.75" customHeight="1" x14ac:dyDescent="0.25">
      <c r="A216" s="58"/>
      <c r="B216" s="59"/>
      <c r="C216" s="33"/>
      <c r="D216" s="59"/>
      <c r="E216" s="59"/>
      <c r="F216" s="59"/>
      <c r="G216" s="38"/>
      <c r="H216" s="38"/>
      <c r="I216" s="38"/>
      <c r="J216" s="38"/>
      <c r="K216" s="38"/>
      <c r="L216" s="38"/>
      <c r="M216" s="38"/>
      <c r="N216" s="38"/>
      <c r="O216" s="38"/>
      <c r="P216" s="38"/>
      <c r="Q216" s="14">
        <f t="shared" si="21"/>
        <v>0</v>
      </c>
      <c r="R216" s="14">
        <f t="shared" si="22"/>
        <v>0</v>
      </c>
      <c r="S216" s="14">
        <f t="shared" si="23"/>
        <v>0</v>
      </c>
      <c r="T216" s="60" t="str">
        <f t="shared" si="19"/>
        <v/>
      </c>
      <c r="U216" s="6" t="b">
        <f t="shared" si="24"/>
        <v>0</v>
      </c>
      <c r="V216" s="61" t="str">
        <f t="shared" si="20"/>
        <v/>
      </c>
    </row>
    <row r="217" spans="1:22" ht="12.75" customHeight="1" x14ac:dyDescent="0.25">
      <c r="A217" s="58"/>
      <c r="B217" s="59"/>
      <c r="C217" s="33"/>
      <c r="D217" s="59"/>
      <c r="E217" s="59"/>
      <c r="F217" s="59"/>
      <c r="G217" s="38"/>
      <c r="H217" s="38"/>
      <c r="I217" s="38"/>
      <c r="J217" s="38"/>
      <c r="K217" s="38"/>
      <c r="L217" s="38"/>
      <c r="M217" s="38"/>
      <c r="N217" s="38"/>
      <c r="O217" s="38"/>
      <c r="P217" s="38"/>
      <c r="Q217" s="14">
        <f t="shared" si="21"/>
        <v>0</v>
      </c>
      <c r="R217" s="14">
        <f t="shared" si="22"/>
        <v>0</v>
      </c>
      <c r="S217" s="14">
        <f t="shared" si="23"/>
        <v>0</v>
      </c>
      <c r="T217" s="60" t="str">
        <f t="shared" si="19"/>
        <v/>
      </c>
      <c r="U217" s="6" t="b">
        <f t="shared" si="24"/>
        <v>0</v>
      </c>
      <c r="V217" s="61" t="str">
        <f t="shared" si="20"/>
        <v/>
      </c>
    </row>
    <row r="218" spans="1:22" ht="12.75" customHeight="1" x14ac:dyDescent="0.25">
      <c r="A218" s="58"/>
      <c r="B218" s="59"/>
      <c r="C218" s="33"/>
      <c r="D218" s="59"/>
      <c r="E218" s="59"/>
      <c r="F218" s="59"/>
      <c r="G218" s="38"/>
      <c r="H218" s="38"/>
      <c r="I218" s="38"/>
      <c r="J218" s="38"/>
      <c r="K218" s="38"/>
      <c r="L218" s="38"/>
      <c r="M218" s="38"/>
      <c r="N218" s="38"/>
      <c r="O218" s="38"/>
      <c r="P218" s="38"/>
      <c r="Q218" s="14">
        <f t="shared" si="21"/>
        <v>0</v>
      </c>
      <c r="R218" s="14">
        <f t="shared" si="22"/>
        <v>0</v>
      </c>
      <c r="S218" s="14">
        <f t="shared" si="23"/>
        <v>0</v>
      </c>
      <c r="T218" s="60" t="str">
        <f t="shared" si="19"/>
        <v/>
      </c>
      <c r="U218" s="6" t="b">
        <f t="shared" si="24"/>
        <v>0</v>
      </c>
      <c r="V218" s="61" t="str">
        <f t="shared" si="20"/>
        <v/>
      </c>
    </row>
    <row r="219" spans="1:22" x14ac:dyDescent="0.25">
      <c r="A219" s="58"/>
      <c r="B219" s="59"/>
      <c r="C219" s="33"/>
      <c r="D219" s="59"/>
      <c r="E219" s="59"/>
      <c r="F219" s="59"/>
      <c r="G219" s="38"/>
      <c r="H219" s="38"/>
      <c r="I219" s="38"/>
      <c r="J219" s="38"/>
      <c r="K219" s="38"/>
      <c r="L219" s="38"/>
      <c r="M219" s="38"/>
      <c r="N219" s="38"/>
      <c r="O219" s="38"/>
      <c r="P219" s="38"/>
      <c r="Q219" s="14">
        <f t="shared" si="21"/>
        <v>0</v>
      </c>
      <c r="R219" s="14">
        <f t="shared" si="22"/>
        <v>0</v>
      </c>
      <c r="S219" s="14">
        <f t="shared" si="23"/>
        <v>0</v>
      </c>
      <c r="T219" s="60" t="str">
        <f t="shared" si="19"/>
        <v/>
      </c>
      <c r="U219" s="6" t="b">
        <f t="shared" si="24"/>
        <v>0</v>
      </c>
      <c r="V219" s="61" t="str">
        <f t="shared" si="20"/>
        <v/>
      </c>
    </row>
    <row r="220" spans="1:22" x14ac:dyDescent="0.25">
      <c r="A220" s="58"/>
      <c r="B220" s="59"/>
      <c r="C220" s="33"/>
      <c r="D220" s="59"/>
      <c r="E220" s="59"/>
      <c r="F220" s="59"/>
      <c r="G220" s="38"/>
      <c r="H220" s="38"/>
      <c r="I220" s="38"/>
      <c r="J220" s="38"/>
      <c r="K220" s="38"/>
      <c r="L220" s="38"/>
      <c r="M220" s="38"/>
      <c r="N220" s="38"/>
      <c r="O220" s="38"/>
      <c r="P220" s="38"/>
      <c r="Q220" s="14">
        <f t="shared" si="21"/>
        <v>0</v>
      </c>
      <c r="R220" s="14">
        <f t="shared" si="22"/>
        <v>0</v>
      </c>
      <c r="S220" s="14">
        <f t="shared" si="23"/>
        <v>0</v>
      </c>
      <c r="T220" s="60" t="str">
        <f t="shared" si="19"/>
        <v/>
      </c>
      <c r="U220" s="6" t="b">
        <f t="shared" si="24"/>
        <v>0</v>
      </c>
      <c r="V220" s="61" t="str">
        <f t="shared" si="20"/>
        <v/>
      </c>
    </row>
    <row r="221" spans="1:22" x14ac:dyDescent="0.25">
      <c r="A221" s="58"/>
      <c r="B221" s="59"/>
      <c r="C221" s="33"/>
      <c r="D221" s="59"/>
      <c r="E221" s="59"/>
      <c r="F221" s="59"/>
      <c r="G221" s="38"/>
      <c r="H221" s="38"/>
      <c r="I221" s="38"/>
      <c r="J221" s="38"/>
      <c r="K221" s="38"/>
      <c r="L221" s="38"/>
      <c r="M221" s="38"/>
      <c r="N221" s="38"/>
      <c r="O221" s="38"/>
      <c r="P221" s="38"/>
      <c r="Q221" s="14">
        <f t="shared" si="21"/>
        <v>0</v>
      </c>
      <c r="R221" s="14">
        <f t="shared" si="22"/>
        <v>0</v>
      </c>
      <c r="S221" s="14">
        <f t="shared" si="23"/>
        <v>0</v>
      </c>
      <c r="T221" s="60" t="str">
        <f t="shared" si="19"/>
        <v/>
      </c>
      <c r="U221" s="6" t="b">
        <f t="shared" si="24"/>
        <v>0</v>
      </c>
      <c r="V221" s="61" t="str">
        <f t="shared" si="20"/>
        <v/>
      </c>
    </row>
    <row r="222" spans="1:22" x14ac:dyDescent="0.25">
      <c r="A222" s="58"/>
      <c r="B222" s="59"/>
      <c r="C222" s="33"/>
      <c r="D222" s="59"/>
      <c r="E222" s="59"/>
      <c r="F222" s="59"/>
      <c r="G222" s="38"/>
      <c r="H222" s="38"/>
      <c r="I222" s="38"/>
      <c r="J222" s="38"/>
      <c r="K222" s="38"/>
      <c r="L222" s="38"/>
      <c r="M222" s="38"/>
      <c r="N222" s="38"/>
      <c r="O222" s="38"/>
      <c r="P222" s="38"/>
      <c r="Q222" s="14">
        <f t="shared" si="21"/>
        <v>0</v>
      </c>
      <c r="R222" s="14">
        <f t="shared" si="22"/>
        <v>0</v>
      </c>
      <c r="S222" s="14">
        <f t="shared" si="23"/>
        <v>0</v>
      </c>
      <c r="T222" s="60" t="str">
        <f t="shared" si="19"/>
        <v/>
      </c>
      <c r="U222" s="6" t="b">
        <f t="shared" si="24"/>
        <v>0</v>
      </c>
      <c r="V222" s="61" t="str">
        <f t="shared" si="20"/>
        <v/>
      </c>
    </row>
    <row r="223" spans="1:22" x14ac:dyDescent="0.25">
      <c r="A223" s="58"/>
      <c r="B223" s="59"/>
      <c r="C223" s="33"/>
      <c r="D223" s="59"/>
      <c r="E223" s="59"/>
      <c r="F223" s="59"/>
      <c r="G223" s="38"/>
      <c r="H223" s="38"/>
      <c r="I223" s="38"/>
      <c r="J223" s="38"/>
      <c r="K223" s="38"/>
      <c r="L223" s="38"/>
      <c r="M223" s="38"/>
      <c r="N223" s="38"/>
      <c r="O223" s="38"/>
      <c r="P223" s="38"/>
      <c r="Q223" s="14">
        <f t="shared" si="21"/>
        <v>0</v>
      </c>
      <c r="R223" s="14">
        <f t="shared" si="22"/>
        <v>0</v>
      </c>
      <c r="S223" s="14">
        <f t="shared" si="23"/>
        <v>0</v>
      </c>
      <c r="T223" s="60" t="str">
        <f t="shared" si="19"/>
        <v/>
      </c>
      <c r="U223" s="6" t="b">
        <f t="shared" si="24"/>
        <v>0</v>
      </c>
      <c r="V223" s="61" t="str">
        <f t="shared" si="20"/>
        <v/>
      </c>
    </row>
    <row r="224" spans="1:22" x14ac:dyDescent="0.25">
      <c r="A224" s="58"/>
      <c r="B224" s="59"/>
      <c r="C224" s="33"/>
      <c r="D224" s="59"/>
      <c r="E224" s="59"/>
      <c r="F224" s="59"/>
      <c r="G224" s="38"/>
      <c r="H224" s="38"/>
      <c r="I224" s="38"/>
      <c r="J224" s="38"/>
      <c r="K224" s="38"/>
      <c r="L224" s="38"/>
      <c r="M224" s="38"/>
      <c r="N224" s="38"/>
      <c r="O224" s="38"/>
      <c r="P224" s="38"/>
      <c r="Q224" s="14">
        <f t="shared" si="21"/>
        <v>0</v>
      </c>
      <c r="R224" s="14">
        <f t="shared" si="22"/>
        <v>0</v>
      </c>
      <c r="S224" s="14">
        <f t="shared" si="23"/>
        <v>0</v>
      </c>
      <c r="T224" s="60" t="str">
        <f t="shared" si="19"/>
        <v/>
      </c>
      <c r="U224" s="6" t="b">
        <f t="shared" si="24"/>
        <v>0</v>
      </c>
      <c r="V224" s="61" t="str">
        <f t="shared" si="20"/>
        <v/>
      </c>
    </row>
    <row r="225" spans="1:22" x14ac:dyDescent="0.25">
      <c r="A225" s="58"/>
      <c r="B225" s="59"/>
      <c r="C225" s="33"/>
      <c r="D225" s="59"/>
      <c r="E225" s="59"/>
      <c r="F225" s="59"/>
      <c r="G225" s="38"/>
      <c r="H225" s="38"/>
      <c r="I225" s="38"/>
      <c r="J225" s="38"/>
      <c r="K225" s="38"/>
      <c r="L225" s="38"/>
      <c r="M225" s="38"/>
      <c r="N225" s="38"/>
      <c r="O225" s="38"/>
      <c r="P225" s="38"/>
      <c r="Q225" s="14">
        <f t="shared" si="21"/>
        <v>0</v>
      </c>
      <c r="R225" s="14">
        <f t="shared" si="22"/>
        <v>0</v>
      </c>
      <c r="S225" s="14">
        <f t="shared" si="23"/>
        <v>0</v>
      </c>
      <c r="T225" s="60" t="str">
        <f t="shared" si="19"/>
        <v/>
      </c>
      <c r="U225" s="6" t="b">
        <f t="shared" si="24"/>
        <v>0</v>
      </c>
      <c r="V225" s="61" t="str">
        <f t="shared" si="20"/>
        <v/>
      </c>
    </row>
    <row r="226" spans="1:22" x14ac:dyDescent="0.25">
      <c r="A226" s="58"/>
      <c r="B226" s="59"/>
      <c r="C226" s="33"/>
      <c r="D226" s="59"/>
      <c r="E226" s="59"/>
      <c r="F226" s="59"/>
      <c r="G226" s="38"/>
      <c r="H226" s="38"/>
      <c r="I226" s="38"/>
      <c r="J226" s="38"/>
      <c r="K226" s="38"/>
      <c r="L226" s="38"/>
      <c r="M226" s="38"/>
      <c r="N226" s="38"/>
      <c r="O226" s="38"/>
      <c r="P226" s="38"/>
      <c r="Q226" s="14">
        <f t="shared" si="21"/>
        <v>0</v>
      </c>
      <c r="R226" s="14">
        <f t="shared" si="22"/>
        <v>0</v>
      </c>
      <c r="S226" s="14">
        <f t="shared" si="23"/>
        <v>0</v>
      </c>
      <c r="T226" s="60" t="str">
        <f t="shared" si="19"/>
        <v/>
      </c>
      <c r="U226" s="6" t="b">
        <f t="shared" si="24"/>
        <v>0</v>
      </c>
      <c r="V226" s="61" t="str">
        <f t="shared" si="20"/>
        <v/>
      </c>
    </row>
    <row r="227" spans="1:22" x14ac:dyDescent="0.25">
      <c r="A227" s="58"/>
      <c r="B227" s="59"/>
      <c r="C227" s="33"/>
      <c r="D227" s="59"/>
      <c r="E227" s="59"/>
      <c r="F227" s="59"/>
      <c r="G227" s="38"/>
      <c r="H227" s="38"/>
      <c r="I227" s="38"/>
      <c r="J227" s="38"/>
      <c r="K227" s="38"/>
      <c r="L227" s="38"/>
      <c r="M227" s="38"/>
      <c r="N227" s="38"/>
      <c r="O227" s="38"/>
      <c r="P227" s="38"/>
      <c r="Q227" s="14">
        <f t="shared" si="21"/>
        <v>0</v>
      </c>
      <c r="R227" s="14">
        <f t="shared" si="22"/>
        <v>0</v>
      </c>
      <c r="S227" s="14">
        <f t="shared" si="23"/>
        <v>0</v>
      </c>
      <c r="T227" s="60" t="str">
        <f t="shared" si="19"/>
        <v/>
      </c>
      <c r="U227" s="6" t="b">
        <f t="shared" si="24"/>
        <v>0</v>
      </c>
      <c r="V227" s="61" t="str">
        <f t="shared" si="20"/>
        <v/>
      </c>
    </row>
    <row r="228" spans="1:22" x14ac:dyDescent="0.25">
      <c r="A228" s="58"/>
      <c r="B228" s="59"/>
      <c r="C228" s="33"/>
      <c r="D228" s="59"/>
      <c r="E228" s="59"/>
      <c r="F228" s="59"/>
      <c r="G228" s="38"/>
      <c r="H228" s="38"/>
      <c r="I228" s="38"/>
      <c r="J228" s="38"/>
      <c r="K228" s="38"/>
      <c r="L228" s="38"/>
      <c r="M228" s="38"/>
      <c r="N228" s="38"/>
      <c r="O228" s="38"/>
      <c r="P228" s="38"/>
      <c r="Q228" s="14">
        <f t="shared" si="21"/>
        <v>0</v>
      </c>
      <c r="R228" s="14">
        <f t="shared" si="22"/>
        <v>0</v>
      </c>
      <c r="S228" s="14">
        <f t="shared" si="23"/>
        <v>0</v>
      </c>
      <c r="T228" s="60" t="str">
        <f t="shared" si="19"/>
        <v/>
      </c>
      <c r="U228" s="6" t="b">
        <f t="shared" si="24"/>
        <v>0</v>
      </c>
      <c r="V228" s="61" t="str">
        <f t="shared" si="20"/>
        <v/>
      </c>
    </row>
    <row r="229" spans="1:22" x14ac:dyDescent="0.25">
      <c r="A229" s="58"/>
      <c r="B229" s="59"/>
      <c r="C229" s="33"/>
      <c r="D229" s="59"/>
      <c r="E229" s="59"/>
      <c r="F229" s="59"/>
      <c r="G229" s="38"/>
      <c r="H229" s="38"/>
      <c r="I229" s="38"/>
      <c r="J229" s="38"/>
      <c r="K229" s="38"/>
      <c r="L229" s="38"/>
      <c r="M229" s="38"/>
      <c r="N229" s="38"/>
      <c r="O229" s="38"/>
      <c r="P229" s="38"/>
      <c r="Q229" s="14">
        <f t="shared" si="21"/>
        <v>0</v>
      </c>
      <c r="R229" s="14">
        <f t="shared" si="22"/>
        <v>0</v>
      </c>
      <c r="S229" s="14">
        <f t="shared" si="23"/>
        <v>0</v>
      </c>
      <c r="T229" s="60" t="str">
        <f t="shared" si="19"/>
        <v/>
      </c>
      <c r="U229" s="6" t="b">
        <f t="shared" si="24"/>
        <v>0</v>
      </c>
      <c r="V229" s="61" t="str">
        <f t="shared" si="20"/>
        <v/>
      </c>
    </row>
    <row r="230" spans="1:22" x14ac:dyDescent="0.25">
      <c r="A230" s="58"/>
      <c r="B230" s="59"/>
      <c r="C230" s="33"/>
      <c r="D230" s="59"/>
      <c r="E230" s="59"/>
      <c r="F230" s="59"/>
      <c r="G230" s="38"/>
      <c r="H230" s="38"/>
      <c r="I230" s="38"/>
      <c r="J230" s="38"/>
      <c r="K230" s="38"/>
      <c r="L230" s="38"/>
      <c r="M230" s="38"/>
      <c r="N230" s="38"/>
      <c r="O230" s="38"/>
      <c r="P230" s="38"/>
      <c r="Q230" s="14">
        <f t="shared" si="21"/>
        <v>0</v>
      </c>
      <c r="R230" s="14">
        <f t="shared" si="22"/>
        <v>0</v>
      </c>
      <c r="S230" s="14">
        <f t="shared" si="23"/>
        <v>0</v>
      </c>
      <c r="T230" s="60" t="str">
        <f t="shared" si="19"/>
        <v/>
      </c>
      <c r="U230" s="6" t="b">
        <f t="shared" si="24"/>
        <v>0</v>
      </c>
      <c r="V230" s="61" t="str">
        <f t="shared" si="20"/>
        <v/>
      </c>
    </row>
    <row r="231" spans="1:22" x14ac:dyDescent="0.25">
      <c r="A231" s="58"/>
      <c r="B231" s="59"/>
      <c r="C231" s="33"/>
      <c r="D231" s="59"/>
      <c r="E231" s="59"/>
      <c r="F231" s="59"/>
      <c r="G231" s="38"/>
      <c r="H231" s="38"/>
      <c r="I231" s="38"/>
      <c r="J231" s="38"/>
      <c r="K231" s="38"/>
      <c r="L231" s="38"/>
      <c r="M231" s="38"/>
      <c r="N231" s="38"/>
      <c r="O231" s="38"/>
      <c r="P231" s="38"/>
      <c r="Q231" s="14">
        <f t="shared" si="21"/>
        <v>0</v>
      </c>
      <c r="R231" s="14">
        <f t="shared" si="22"/>
        <v>0</v>
      </c>
      <c r="S231" s="14">
        <f t="shared" si="23"/>
        <v>0</v>
      </c>
      <c r="T231" s="60" t="str">
        <f t="shared" si="19"/>
        <v/>
      </c>
      <c r="U231" s="6" t="b">
        <f t="shared" si="24"/>
        <v>0</v>
      </c>
      <c r="V231" s="61" t="str">
        <f t="shared" si="20"/>
        <v/>
      </c>
    </row>
    <row r="232" spans="1:22" x14ac:dyDescent="0.25">
      <c r="A232" s="58"/>
      <c r="B232" s="59"/>
      <c r="C232" s="33"/>
      <c r="D232" s="59"/>
      <c r="E232" s="59"/>
      <c r="F232" s="59"/>
      <c r="G232" s="38"/>
      <c r="H232" s="38"/>
      <c r="I232" s="38"/>
      <c r="J232" s="38"/>
      <c r="K232" s="38"/>
      <c r="L232" s="38"/>
      <c r="M232" s="38"/>
      <c r="N232" s="38"/>
      <c r="O232" s="38"/>
      <c r="P232" s="38"/>
      <c r="Q232" s="14">
        <f t="shared" si="21"/>
        <v>0</v>
      </c>
      <c r="R232" s="14">
        <f t="shared" si="22"/>
        <v>0</v>
      </c>
      <c r="S232" s="14">
        <f t="shared" si="23"/>
        <v>0</v>
      </c>
      <c r="T232" s="60" t="str">
        <f t="shared" si="19"/>
        <v/>
      </c>
      <c r="U232" s="6" t="b">
        <f t="shared" si="24"/>
        <v>0</v>
      </c>
      <c r="V232" s="61" t="str">
        <f t="shared" si="20"/>
        <v/>
      </c>
    </row>
    <row r="233" spans="1:22" x14ac:dyDescent="0.25">
      <c r="A233" s="58"/>
      <c r="B233" s="59"/>
      <c r="C233" s="33"/>
      <c r="D233" s="59"/>
      <c r="E233" s="59"/>
      <c r="F233" s="59"/>
      <c r="G233" s="38"/>
      <c r="H233" s="38"/>
      <c r="I233" s="38"/>
      <c r="J233" s="38"/>
      <c r="K233" s="38"/>
      <c r="L233" s="38"/>
      <c r="M233" s="38"/>
      <c r="N233" s="38"/>
      <c r="O233" s="38"/>
      <c r="P233" s="38"/>
      <c r="Q233" s="14">
        <f t="shared" si="21"/>
        <v>0</v>
      </c>
      <c r="R233" s="14">
        <f t="shared" si="22"/>
        <v>0</v>
      </c>
      <c r="S233" s="14">
        <f t="shared" si="23"/>
        <v>0</v>
      </c>
      <c r="T233" s="60" t="str">
        <f t="shared" si="19"/>
        <v/>
      </c>
      <c r="U233" s="6" t="b">
        <f t="shared" si="24"/>
        <v>0</v>
      </c>
      <c r="V233" s="61" t="str">
        <f t="shared" si="20"/>
        <v/>
      </c>
    </row>
    <row r="234" spans="1:22" x14ac:dyDescent="0.25">
      <c r="A234" s="58"/>
      <c r="B234" s="59"/>
      <c r="C234" s="33"/>
      <c r="D234" s="59"/>
      <c r="E234" s="59"/>
      <c r="F234" s="59"/>
      <c r="G234" s="38"/>
      <c r="H234" s="38"/>
      <c r="I234" s="38"/>
      <c r="J234" s="38"/>
      <c r="K234" s="38"/>
      <c r="L234" s="38"/>
      <c r="M234" s="38"/>
      <c r="N234" s="38"/>
      <c r="O234" s="38"/>
      <c r="P234" s="38"/>
      <c r="Q234" s="14">
        <f t="shared" si="21"/>
        <v>0</v>
      </c>
      <c r="R234" s="14">
        <f t="shared" si="22"/>
        <v>0</v>
      </c>
      <c r="S234" s="14">
        <f t="shared" si="23"/>
        <v>0</v>
      </c>
      <c r="T234" s="60" t="str">
        <f t="shared" si="19"/>
        <v/>
      </c>
      <c r="U234" s="6" t="b">
        <f t="shared" si="24"/>
        <v>0</v>
      </c>
      <c r="V234" s="61" t="str">
        <f t="shared" si="20"/>
        <v/>
      </c>
    </row>
    <row r="235" spans="1:22" x14ac:dyDescent="0.25">
      <c r="A235" s="58"/>
      <c r="B235" s="59"/>
      <c r="C235" s="33"/>
      <c r="D235" s="59"/>
      <c r="E235" s="59"/>
      <c r="F235" s="59"/>
      <c r="G235" s="38"/>
      <c r="H235" s="38"/>
      <c r="I235" s="38"/>
      <c r="J235" s="38"/>
      <c r="K235" s="38"/>
      <c r="L235" s="38"/>
      <c r="M235" s="38"/>
      <c r="N235" s="38"/>
      <c r="O235" s="38"/>
      <c r="P235" s="38"/>
      <c r="Q235" s="14">
        <f t="shared" si="21"/>
        <v>0</v>
      </c>
      <c r="R235" s="14">
        <f t="shared" si="22"/>
        <v>0</v>
      </c>
      <c r="S235" s="14">
        <f t="shared" si="23"/>
        <v>0</v>
      </c>
      <c r="T235" s="60" t="str">
        <f t="shared" si="19"/>
        <v/>
      </c>
      <c r="U235" s="6" t="b">
        <f t="shared" si="24"/>
        <v>0</v>
      </c>
      <c r="V235" s="61" t="str">
        <f t="shared" si="20"/>
        <v/>
      </c>
    </row>
    <row r="236" spans="1:22" x14ac:dyDescent="0.25">
      <c r="A236" s="58"/>
      <c r="B236" s="59"/>
      <c r="C236" s="33"/>
      <c r="D236" s="59"/>
      <c r="E236" s="59"/>
      <c r="F236" s="59"/>
      <c r="G236" s="38"/>
      <c r="H236" s="38"/>
      <c r="I236" s="38"/>
      <c r="J236" s="38"/>
      <c r="K236" s="38"/>
      <c r="L236" s="38"/>
      <c r="M236" s="38"/>
      <c r="N236" s="38"/>
      <c r="O236" s="38"/>
      <c r="P236" s="38"/>
      <c r="Q236" s="14">
        <f t="shared" si="21"/>
        <v>0</v>
      </c>
      <c r="R236" s="14">
        <f t="shared" si="22"/>
        <v>0</v>
      </c>
      <c r="S236" s="14">
        <f t="shared" si="23"/>
        <v>0</v>
      </c>
      <c r="T236" s="60" t="str">
        <f t="shared" si="19"/>
        <v/>
      </c>
      <c r="U236" s="6" t="b">
        <f t="shared" si="24"/>
        <v>0</v>
      </c>
      <c r="V236" s="61" t="str">
        <f t="shared" si="20"/>
        <v/>
      </c>
    </row>
    <row r="237" spans="1:22" x14ac:dyDescent="0.25">
      <c r="A237" s="58"/>
      <c r="B237" s="59"/>
      <c r="C237" s="33"/>
      <c r="D237" s="59"/>
      <c r="E237" s="59"/>
      <c r="F237" s="59"/>
      <c r="G237" s="38"/>
      <c r="H237" s="38"/>
      <c r="I237" s="38"/>
      <c r="J237" s="38"/>
      <c r="K237" s="38"/>
      <c r="L237" s="38"/>
      <c r="M237" s="38"/>
      <c r="N237" s="38"/>
      <c r="O237" s="38"/>
      <c r="P237" s="38"/>
      <c r="Q237" s="14">
        <f t="shared" si="21"/>
        <v>0</v>
      </c>
      <c r="R237" s="14">
        <f t="shared" si="22"/>
        <v>0</v>
      </c>
      <c r="S237" s="14">
        <f t="shared" si="23"/>
        <v>0</v>
      </c>
      <c r="T237" s="60" t="str">
        <f t="shared" si="19"/>
        <v/>
      </c>
      <c r="U237" s="6" t="b">
        <f t="shared" si="24"/>
        <v>0</v>
      </c>
      <c r="V237" s="61" t="str">
        <f t="shared" si="20"/>
        <v/>
      </c>
    </row>
    <row r="238" spans="1:22" x14ac:dyDescent="0.25">
      <c r="A238" s="58"/>
      <c r="B238" s="59"/>
      <c r="C238" s="33"/>
      <c r="D238" s="59"/>
      <c r="E238" s="59"/>
      <c r="F238" s="59"/>
      <c r="G238" s="38"/>
      <c r="H238" s="38"/>
      <c r="I238" s="38"/>
      <c r="J238" s="38"/>
      <c r="K238" s="38"/>
      <c r="L238" s="38"/>
      <c r="M238" s="38"/>
      <c r="N238" s="38"/>
      <c r="O238" s="38"/>
      <c r="P238" s="38"/>
      <c r="Q238" s="14">
        <f t="shared" si="21"/>
        <v>0</v>
      </c>
      <c r="R238" s="14">
        <f t="shared" si="22"/>
        <v>0</v>
      </c>
      <c r="S238" s="14">
        <f t="shared" si="23"/>
        <v>0</v>
      </c>
      <c r="T238" s="60" t="str">
        <f t="shared" si="19"/>
        <v/>
      </c>
      <c r="U238" s="6" t="b">
        <f t="shared" si="24"/>
        <v>0</v>
      </c>
      <c r="V238" s="61" t="str">
        <f t="shared" si="20"/>
        <v/>
      </c>
    </row>
    <row r="239" spans="1:22" x14ac:dyDescent="0.25">
      <c r="A239" s="58"/>
      <c r="B239" s="59"/>
      <c r="C239" s="33"/>
      <c r="D239" s="59"/>
      <c r="E239" s="59"/>
      <c r="F239" s="59"/>
      <c r="G239" s="38"/>
      <c r="H239" s="38"/>
      <c r="I239" s="38"/>
      <c r="J239" s="38"/>
      <c r="K239" s="38"/>
      <c r="L239" s="38"/>
      <c r="M239" s="38"/>
      <c r="N239" s="38"/>
      <c r="O239" s="38"/>
      <c r="P239" s="38"/>
      <c r="Q239" s="14">
        <f t="shared" si="21"/>
        <v>0</v>
      </c>
      <c r="R239" s="14">
        <f t="shared" si="22"/>
        <v>0</v>
      </c>
      <c r="S239" s="14">
        <f t="shared" si="23"/>
        <v>0</v>
      </c>
      <c r="T239" s="60" t="str">
        <f t="shared" si="19"/>
        <v/>
      </c>
      <c r="U239" s="6" t="b">
        <f t="shared" si="24"/>
        <v>0</v>
      </c>
      <c r="V239" s="61" t="str">
        <f t="shared" si="20"/>
        <v/>
      </c>
    </row>
    <row r="240" spans="1:22" x14ac:dyDescent="0.25">
      <c r="A240" s="58"/>
      <c r="B240" s="59"/>
      <c r="C240" s="33"/>
      <c r="D240" s="59"/>
      <c r="E240" s="59"/>
      <c r="F240" s="59"/>
      <c r="G240" s="38"/>
      <c r="H240" s="38"/>
      <c r="I240" s="38"/>
      <c r="J240" s="38"/>
      <c r="K240" s="38"/>
      <c r="L240" s="38"/>
      <c r="M240" s="38"/>
      <c r="N240" s="38"/>
      <c r="O240" s="38"/>
      <c r="P240" s="38"/>
      <c r="Q240" s="14">
        <f t="shared" si="21"/>
        <v>0</v>
      </c>
      <c r="R240" s="14">
        <f t="shared" si="22"/>
        <v>0</v>
      </c>
      <c r="S240" s="14">
        <f t="shared" si="23"/>
        <v>0</v>
      </c>
      <c r="T240" s="60" t="str">
        <f t="shared" si="19"/>
        <v/>
      </c>
      <c r="U240" s="6" t="b">
        <f t="shared" si="24"/>
        <v>0</v>
      </c>
      <c r="V240" s="61" t="str">
        <f t="shared" si="20"/>
        <v/>
      </c>
    </row>
    <row r="241" spans="1:22" x14ac:dyDescent="0.25">
      <c r="A241" s="58"/>
      <c r="B241" s="59"/>
      <c r="C241" s="33"/>
      <c r="D241" s="59"/>
      <c r="E241" s="59"/>
      <c r="F241" s="59"/>
      <c r="G241" s="38"/>
      <c r="H241" s="38"/>
      <c r="I241" s="38"/>
      <c r="J241" s="38"/>
      <c r="K241" s="38"/>
      <c r="L241" s="38"/>
      <c r="M241" s="38"/>
      <c r="N241" s="38"/>
      <c r="O241" s="38"/>
      <c r="P241" s="38"/>
      <c r="Q241" s="14">
        <f t="shared" si="21"/>
        <v>0</v>
      </c>
      <c r="R241" s="14">
        <f t="shared" si="22"/>
        <v>0</v>
      </c>
      <c r="S241" s="14">
        <f t="shared" si="23"/>
        <v>0</v>
      </c>
      <c r="T241" s="60" t="str">
        <f t="shared" si="19"/>
        <v/>
      </c>
      <c r="U241" s="6" t="b">
        <f t="shared" si="24"/>
        <v>0</v>
      </c>
      <c r="V241" s="61" t="str">
        <f t="shared" si="20"/>
        <v/>
      </c>
    </row>
    <row r="242" spans="1:22" x14ac:dyDescent="0.25">
      <c r="A242" s="58"/>
      <c r="B242" s="59"/>
      <c r="C242" s="33"/>
      <c r="D242" s="59"/>
      <c r="E242" s="59"/>
      <c r="F242" s="59"/>
      <c r="G242" s="38"/>
      <c r="H242" s="38"/>
      <c r="I242" s="38"/>
      <c r="J242" s="38"/>
      <c r="K242" s="38"/>
      <c r="L242" s="38"/>
      <c r="M242" s="38"/>
      <c r="N242" s="38"/>
      <c r="O242" s="38"/>
      <c r="P242" s="38"/>
      <c r="Q242" s="14">
        <f t="shared" si="21"/>
        <v>0</v>
      </c>
      <c r="R242" s="14">
        <f t="shared" si="22"/>
        <v>0</v>
      </c>
      <c r="S242" s="14">
        <f t="shared" si="23"/>
        <v>0</v>
      </c>
      <c r="T242" s="60" t="str">
        <f t="shared" si="19"/>
        <v/>
      </c>
      <c r="U242" s="6" t="b">
        <f t="shared" si="24"/>
        <v>0</v>
      </c>
      <c r="V242" s="61" t="str">
        <f t="shared" si="20"/>
        <v/>
      </c>
    </row>
    <row r="243" spans="1:22" x14ac:dyDescent="0.25">
      <c r="A243" s="58"/>
      <c r="B243" s="59"/>
      <c r="C243" s="33"/>
      <c r="D243" s="59"/>
      <c r="E243" s="59"/>
      <c r="F243" s="59"/>
      <c r="G243" s="38"/>
      <c r="H243" s="38"/>
      <c r="I243" s="38"/>
      <c r="J243" s="38"/>
      <c r="K243" s="38"/>
      <c r="L243" s="38"/>
      <c r="M243" s="38"/>
      <c r="N243" s="38"/>
      <c r="O243" s="38"/>
      <c r="P243" s="38"/>
      <c r="Q243" s="14">
        <f t="shared" si="21"/>
        <v>0</v>
      </c>
      <c r="R243" s="14">
        <f t="shared" si="22"/>
        <v>0</v>
      </c>
      <c r="S243" s="14">
        <f t="shared" si="23"/>
        <v>0</v>
      </c>
      <c r="T243" s="60" t="str">
        <f t="shared" si="19"/>
        <v/>
      </c>
      <c r="U243" s="6" t="b">
        <f t="shared" si="24"/>
        <v>0</v>
      </c>
      <c r="V243" s="61" t="str">
        <f t="shared" si="20"/>
        <v/>
      </c>
    </row>
    <row r="244" spans="1:22" x14ac:dyDescent="0.25">
      <c r="A244" s="58"/>
      <c r="B244" s="59"/>
      <c r="C244" s="33"/>
      <c r="D244" s="59"/>
      <c r="E244" s="59"/>
      <c r="F244" s="59"/>
      <c r="G244" s="38"/>
      <c r="H244" s="38"/>
      <c r="I244" s="38"/>
      <c r="J244" s="38"/>
      <c r="K244" s="38"/>
      <c r="L244" s="38"/>
      <c r="M244" s="38"/>
      <c r="N244" s="38"/>
      <c r="O244" s="38"/>
      <c r="P244" s="38"/>
      <c r="Q244" s="14">
        <f t="shared" si="21"/>
        <v>0</v>
      </c>
      <c r="R244" s="14">
        <f t="shared" si="22"/>
        <v>0</v>
      </c>
      <c r="S244" s="14">
        <f t="shared" si="23"/>
        <v>0</v>
      </c>
      <c r="T244" s="60" t="str">
        <f t="shared" si="19"/>
        <v/>
      </c>
      <c r="U244" s="6" t="b">
        <f t="shared" si="24"/>
        <v>0</v>
      </c>
      <c r="V244" s="61" t="str">
        <f t="shared" si="20"/>
        <v/>
      </c>
    </row>
    <row r="245" spans="1:22" x14ac:dyDescent="0.25">
      <c r="A245" s="58"/>
      <c r="B245" s="59"/>
      <c r="C245" s="33"/>
      <c r="D245" s="59"/>
      <c r="E245" s="59"/>
      <c r="F245" s="59"/>
      <c r="G245" s="38"/>
      <c r="H245" s="38"/>
      <c r="I245" s="38"/>
      <c r="J245" s="38"/>
      <c r="K245" s="38"/>
      <c r="L245" s="38"/>
      <c r="M245" s="38"/>
      <c r="N245" s="38"/>
      <c r="O245" s="38"/>
      <c r="P245" s="38"/>
      <c r="Q245" s="14">
        <f t="shared" si="21"/>
        <v>0</v>
      </c>
      <c r="R245" s="14">
        <f t="shared" si="22"/>
        <v>0</v>
      </c>
      <c r="S245" s="14">
        <f t="shared" si="23"/>
        <v>0</v>
      </c>
      <c r="T245" s="60" t="str">
        <f t="shared" si="19"/>
        <v/>
      </c>
      <c r="U245" s="6" t="b">
        <f t="shared" si="24"/>
        <v>0</v>
      </c>
      <c r="V245" s="61" t="str">
        <f t="shared" si="20"/>
        <v/>
      </c>
    </row>
    <row r="246" spans="1:22" x14ac:dyDescent="0.25">
      <c r="A246" s="58"/>
      <c r="B246" s="59"/>
      <c r="C246" s="33"/>
      <c r="D246" s="59"/>
      <c r="E246" s="59"/>
      <c r="F246" s="59"/>
      <c r="G246" s="38"/>
      <c r="H246" s="38"/>
      <c r="I246" s="38"/>
      <c r="J246" s="38"/>
      <c r="K246" s="38"/>
      <c r="L246" s="38"/>
      <c r="M246" s="38"/>
      <c r="N246" s="38"/>
      <c r="O246" s="38"/>
      <c r="P246" s="38"/>
      <c r="Q246" s="14">
        <f t="shared" si="21"/>
        <v>0</v>
      </c>
      <c r="R246" s="14">
        <f t="shared" si="22"/>
        <v>0</v>
      </c>
      <c r="S246" s="14">
        <f t="shared" si="23"/>
        <v>0</v>
      </c>
      <c r="T246" s="60" t="str">
        <f t="shared" si="19"/>
        <v/>
      </c>
      <c r="U246" s="6" t="b">
        <f t="shared" si="24"/>
        <v>0</v>
      </c>
      <c r="V246" s="61" t="str">
        <f t="shared" si="20"/>
        <v/>
      </c>
    </row>
    <row r="247" spans="1:22" x14ac:dyDescent="0.25">
      <c r="A247" s="58"/>
      <c r="B247" s="59"/>
      <c r="C247" s="33"/>
      <c r="D247" s="59"/>
      <c r="E247" s="59"/>
      <c r="F247" s="59"/>
      <c r="G247" s="38"/>
      <c r="H247" s="38"/>
      <c r="I247" s="38"/>
      <c r="J247" s="38"/>
      <c r="K247" s="38"/>
      <c r="L247" s="38"/>
      <c r="M247" s="38"/>
      <c r="N247" s="38"/>
      <c r="O247" s="38"/>
      <c r="P247" s="38"/>
      <c r="Q247" s="14">
        <f t="shared" si="21"/>
        <v>0</v>
      </c>
      <c r="R247" s="14">
        <f t="shared" si="22"/>
        <v>0</v>
      </c>
      <c r="S247" s="14">
        <f t="shared" si="23"/>
        <v>0</v>
      </c>
      <c r="T247" s="60" t="str">
        <f t="shared" si="19"/>
        <v/>
      </c>
      <c r="U247" s="6" t="b">
        <f t="shared" si="24"/>
        <v>0</v>
      </c>
      <c r="V247" s="61" t="str">
        <f t="shared" si="20"/>
        <v/>
      </c>
    </row>
    <row r="248" spans="1:22" x14ac:dyDescent="0.25">
      <c r="A248" s="58"/>
      <c r="B248" s="59"/>
      <c r="C248" s="33"/>
      <c r="D248" s="59"/>
      <c r="E248" s="59"/>
      <c r="F248" s="59"/>
      <c r="G248" s="38"/>
      <c r="H248" s="38"/>
      <c r="I248" s="38"/>
      <c r="J248" s="38"/>
      <c r="K248" s="38"/>
      <c r="L248" s="38"/>
      <c r="M248" s="38"/>
      <c r="N248" s="38"/>
      <c r="O248" s="38"/>
      <c r="P248" s="38"/>
      <c r="Q248" s="14">
        <f t="shared" si="21"/>
        <v>0</v>
      </c>
      <c r="R248" s="14">
        <f t="shared" si="22"/>
        <v>0</v>
      </c>
      <c r="S248" s="14">
        <f t="shared" si="23"/>
        <v>0</v>
      </c>
      <c r="T248" s="60" t="str">
        <f t="shared" si="19"/>
        <v/>
      </c>
      <c r="U248" s="6" t="b">
        <f t="shared" si="24"/>
        <v>0</v>
      </c>
      <c r="V248" s="61" t="str">
        <f t="shared" si="20"/>
        <v/>
      </c>
    </row>
    <row r="249" spans="1:22" x14ac:dyDescent="0.25">
      <c r="A249" s="58"/>
      <c r="B249" s="59"/>
      <c r="C249" s="33"/>
      <c r="D249" s="59"/>
      <c r="E249" s="59"/>
      <c r="F249" s="59"/>
      <c r="G249" s="38"/>
      <c r="H249" s="38"/>
      <c r="I249" s="38"/>
      <c r="J249" s="38"/>
      <c r="K249" s="38"/>
      <c r="L249" s="38"/>
      <c r="M249" s="38"/>
      <c r="N249" s="38"/>
      <c r="O249" s="38"/>
      <c r="P249" s="38"/>
      <c r="Q249" s="14">
        <f t="shared" si="21"/>
        <v>0</v>
      </c>
      <c r="R249" s="14">
        <f t="shared" si="22"/>
        <v>0</v>
      </c>
      <c r="S249" s="14">
        <f t="shared" si="23"/>
        <v>0</v>
      </c>
      <c r="T249" s="60" t="str">
        <f t="shared" si="19"/>
        <v/>
      </c>
      <c r="U249" s="6" t="b">
        <f t="shared" si="24"/>
        <v>0</v>
      </c>
      <c r="V249" s="61" t="str">
        <f t="shared" si="20"/>
        <v/>
      </c>
    </row>
    <row r="250" spans="1:22" x14ac:dyDescent="0.25">
      <c r="A250" s="58"/>
      <c r="B250" s="59"/>
      <c r="C250" s="33"/>
      <c r="D250" s="59"/>
      <c r="E250" s="59"/>
      <c r="F250" s="59"/>
      <c r="G250" s="38"/>
      <c r="H250" s="38"/>
      <c r="I250" s="38"/>
      <c r="J250" s="38"/>
      <c r="K250" s="38"/>
      <c r="L250" s="38"/>
      <c r="M250" s="38"/>
      <c r="N250" s="38"/>
      <c r="O250" s="38"/>
      <c r="P250" s="38"/>
      <c r="Q250" s="14">
        <f t="shared" si="21"/>
        <v>0</v>
      </c>
      <c r="R250" s="14">
        <f t="shared" si="22"/>
        <v>0</v>
      </c>
      <c r="S250" s="14">
        <f t="shared" si="23"/>
        <v>0</v>
      </c>
      <c r="T250" s="60" t="str">
        <f t="shared" si="19"/>
        <v/>
      </c>
      <c r="U250" s="6" t="b">
        <f t="shared" si="24"/>
        <v>0</v>
      </c>
      <c r="V250" s="61" t="str">
        <f t="shared" si="20"/>
        <v/>
      </c>
    </row>
    <row r="251" spans="1:22" x14ac:dyDescent="0.25">
      <c r="A251" s="58"/>
      <c r="B251" s="59"/>
      <c r="C251" s="33"/>
      <c r="D251" s="59"/>
      <c r="E251" s="59"/>
      <c r="F251" s="59"/>
      <c r="G251" s="38"/>
      <c r="H251" s="38"/>
      <c r="I251" s="38"/>
      <c r="J251" s="38"/>
      <c r="K251" s="38"/>
      <c r="L251" s="38"/>
      <c r="M251" s="38"/>
      <c r="N251" s="38"/>
      <c r="O251" s="38"/>
      <c r="P251" s="38"/>
      <c r="Q251" s="14">
        <f t="shared" si="21"/>
        <v>0</v>
      </c>
      <c r="R251" s="14">
        <f t="shared" si="22"/>
        <v>0</v>
      </c>
      <c r="S251" s="14">
        <f t="shared" si="23"/>
        <v>0</v>
      </c>
      <c r="T251" s="60" t="str">
        <f t="shared" si="19"/>
        <v/>
      </c>
      <c r="U251" s="6" t="b">
        <f t="shared" si="24"/>
        <v>0</v>
      </c>
      <c r="V251" s="61" t="str">
        <f t="shared" si="20"/>
        <v/>
      </c>
    </row>
    <row r="252" spans="1:22" x14ac:dyDescent="0.25">
      <c r="A252" s="58"/>
      <c r="B252" s="59"/>
      <c r="C252" s="33"/>
      <c r="D252" s="59"/>
      <c r="E252" s="59"/>
      <c r="F252" s="59"/>
      <c r="G252" s="38"/>
      <c r="H252" s="38"/>
      <c r="I252" s="38"/>
      <c r="J252" s="38"/>
      <c r="K252" s="38"/>
      <c r="L252" s="38"/>
      <c r="M252" s="38"/>
      <c r="N252" s="38"/>
      <c r="O252" s="38"/>
      <c r="P252" s="38"/>
      <c r="Q252" s="14">
        <f t="shared" si="21"/>
        <v>0</v>
      </c>
      <c r="R252" s="14">
        <f t="shared" si="22"/>
        <v>0</v>
      </c>
      <c r="S252" s="14">
        <f t="shared" si="23"/>
        <v>0</v>
      </c>
      <c r="T252" s="60" t="str">
        <f t="shared" si="19"/>
        <v/>
      </c>
      <c r="U252" s="6" t="b">
        <f t="shared" si="24"/>
        <v>0</v>
      </c>
      <c r="V252" s="61" t="str">
        <f t="shared" si="20"/>
        <v/>
      </c>
    </row>
    <row r="253" spans="1:22" x14ac:dyDescent="0.25">
      <c r="A253" s="58"/>
      <c r="B253" s="59"/>
      <c r="C253" s="33"/>
      <c r="D253" s="59"/>
      <c r="E253" s="59"/>
      <c r="F253" s="59"/>
      <c r="G253" s="38"/>
      <c r="H253" s="38"/>
      <c r="I253" s="38"/>
      <c r="J253" s="38"/>
      <c r="K253" s="38"/>
      <c r="L253" s="38"/>
      <c r="M253" s="38"/>
      <c r="N253" s="38"/>
      <c r="O253" s="38"/>
      <c r="P253" s="38"/>
      <c r="Q253" s="14">
        <f t="shared" si="21"/>
        <v>0</v>
      </c>
      <c r="R253" s="14">
        <f t="shared" si="22"/>
        <v>0</v>
      </c>
      <c r="S253" s="14">
        <f t="shared" si="23"/>
        <v>0</v>
      </c>
      <c r="T253" s="60" t="str">
        <f t="shared" si="19"/>
        <v/>
      </c>
      <c r="U253" s="6" t="b">
        <f t="shared" si="24"/>
        <v>0</v>
      </c>
      <c r="V253" s="61" t="str">
        <f t="shared" si="20"/>
        <v/>
      </c>
    </row>
    <row r="254" spans="1:22" x14ac:dyDescent="0.25">
      <c r="A254" s="58"/>
      <c r="B254" s="59"/>
      <c r="C254" s="33"/>
      <c r="D254" s="59"/>
      <c r="E254" s="59"/>
      <c r="F254" s="59"/>
      <c r="G254" s="38"/>
      <c r="H254" s="38"/>
      <c r="I254" s="38"/>
      <c r="J254" s="38"/>
      <c r="K254" s="38"/>
      <c r="L254" s="38"/>
      <c r="M254" s="38"/>
      <c r="N254" s="38"/>
      <c r="O254" s="38"/>
      <c r="P254" s="38"/>
      <c r="Q254" s="14">
        <f t="shared" si="21"/>
        <v>0</v>
      </c>
      <c r="R254" s="14">
        <f t="shared" si="22"/>
        <v>0</v>
      </c>
      <c r="S254" s="14">
        <f t="shared" si="23"/>
        <v>0</v>
      </c>
      <c r="T254" s="60" t="str">
        <f t="shared" si="19"/>
        <v/>
      </c>
      <c r="U254" s="6" t="b">
        <f t="shared" si="24"/>
        <v>0</v>
      </c>
      <c r="V254" s="61" t="str">
        <f t="shared" si="20"/>
        <v/>
      </c>
    </row>
    <row r="255" spans="1:22" x14ac:dyDescent="0.25">
      <c r="A255" s="58"/>
      <c r="B255" s="59"/>
      <c r="C255" s="33"/>
      <c r="D255" s="59"/>
      <c r="E255" s="59"/>
      <c r="F255" s="59"/>
      <c r="G255" s="38"/>
      <c r="H255" s="38"/>
      <c r="I255" s="38"/>
      <c r="J255" s="38"/>
      <c r="K255" s="38"/>
      <c r="L255" s="38"/>
      <c r="M255" s="38"/>
      <c r="N255" s="38"/>
      <c r="O255" s="38"/>
      <c r="P255" s="38"/>
      <c r="Q255" s="14">
        <f t="shared" si="21"/>
        <v>0</v>
      </c>
      <c r="R255" s="14">
        <f t="shared" si="22"/>
        <v>0</v>
      </c>
      <c r="S255" s="14">
        <f t="shared" si="23"/>
        <v>0</v>
      </c>
      <c r="T255" s="60" t="str">
        <f t="shared" si="19"/>
        <v/>
      </c>
      <c r="U255" s="6" t="b">
        <f t="shared" si="24"/>
        <v>0</v>
      </c>
      <c r="V255" s="61" t="str">
        <f t="shared" si="20"/>
        <v/>
      </c>
    </row>
    <row r="256" spans="1:22" x14ac:dyDescent="0.25">
      <c r="A256" s="58"/>
      <c r="B256" s="59"/>
      <c r="C256" s="33"/>
      <c r="D256" s="59"/>
      <c r="E256" s="59"/>
      <c r="F256" s="59"/>
      <c r="G256" s="38"/>
      <c r="H256" s="38"/>
      <c r="I256" s="38"/>
      <c r="J256" s="38"/>
      <c r="K256" s="38"/>
      <c r="L256" s="38"/>
      <c r="M256" s="38"/>
      <c r="N256" s="38"/>
      <c r="O256" s="38"/>
      <c r="P256" s="38"/>
      <c r="Q256" s="14">
        <f t="shared" si="21"/>
        <v>0</v>
      </c>
      <c r="R256" s="14">
        <f t="shared" si="22"/>
        <v>0</v>
      </c>
      <c r="S256" s="14">
        <f t="shared" si="23"/>
        <v>0</v>
      </c>
      <c r="T256" s="60" t="str">
        <f t="shared" si="19"/>
        <v/>
      </c>
      <c r="U256" s="6" t="b">
        <f t="shared" si="24"/>
        <v>0</v>
      </c>
      <c r="V256" s="61" t="str">
        <f t="shared" si="20"/>
        <v/>
      </c>
    </row>
    <row r="257" spans="1:22" x14ac:dyDescent="0.25">
      <c r="A257" s="58"/>
      <c r="B257" s="59"/>
      <c r="C257" s="33"/>
      <c r="D257" s="59"/>
      <c r="E257" s="59"/>
      <c r="F257" s="59"/>
      <c r="G257" s="38"/>
      <c r="H257" s="38"/>
      <c r="I257" s="38"/>
      <c r="J257" s="38"/>
      <c r="K257" s="38"/>
      <c r="L257" s="38"/>
      <c r="M257" s="38"/>
      <c r="N257" s="38"/>
      <c r="O257" s="38"/>
      <c r="P257" s="38"/>
      <c r="Q257" s="14">
        <f t="shared" si="21"/>
        <v>0</v>
      </c>
      <c r="R257" s="14">
        <f t="shared" si="22"/>
        <v>0</v>
      </c>
      <c r="S257" s="14">
        <f t="shared" si="23"/>
        <v>0</v>
      </c>
      <c r="T257" s="60" t="str">
        <f t="shared" si="19"/>
        <v/>
      </c>
      <c r="U257" s="6" t="b">
        <f t="shared" si="24"/>
        <v>0</v>
      </c>
      <c r="V257" s="61" t="str">
        <f t="shared" si="20"/>
        <v/>
      </c>
    </row>
    <row r="258" spans="1:22" x14ac:dyDescent="0.25">
      <c r="A258" s="58"/>
      <c r="B258" s="59"/>
      <c r="C258" s="33"/>
      <c r="D258" s="59"/>
      <c r="E258" s="59"/>
      <c r="F258" s="59"/>
      <c r="G258" s="38"/>
      <c r="H258" s="38"/>
      <c r="I258" s="38"/>
      <c r="J258" s="38"/>
      <c r="K258" s="38"/>
      <c r="L258" s="38"/>
      <c r="M258" s="38"/>
      <c r="N258" s="38"/>
      <c r="O258" s="38"/>
      <c r="P258" s="38"/>
      <c r="Q258" s="14">
        <f t="shared" si="21"/>
        <v>0</v>
      </c>
      <c r="R258" s="14">
        <f t="shared" si="22"/>
        <v>0</v>
      </c>
      <c r="S258" s="14">
        <f t="shared" si="23"/>
        <v>0</v>
      </c>
      <c r="T258" s="60" t="str">
        <f t="shared" si="19"/>
        <v/>
      </c>
      <c r="U258" s="6" t="b">
        <f t="shared" si="24"/>
        <v>0</v>
      </c>
      <c r="V258" s="61" t="str">
        <f t="shared" si="20"/>
        <v/>
      </c>
    </row>
    <row r="259" spans="1:22" x14ac:dyDescent="0.25">
      <c r="A259" s="58"/>
      <c r="B259" s="59"/>
      <c r="C259" s="33"/>
      <c r="D259" s="59"/>
      <c r="E259" s="59"/>
      <c r="F259" s="59"/>
      <c r="G259" s="38"/>
      <c r="H259" s="38"/>
      <c r="I259" s="38"/>
      <c r="J259" s="38"/>
      <c r="K259" s="38"/>
      <c r="L259" s="38"/>
      <c r="M259" s="38"/>
      <c r="N259" s="38"/>
      <c r="O259" s="38"/>
      <c r="P259" s="38"/>
      <c r="Q259" s="14">
        <f t="shared" si="21"/>
        <v>0</v>
      </c>
      <c r="R259" s="14">
        <f t="shared" si="22"/>
        <v>0</v>
      </c>
      <c r="S259" s="14">
        <f t="shared" si="23"/>
        <v>0</v>
      </c>
      <c r="T259" s="60" t="str">
        <f t="shared" si="19"/>
        <v/>
      </c>
      <c r="U259" s="6" t="b">
        <f t="shared" si="24"/>
        <v>0</v>
      </c>
      <c r="V259" s="61" t="str">
        <f t="shared" si="20"/>
        <v/>
      </c>
    </row>
    <row r="260" spans="1:22" x14ac:dyDescent="0.25">
      <c r="A260" s="58"/>
      <c r="B260" s="59"/>
      <c r="C260" s="33"/>
      <c r="D260" s="59"/>
      <c r="E260" s="59"/>
      <c r="F260" s="59"/>
      <c r="G260" s="38"/>
      <c r="H260" s="38"/>
      <c r="I260" s="38"/>
      <c r="J260" s="38"/>
      <c r="K260" s="38"/>
      <c r="L260" s="38"/>
      <c r="M260" s="38"/>
      <c r="N260" s="38"/>
      <c r="O260" s="38"/>
      <c r="P260" s="38"/>
      <c r="Q260" s="14">
        <f t="shared" si="21"/>
        <v>0</v>
      </c>
      <c r="R260" s="14">
        <f t="shared" si="22"/>
        <v>0</v>
      </c>
      <c r="S260" s="14">
        <f t="shared" si="23"/>
        <v>0</v>
      </c>
      <c r="T260" s="60" t="str">
        <f t="shared" si="19"/>
        <v/>
      </c>
      <c r="U260" s="6" t="b">
        <f t="shared" si="24"/>
        <v>0</v>
      </c>
      <c r="V260" s="61" t="str">
        <f t="shared" si="20"/>
        <v/>
      </c>
    </row>
    <row r="261" spans="1:22" x14ac:dyDescent="0.25">
      <c r="A261" s="58"/>
      <c r="B261" s="59"/>
      <c r="C261" s="33"/>
      <c r="D261" s="59"/>
      <c r="E261" s="59"/>
      <c r="F261" s="59"/>
      <c r="G261" s="38"/>
      <c r="H261" s="38"/>
      <c r="I261" s="38"/>
      <c r="J261" s="38"/>
      <c r="K261" s="38"/>
      <c r="L261" s="38"/>
      <c r="M261" s="38"/>
      <c r="N261" s="38"/>
      <c r="O261" s="38"/>
      <c r="P261" s="38"/>
      <c r="Q261" s="14">
        <f t="shared" si="21"/>
        <v>0</v>
      </c>
      <c r="R261" s="14">
        <f t="shared" si="22"/>
        <v>0</v>
      </c>
      <c r="S261" s="14">
        <f t="shared" si="23"/>
        <v>0</v>
      </c>
      <c r="T261" s="60" t="str">
        <f t="shared" si="19"/>
        <v/>
      </c>
      <c r="U261" s="6" t="b">
        <f t="shared" si="24"/>
        <v>0</v>
      </c>
      <c r="V261" s="61" t="str">
        <f t="shared" si="20"/>
        <v/>
      </c>
    </row>
    <row r="262" spans="1:22" x14ac:dyDescent="0.25">
      <c r="A262" s="58"/>
      <c r="B262" s="59"/>
      <c r="C262" s="33"/>
      <c r="D262" s="59"/>
      <c r="E262" s="59"/>
      <c r="F262" s="59"/>
      <c r="G262" s="38"/>
      <c r="H262" s="38"/>
      <c r="I262" s="38"/>
      <c r="J262" s="38"/>
      <c r="K262" s="38"/>
      <c r="L262" s="38"/>
      <c r="M262" s="38"/>
      <c r="N262" s="38"/>
      <c r="O262" s="38"/>
      <c r="P262" s="38"/>
      <c r="Q262" s="14">
        <f t="shared" si="21"/>
        <v>0</v>
      </c>
      <c r="R262" s="14">
        <f t="shared" si="22"/>
        <v>0</v>
      </c>
      <c r="S262" s="14">
        <f t="shared" si="23"/>
        <v>0</v>
      </c>
      <c r="T262" s="60" t="str">
        <f t="shared" si="19"/>
        <v/>
      </c>
      <c r="U262" s="6" t="b">
        <f t="shared" si="24"/>
        <v>0</v>
      </c>
      <c r="V262" s="61" t="str">
        <f t="shared" si="20"/>
        <v/>
      </c>
    </row>
    <row r="263" spans="1:22" x14ac:dyDescent="0.25">
      <c r="A263" s="58"/>
      <c r="B263" s="59"/>
      <c r="C263" s="33"/>
      <c r="D263" s="59"/>
      <c r="E263" s="59"/>
      <c r="F263" s="59"/>
      <c r="G263" s="38"/>
      <c r="H263" s="38"/>
      <c r="I263" s="38"/>
      <c r="J263" s="38"/>
      <c r="K263" s="38"/>
      <c r="L263" s="38"/>
      <c r="M263" s="38"/>
      <c r="N263" s="38"/>
      <c r="O263" s="38"/>
      <c r="P263" s="38"/>
      <c r="Q263" s="14">
        <f t="shared" si="21"/>
        <v>0</v>
      </c>
      <c r="R263" s="14">
        <f t="shared" si="22"/>
        <v>0</v>
      </c>
      <c r="S263" s="14">
        <f t="shared" si="23"/>
        <v>0</v>
      </c>
      <c r="T263" s="60" t="str">
        <f t="shared" ref="T263:T299" si="25">IF(AND((U263=FALSE),OR(COUNTBLANK(A263:P263)&lt;&gt;COLUMNS(A263:P263))),"KO","")</f>
        <v/>
      </c>
      <c r="U263" s="6" t="b">
        <f t="shared" si="24"/>
        <v>0</v>
      </c>
      <c r="V263" s="61" t="str">
        <f t="shared" ref="V263:V299" si="26">IF(AND(T263="KO",OR(COUNTBLANK(A263:P263)&lt;&gt;COLUMNS(A263:P263))),"ATTENZIONE!!! NON TUTTI I CAMPI OBBLIGATORI SONO STATI COMPILATI","")</f>
        <v/>
      </c>
    </row>
    <row r="264" spans="1:22" x14ac:dyDescent="0.25">
      <c r="A264" s="58"/>
      <c r="B264" s="59"/>
      <c r="C264" s="33"/>
      <c r="D264" s="59"/>
      <c r="E264" s="59"/>
      <c r="F264" s="59"/>
      <c r="G264" s="38"/>
      <c r="H264" s="38"/>
      <c r="I264" s="38"/>
      <c r="J264" s="38"/>
      <c r="K264" s="38"/>
      <c r="L264" s="38"/>
      <c r="M264" s="38"/>
      <c r="N264" s="38"/>
      <c r="O264" s="38"/>
      <c r="P264" s="38"/>
      <c r="Q264" s="14">
        <f t="shared" ref="Q264:Q299" si="27">SUM(G264:H264)</f>
        <v>0</v>
      </c>
      <c r="R264" s="14">
        <f t="shared" ref="R264:R299" si="28">SUM(I264:K264)</f>
        <v>0</v>
      </c>
      <c r="S264" s="14">
        <f t="shared" ref="S264:S299" si="29">SUM(L264:O264)</f>
        <v>0</v>
      </c>
      <c r="T264" s="60" t="str">
        <f t="shared" si="25"/>
        <v/>
      </c>
      <c r="U264" s="6" t="b">
        <f t="shared" si="24"/>
        <v>0</v>
      </c>
      <c r="V264" s="61" t="str">
        <f t="shared" si="26"/>
        <v/>
      </c>
    </row>
    <row r="265" spans="1:22" x14ac:dyDescent="0.25">
      <c r="A265" s="58"/>
      <c r="B265" s="59"/>
      <c r="C265" s="33"/>
      <c r="D265" s="59"/>
      <c r="E265" s="59"/>
      <c r="F265" s="59"/>
      <c r="G265" s="38"/>
      <c r="H265" s="38"/>
      <c r="I265" s="38"/>
      <c r="J265" s="38"/>
      <c r="K265" s="38"/>
      <c r="L265" s="38"/>
      <c r="M265" s="38"/>
      <c r="N265" s="38"/>
      <c r="O265" s="38"/>
      <c r="P265" s="38"/>
      <c r="Q265" s="14">
        <f t="shared" si="27"/>
        <v>0</v>
      </c>
      <c r="R265" s="14">
        <f t="shared" si="28"/>
        <v>0</v>
      </c>
      <c r="S265" s="14">
        <f t="shared" si="29"/>
        <v>0</v>
      </c>
      <c r="T265" s="60" t="str">
        <f t="shared" si="25"/>
        <v/>
      </c>
      <c r="U265" s="6" t="b">
        <f t="shared" ref="U265:U299" si="30">IF(OR(ISBLANK(A265),ISBLANK(E265),ISBLANK(F265),ISBLANK(G265),ISBLANK(P265)),FALSE,TRUE)</f>
        <v>0</v>
      </c>
      <c r="V265" s="61" t="str">
        <f t="shared" si="26"/>
        <v/>
      </c>
    </row>
    <row r="266" spans="1:22" x14ac:dyDescent="0.25">
      <c r="A266" s="58"/>
      <c r="B266" s="59"/>
      <c r="C266" s="33"/>
      <c r="D266" s="59"/>
      <c r="E266" s="59"/>
      <c r="F266" s="59"/>
      <c r="G266" s="38"/>
      <c r="H266" s="38"/>
      <c r="I266" s="38"/>
      <c r="J266" s="38"/>
      <c r="K266" s="38"/>
      <c r="L266" s="38"/>
      <c r="M266" s="38"/>
      <c r="N266" s="38"/>
      <c r="O266" s="38"/>
      <c r="P266" s="38"/>
      <c r="Q266" s="14">
        <f t="shared" si="27"/>
        <v>0</v>
      </c>
      <c r="R266" s="14">
        <f t="shared" si="28"/>
        <v>0</v>
      </c>
      <c r="S266" s="14">
        <f t="shared" si="29"/>
        <v>0</v>
      </c>
      <c r="T266" s="60" t="str">
        <f t="shared" si="25"/>
        <v/>
      </c>
      <c r="U266" s="6" t="b">
        <f t="shared" si="30"/>
        <v>0</v>
      </c>
      <c r="V266" s="61" t="str">
        <f t="shared" si="26"/>
        <v/>
      </c>
    </row>
    <row r="267" spans="1:22" x14ac:dyDescent="0.25">
      <c r="A267" s="58"/>
      <c r="B267" s="59"/>
      <c r="C267" s="33"/>
      <c r="D267" s="59"/>
      <c r="E267" s="59"/>
      <c r="F267" s="59"/>
      <c r="G267" s="38"/>
      <c r="H267" s="38"/>
      <c r="I267" s="38"/>
      <c r="J267" s="38"/>
      <c r="K267" s="38"/>
      <c r="L267" s="38"/>
      <c r="M267" s="38"/>
      <c r="N267" s="38"/>
      <c r="O267" s="38"/>
      <c r="P267" s="38"/>
      <c r="Q267" s="14">
        <f t="shared" si="27"/>
        <v>0</v>
      </c>
      <c r="R267" s="14">
        <f t="shared" si="28"/>
        <v>0</v>
      </c>
      <c r="S267" s="14">
        <f t="shared" si="29"/>
        <v>0</v>
      </c>
      <c r="T267" s="60" t="str">
        <f t="shared" si="25"/>
        <v/>
      </c>
      <c r="U267" s="6" t="b">
        <f t="shared" si="30"/>
        <v>0</v>
      </c>
      <c r="V267" s="61" t="str">
        <f t="shared" si="26"/>
        <v/>
      </c>
    </row>
    <row r="268" spans="1:22" x14ac:dyDescent="0.25">
      <c r="A268" s="58"/>
      <c r="B268" s="59"/>
      <c r="C268" s="33"/>
      <c r="D268" s="59"/>
      <c r="E268" s="59"/>
      <c r="F268" s="59"/>
      <c r="G268" s="38"/>
      <c r="H268" s="38"/>
      <c r="I268" s="38"/>
      <c r="J268" s="38"/>
      <c r="K268" s="38"/>
      <c r="L268" s="38"/>
      <c r="M268" s="38"/>
      <c r="N268" s="38"/>
      <c r="O268" s="38"/>
      <c r="P268" s="38"/>
      <c r="Q268" s="14">
        <f t="shared" si="27"/>
        <v>0</v>
      </c>
      <c r="R268" s="14">
        <f t="shared" si="28"/>
        <v>0</v>
      </c>
      <c r="S268" s="14">
        <f t="shared" si="29"/>
        <v>0</v>
      </c>
      <c r="T268" s="60" t="str">
        <f t="shared" si="25"/>
        <v/>
      </c>
      <c r="U268" s="6" t="b">
        <f t="shared" si="30"/>
        <v>0</v>
      </c>
      <c r="V268" s="61" t="str">
        <f t="shared" si="26"/>
        <v/>
      </c>
    </row>
    <row r="269" spans="1:22" x14ac:dyDescent="0.25">
      <c r="A269" s="58"/>
      <c r="B269" s="59"/>
      <c r="C269" s="33"/>
      <c r="D269" s="59"/>
      <c r="E269" s="59"/>
      <c r="F269" s="59"/>
      <c r="G269" s="38"/>
      <c r="H269" s="38"/>
      <c r="I269" s="38"/>
      <c r="J269" s="38"/>
      <c r="K269" s="38"/>
      <c r="L269" s="38"/>
      <c r="M269" s="38"/>
      <c r="N269" s="38"/>
      <c r="O269" s="38"/>
      <c r="P269" s="38"/>
      <c r="Q269" s="14">
        <f t="shared" si="27"/>
        <v>0</v>
      </c>
      <c r="R269" s="14">
        <f t="shared" si="28"/>
        <v>0</v>
      </c>
      <c r="S269" s="14">
        <f t="shared" si="29"/>
        <v>0</v>
      </c>
      <c r="T269" s="60" t="str">
        <f t="shared" si="25"/>
        <v/>
      </c>
      <c r="U269" s="6" t="b">
        <f t="shared" si="30"/>
        <v>0</v>
      </c>
      <c r="V269" s="61" t="str">
        <f t="shared" si="26"/>
        <v/>
      </c>
    </row>
    <row r="270" spans="1:22" x14ac:dyDescent="0.25">
      <c r="A270" s="58"/>
      <c r="B270" s="59"/>
      <c r="C270" s="33"/>
      <c r="D270" s="59"/>
      <c r="E270" s="59"/>
      <c r="F270" s="59"/>
      <c r="G270" s="38"/>
      <c r="H270" s="38"/>
      <c r="I270" s="38"/>
      <c r="J270" s="38"/>
      <c r="K270" s="38"/>
      <c r="L270" s="38"/>
      <c r="M270" s="38"/>
      <c r="N270" s="38"/>
      <c r="O270" s="38"/>
      <c r="P270" s="38"/>
      <c r="Q270" s="14">
        <f t="shared" si="27"/>
        <v>0</v>
      </c>
      <c r="R270" s="14">
        <f t="shared" si="28"/>
        <v>0</v>
      </c>
      <c r="S270" s="14">
        <f t="shared" si="29"/>
        <v>0</v>
      </c>
      <c r="T270" s="60" t="str">
        <f t="shared" si="25"/>
        <v/>
      </c>
      <c r="U270" s="6" t="b">
        <f t="shared" si="30"/>
        <v>0</v>
      </c>
      <c r="V270" s="61" t="str">
        <f t="shared" si="26"/>
        <v/>
      </c>
    </row>
    <row r="271" spans="1:22" x14ac:dyDescent="0.25">
      <c r="A271" s="58"/>
      <c r="B271" s="59"/>
      <c r="C271" s="33"/>
      <c r="D271" s="59"/>
      <c r="E271" s="59"/>
      <c r="F271" s="59"/>
      <c r="G271" s="38"/>
      <c r="H271" s="38"/>
      <c r="I271" s="38"/>
      <c r="J271" s="38"/>
      <c r="K271" s="38"/>
      <c r="L271" s="38"/>
      <c r="M271" s="38"/>
      <c r="N271" s="38"/>
      <c r="O271" s="38"/>
      <c r="P271" s="38"/>
      <c r="Q271" s="14">
        <f t="shared" si="27"/>
        <v>0</v>
      </c>
      <c r="R271" s="14">
        <f t="shared" si="28"/>
        <v>0</v>
      </c>
      <c r="S271" s="14">
        <f t="shared" si="29"/>
        <v>0</v>
      </c>
      <c r="T271" s="60" t="str">
        <f t="shared" si="25"/>
        <v/>
      </c>
      <c r="U271" s="6" t="b">
        <f t="shared" si="30"/>
        <v>0</v>
      </c>
      <c r="V271" s="61" t="str">
        <f t="shared" si="26"/>
        <v/>
      </c>
    </row>
    <row r="272" spans="1:22" x14ac:dyDescent="0.25">
      <c r="A272" s="58"/>
      <c r="B272" s="59"/>
      <c r="C272" s="33"/>
      <c r="D272" s="59"/>
      <c r="E272" s="59"/>
      <c r="F272" s="59"/>
      <c r="G272" s="38"/>
      <c r="H272" s="38"/>
      <c r="I272" s="38"/>
      <c r="J272" s="38"/>
      <c r="K272" s="38"/>
      <c r="L272" s="38"/>
      <c r="M272" s="38"/>
      <c r="N272" s="38"/>
      <c r="O272" s="38"/>
      <c r="P272" s="38"/>
      <c r="Q272" s="14">
        <f t="shared" si="27"/>
        <v>0</v>
      </c>
      <c r="R272" s="14">
        <f t="shared" si="28"/>
        <v>0</v>
      </c>
      <c r="S272" s="14">
        <f t="shared" si="29"/>
        <v>0</v>
      </c>
      <c r="T272" s="60" t="str">
        <f t="shared" si="25"/>
        <v/>
      </c>
      <c r="U272" s="6" t="b">
        <f t="shared" si="30"/>
        <v>0</v>
      </c>
      <c r="V272" s="61" t="str">
        <f t="shared" si="26"/>
        <v/>
      </c>
    </row>
    <row r="273" spans="1:22" x14ac:dyDescent="0.25">
      <c r="A273" s="58"/>
      <c r="B273" s="59"/>
      <c r="C273" s="33"/>
      <c r="D273" s="59"/>
      <c r="E273" s="59"/>
      <c r="F273" s="59"/>
      <c r="G273" s="38"/>
      <c r="H273" s="38"/>
      <c r="I273" s="38"/>
      <c r="J273" s="38"/>
      <c r="K273" s="38"/>
      <c r="L273" s="38"/>
      <c r="M273" s="38"/>
      <c r="N273" s="38"/>
      <c r="O273" s="38"/>
      <c r="P273" s="38"/>
      <c r="Q273" s="14">
        <f t="shared" si="27"/>
        <v>0</v>
      </c>
      <c r="R273" s="14">
        <f t="shared" si="28"/>
        <v>0</v>
      </c>
      <c r="S273" s="14">
        <f t="shared" si="29"/>
        <v>0</v>
      </c>
      <c r="T273" s="60" t="str">
        <f t="shared" si="25"/>
        <v/>
      </c>
      <c r="U273" s="6" t="b">
        <f t="shared" si="30"/>
        <v>0</v>
      </c>
      <c r="V273" s="61" t="str">
        <f t="shared" si="26"/>
        <v/>
      </c>
    </row>
    <row r="274" spans="1:22" x14ac:dyDescent="0.25">
      <c r="A274" s="58"/>
      <c r="B274" s="59"/>
      <c r="C274" s="33"/>
      <c r="D274" s="59"/>
      <c r="E274" s="59"/>
      <c r="F274" s="59"/>
      <c r="G274" s="38"/>
      <c r="H274" s="38"/>
      <c r="I274" s="38"/>
      <c r="J274" s="38"/>
      <c r="K274" s="38"/>
      <c r="L274" s="38"/>
      <c r="M274" s="38"/>
      <c r="N274" s="38"/>
      <c r="O274" s="38"/>
      <c r="P274" s="38"/>
      <c r="Q274" s="14">
        <f t="shared" si="27"/>
        <v>0</v>
      </c>
      <c r="R274" s="14">
        <f t="shared" si="28"/>
        <v>0</v>
      </c>
      <c r="S274" s="14">
        <f t="shared" si="29"/>
        <v>0</v>
      </c>
      <c r="T274" s="60" t="str">
        <f t="shared" si="25"/>
        <v/>
      </c>
      <c r="U274" s="6" t="b">
        <f t="shared" si="30"/>
        <v>0</v>
      </c>
      <c r="V274" s="61" t="str">
        <f t="shared" si="26"/>
        <v/>
      </c>
    </row>
    <row r="275" spans="1:22" x14ac:dyDescent="0.25">
      <c r="A275" s="58"/>
      <c r="B275" s="59"/>
      <c r="C275" s="33"/>
      <c r="D275" s="59"/>
      <c r="E275" s="59"/>
      <c r="F275" s="59"/>
      <c r="G275" s="38"/>
      <c r="H275" s="38"/>
      <c r="I275" s="38"/>
      <c r="J275" s="38"/>
      <c r="K275" s="38"/>
      <c r="L275" s="38"/>
      <c r="M275" s="38"/>
      <c r="N275" s="38"/>
      <c r="O275" s="38"/>
      <c r="P275" s="38"/>
      <c r="Q275" s="14">
        <f t="shared" si="27"/>
        <v>0</v>
      </c>
      <c r="R275" s="14">
        <f t="shared" si="28"/>
        <v>0</v>
      </c>
      <c r="S275" s="14">
        <f t="shared" si="29"/>
        <v>0</v>
      </c>
      <c r="T275" s="60" t="str">
        <f t="shared" si="25"/>
        <v/>
      </c>
      <c r="U275" s="6" t="b">
        <f t="shared" si="30"/>
        <v>0</v>
      </c>
      <c r="V275" s="61" t="str">
        <f t="shared" si="26"/>
        <v/>
      </c>
    </row>
    <row r="276" spans="1:22" x14ac:dyDescent="0.25">
      <c r="A276" s="58"/>
      <c r="B276" s="59"/>
      <c r="C276" s="33"/>
      <c r="D276" s="59"/>
      <c r="E276" s="59"/>
      <c r="F276" s="59"/>
      <c r="G276" s="38"/>
      <c r="H276" s="38"/>
      <c r="I276" s="38"/>
      <c r="J276" s="38"/>
      <c r="K276" s="38"/>
      <c r="L276" s="38"/>
      <c r="M276" s="38"/>
      <c r="N276" s="38"/>
      <c r="O276" s="38"/>
      <c r="P276" s="38"/>
      <c r="Q276" s="14">
        <f t="shared" si="27"/>
        <v>0</v>
      </c>
      <c r="R276" s="14">
        <f t="shared" si="28"/>
        <v>0</v>
      </c>
      <c r="S276" s="14">
        <f t="shared" si="29"/>
        <v>0</v>
      </c>
      <c r="T276" s="60" t="str">
        <f t="shared" si="25"/>
        <v/>
      </c>
      <c r="U276" s="6" t="b">
        <f t="shared" si="30"/>
        <v>0</v>
      </c>
      <c r="V276" s="61" t="str">
        <f t="shared" si="26"/>
        <v/>
      </c>
    </row>
    <row r="277" spans="1:22" x14ac:dyDescent="0.25">
      <c r="A277" s="58"/>
      <c r="B277" s="59"/>
      <c r="C277" s="33"/>
      <c r="D277" s="59"/>
      <c r="E277" s="59"/>
      <c r="F277" s="59"/>
      <c r="G277" s="38"/>
      <c r="H277" s="38"/>
      <c r="I277" s="38"/>
      <c r="J277" s="38"/>
      <c r="K277" s="38"/>
      <c r="L277" s="38"/>
      <c r="M277" s="38"/>
      <c r="N277" s="38"/>
      <c r="O277" s="38"/>
      <c r="P277" s="38"/>
      <c r="Q277" s="14">
        <f t="shared" si="27"/>
        <v>0</v>
      </c>
      <c r="R277" s="14">
        <f t="shared" si="28"/>
        <v>0</v>
      </c>
      <c r="S277" s="14">
        <f t="shared" si="29"/>
        <v>0</v>
      </c>
      <c r="T277" s="60" t="str">
        <f t="shared" si="25"/>
        <v/>
      </c>
      <c r="U277" s="6" t="b">
        <f t="shared" si="30"/>
        <v>0</v>
      </c>
      <c r="V277" s="61" t="str">
        <f t="shared" si="26"/>
        <v/>
      </c>
    </row>
    <row r="278" spans="1:22" x14ac:dyDescent="0.25">
      <c r="A278" s="58"/>
      <c r="B278" s="59"/>
      <c r="C278" s="33"/>
      <c r="D278" s="59"/>
      <c r="E278" s="59"/>
      <c r="F278" s="59"/>
      <c r="G278" s="38"/>
      <c r="H278" s="38"/>
      <c r="I278" s="38"/>
      <c r="J278" s="38"/>
      <c r="K278" s="38"/>
      <c r="L278" s="38"/>
      <c r="M278" s="38"/>
      <c r="N278" s="38"/>
      <c r="O278" s="38"/>
      <c r="P278" s="38"/>
      <c r="Q278" s="14">
        <f t="shared" si="27"/>
        <v>0</v>
      </c>
      <c r="R278" s="14">
        <f t="shared" si="28"/>
        <v>0</v>
      </c>
      <c r="S278" s="14">
        <f t="shared" si="29"/>
        <v>0</v>
      </c>
      <c r="T278" s="60" t="str">
        <f t="shared" si="25"/>
        <v/>
      </c>
      <c r="U278" s="6" t="b">
        <f t="shared" si="30"/>
        <v>0</v>
      </c>
      <c r="V278" s="61" t="str">
        <f t="shared" si="26"/>
        <v/>
      </c>
    </row>
    <row r="279" spans="1:22" x14ac:dyDescent="0.25">
      <c r="A279" s="58"/>
      <c r="B279" s="59"/>
      <c r="C279" s="33"/>
      <c r="D279" s="59"/>
      <c r="E279" s="59"/>
      <c r="F279" s="59"/>
      <c r="G279" s="38"/>
      <c r="H279" s="38"/>
      <c r="I279" s="38"/>
      <c r="J279" s="38"/>
      <c r="K279" s="38"/>
      <c r="L279" s="38"/>
      <c r="M279" s="38"/>
      <c r="N279" s="38"/>
      <c r="O279" s="38"/>
      <c r="P279" s="38"/>
      <c r="Q279" s="14">
        <f t="shared" si="27"/>
        <v>0</v>
      </c>
      <c r="R279" s="14">
        <f t="shared" si="28"/>
        <v>0</v>
      </c>
      <c r="S279" s="14">
        <f t="shared" si="29"/>
        <v>0</v>
      </c>
      <c r="T279" s="60" t="str">
        <f t="shared" si="25"/>
        <v/>
      </c>
      <c r="U279" s="6" t="b">
        <f t="shared" si="30"/>
        <v>0</v>
      </c>
      <c r="V279" s="61" t="str">
        <f t="shared" si="26"/>
        <v/>
      </c>
    </row>
    <row r="280" spans="1:22" x14ac:dyDescent="0.25">
      <c r="A280" s="58"/>
      <c r="B280" s="59"/>
      <c r="C280" s="33"/>
      <c r="D280" s="59"/>
      <c r="E280" s="59"/>
      <c r="F280" s="59"/>
      <c r="G280" s="38"/>
      <c r="H280" s="38"/>
      <c r="I280" s="38"/>
      <c r="J280" s="38"/>
      <c r="K280" s="38"/>
      <c r="L280" s="38"/>
      <c r="M280" s="38"/>
      <c r="N280" s="38"/>
      <c r="O280" s="38"/>
      <c r="P280" s="38"/>
      <c r="Q280" s="14">
        <f t="shared" si="27"/>
        <v>0</v>
      </c>
      <c r="R280" s="14">
        <f t="shared" si="28"/>
        <v>0</v>
      </c>
      <c r="S280" s="14">
        <f t="shared" si="29"/>
        <v>0</v>
      </c>
      <c r="T280" s="60" t="str">
        <f t="shared" si="25"/>
        <v/>
      </c>
      <c r="U280" s="6" t="b">
        <f t="shared" si="30"/>
        <v>0</v>
      </c>
      <c r="V280" s="61" t="str">
        <f t="shared" si="26"/>
        <v/>
      </c>
    </row>
    <row r="281" spans="1:22" x14ac:dyDescent="0.25">
      <c r="A281" s="58"/>
      <c r="B281" s="59"/>
      <c r="C281" s="33"/>
      <c r="D281" s="59"/>
      <c r="E281" s="59"/>
      <c r="F281" s="59"/>
      <c r="G281" s="38"/>
      <c r="H281" s="38"/>
      <c r="I281" s="38"/>
      <c r="J281" s="38"/>
      <c r="K281" s="38"/>
      <c r="L281" s="38"/>
      <c r="M281" s="38"/>
      <c r="N281" s="38"/>
      <c r="O281" s="38"/>
      <c r="P281" s="38"/>
      <c r="Q281" s="14">
        <f t="shared" si="27"/>
        <v>0</v>
      </c>
      <c r="R281" s="14">
        <f t="shared" si="28"/>
        <v>0</v>
      </c>
      <c r="S281" s="14">
        <f t="shared" si="29"/>
        <v>0</v>
      </c>
      <c r="T281" s="60" t="str">
        <f t="shared" si="25"/>
        <v/>
      </c>
      <c r="U281" s="6" t="b">
        <f t="shared" si="30"/>
        <v>0</v>
      </c>
      <c r="V281" s="61" t="str">
        <f t="shared" si="26"/>
        <v/>
      </c>
    </row>
    <row r="282" spans="1:22" x14ac:dyDescent="0.25">
      <c r="A282" s="58"/>
      <c r="B282" s="59"/>
      <c r="C282" s="33"/>
      <c r="D282" s="59"/>
      <c r="E282" s="59"/>
      <c r="F282" s="59"/>
      <c r="G282" s="38"/>
      <c r="H282" s="38"/>
      <c r="I282" s="38"/>
      <c r="J282" s="38"/>
      <c r="K282" s="38"/>
      <c r="L282" s="38"/>
      <c r="M282" s="38"/>
      <c r="N282" s="38"/>
      <c r="O282" s="38"/>
      <c r="P282" s="38"/>
      <c r="Q282" s="14">
        <f t="shared" si="27"/>
        <v>0</v>
      </c>
      <c r="R282" s="14">
        <f t="shared" si="28"/>
        <v>0</v>
      </c>
      <c r="S282" s="14">
        <f t="shared" si="29"/>
        <v>0</v>
      </c>
      <c r="T282" s="60" t="str">
        <f t="shared" si="25"/>
        <v/>
      </c>
      <c r="U282" s="6" t="b">
        <f t="shared" si="30"/>
        <v>0</v>
      </c>
      <c r="V282" s="61" t="str">
        <f t="shared" si="26"/>
        <v/>
      </c>
    </row>
    <row r="283" spans="1:22" x14ac:dyDescent="0.25">
      <c r="A283" s="58"/>
      <c r="B283" s="59"/>
      <c r="C283" s="33"/>
      <c r="D283" s="59"/>
      <c r="E283" s="59"/>
      <c r="F283" s="59"/>
      <c r="G283" s="38"/>
      <c r="H283" s="38"/>
      <c r="I283" s="38"/>
      <c r="J283" s="38"/>
      <c r="K283" s="38"/>
      <c r="L283" s="38"/>
      <c r="M283" s="38"/>
      <c r="N283" s="38"/>
      <c r="O283" s="38"/>
      <c r="P283" s="38"/>
      <c r="Q283" s="14">
        <f t="shared" si="27"/>
        <v>0</v>
      </c>
      <c r="R283" s="14">
        <f t="shared" si="28"/>
        <v>0</v>
      </c>
      <c r="S283" s="14">
        <f t="shared" si="29"/>
        <v>0</v>
      </c>
      <c r="T283" s="60" t="str">
        <f t="shared" si="25"/>
        <v/>
      </c>
      <c r="U283" s="6" t="b">
        <f t="shared" si="30"/>
        <v>0</v>
      </c>
      <c r="V283" s="61" t="str">
        <f t="shared" si="26"/>
        <v/>
      </c>
    </row>
    <row r="284" spans="1:22" x14ac:dyDescent="0.25">
      <c r="A284" s="58"/>
      <c r="B284" s="59"/>
      <c r="C284" s="33"/>
      <c r="D284" s="59"/>
      <c r="E284" s="59"/>
      <c r="F284" s="59"/>
      <c r="G284" s="38"/>
      <c r="H284" s="38"/>
      <c r="I284" s="38"/>
      <c r="J284" s="38"/>
      <c r="K284" s="38"/>
      <c r="L284" s="38"/>
      <c r="M284" s="38"/>
      <c r="N284" s="38"/>
      <c r="O284" s="38"/>
      <c r="P284" s="38"/>
      <c r="Q284" s="14">
        <f t="shared" si="27"/>
        <v>0</v>
      </c>
      <c r="R284" s="14">
        <f t="shared" si="28"/>
        <v>0</v>
      </c>
      <c r="S284" s="14">
        <f t="shared" si="29"/>
        <v>0</v>
      </c>
      <c r="T284" s="60" t="str">
        <f t="shared" si="25"/>
        <v/>
      </c>
      <c r="U284" s="6" t="b">
        <f t="shared" si="30"/>
        <v>0</v>
      </c>
      <c r="V284" s="61" t="str">
        <f t="shared" si="26"/>
        <v/>
      </c>
    </row>
    <row r="285" spans="1:22" x14ac:dyDescent="0.25">
      <c r="A285" s="58"/>
      <c r="B285" s="59"/>
      <c r="C285" s="33"/>
      <c r="D285" s="59"/>
      <c r="E285" s="59"/>
      <c r="F285" s="59"/>
      <c r="G285" s="38"/>
      <c r="H285" s="38"/>
      <c r="I285" s="38"/>
      <c r="J285" s="38"/>
      <c r="K285" s="38"/>
      <c r="L285" s="38"/>
      <c r="M285" s="38"/>
      <c r="N285" s="38"/>
      <c r="O285" s="38"/>
      <c r="P285" s="38"/>
      <c r="Q285" s="14">
        <f t="shared" si="27"/>
        <v>0</v>
      </c>
      <c r="R285" s="14">
        <f t="shared" si="28"/>
        <v>0</v>
      </c>
      <c r="S285" s="14">
        <f t="shared" si="29"/>
        <v>0</v>
      </c>
      <c r="T285" s="60" t="str">
        <f t="shared" si="25"/>
        <v/>
      </c>
      <c r="U285" s="6" t="b">
        <f t="shared" si="30"/>
        <v>0</v>
      </c>
      <c r="V285" s="61" t="str">
        <f t="shared" si="26"/>
        <v/>
      </c>
    </row>
    <row r="286" spans="1:22" x14ac:dyDescent="0.25">
      <c r="A286" s="58"/>
      <c r="B286" s="59"/>
      <c r="C286" s="33"/>
      <c r="D286" s="59"/>
      <c r="E286" s="59"/>
      <c r="F286" s="59"/>
      <c r="G286" s="38"/>
      <c r="H286" s="38"/>
      <c r="I286" s="38"/>
      <c r="J286" s="38"/>
      <c r="K286" s="38"/>
      <c r="L286" s="38"/>
      <c r="M286" s="38"/>
      <c r="N286" s="38"/>
      <c r="O286" s="38"/>
      <c r="P286" s="38"/>
      <c r="Q286" s="14">
        <f t="shared" si="27"/>
        <v>0</v>
      </c>
      <c r="R286" s="14">
        <f t="shared" si="28"/>
        <v>0</v>
      </c>
      <c r="S286" s="14">
        <f t="shared" si="29"/>
        <v>0</v>
      </c>
      <c r="T286" s="60" t="str">
        <f t="shared" si="25"/>
        <v/>
      </c>
      <c r="U286" s="6" t="b">
        <f t="shared" si="30"/>
        <v>0</v>
      </c>
      <c r="V286" s="61" t="str">
        <f t="shared" si="26"/>
        <v/>
      </c>
    </row>
    <row r="287" spans="1:22" x14ac:dyDescent="0.25">
      <c r="A287" s="58"/>
      <c r="B287" s="59"/>
      <c r="C287" s="33"/>
      <c r="D287" s="59"/>
      <c r="E287" s="59"/>
      <c r="F287" s="59"/>
      <c r="G287" s="38"/>
      <c r="H287" s="38"/>
      <c r="I287" s="38"/>
      <c r="J287" s="38"/>
      <c r="K287" s="38"/>
      <c r="L287" s="38"/>
      <c r="M287" s="38"/>
      <c r="N287" s="38"/>
      <c r="O287" s="38"/>
      <c r="P287" s="38"/>
      <c r="Q287" s="14">
        <f t="shared" si="27"/>
        <v>0</v>
      </c>
      <c r="R287" s="14">
        <f t="shared" si="28"/>
        <v>0</v>
      </c>
      <c r="S287" s="14">
        <f t="shared" si="29"/>
        <v>0</v>
      </c>
      <c r="T287" s="60" t="str">
        <f t="shared" si="25"/>
        <v/>
      </c>
      <c r="U287" s="6" t="b">
        <f t="shared" si="30"/>
        <v>0</v>
      </c>
      <c r="V287" s="61" t="str">
        <f t="shared" si="26"/>
        <v/>
      </c>
    </row>
    <row r="288" spans="1:22" x14ac:dyDescent="0.25">
      <c r="A288" s="58"/>
      <c r="B288" s="59"/>
      <c r="C288" s="33"/>
      <c r="D288" s="59"/>
      <c r="E288" s="59"/>
      <c r="F288" s="59"/>
      <c r="G288" s="38"/>
      <c r="H288" s="38"/>
      <c r="I288" s="38"/>
      <c r="J288" s="38"/>
      <c r="K288" s="38"/>
      <c r="L288" s="38"/>
      <c r="M288" s="38"/>
      <c r="N288" s="38"/>
      <c r="O288" s="38"/>
      <c r="P288" s="38"/>
      <c r="Q288" s="14">
        <f t="shared" si="27"/>
        <v>0</v>
      </c>
      <c r="R288" s="14">
        <f t="shared" si="28"/>
        <v>0</v>
      </c>
      <c r="S288" s="14">
        <f t="shared" si="29"/>
        <v>0</v>
      </c>
      <c r="T288" s="60" t="str">
        <f t="shared" si="25"/>
        <v/>
      </c>
      <c r="U288" s="6" t="b">
        <f t="shared" si="30"/>
        <v>0</v>
      </c>
      <c r="V288" s="61" t="str">
        <f t="shared" si="26"/>
        <v/>
      </c>
    </row>
    <row r="289" spans="1:22" x14ac:dyDescent="0.25">
      <c r="A289" s="58"/>
      <c r="B289" s="59"/>
      <c r="C289" s="33"/>
      <c r="D289" s="59"/>
      <c r="E289" s="59"/>
      <c r="F289" s="59"/>
      <c r="G289" s="38"/>
      <c r="H289" s="38"/>
      <c r="I289" s="38"/>
      <c r="J289" s="38"/>
      <c r="K289" s="38"/>
      <c r="L289" s="38"/>
      <c r="M289" s="38"/>
      <c r="N289" s="38"/>
      <c r="O289" s="38"/>
      <c r="P289" s="38"/>
      <c r="Q289" s="14">
        <f t="shared" si="27"/>
        <v>0</v>
      </c>
      <c r="R289" s="14">
        <f t="shared" si="28"/>
        <v>0</v>
      </c>
      <c r="S289" s="14">
        <f t="shared" si="29"/>
        <v>0</v>
      </c>
      <c r="T289" s="60" t="str">
        <f t="shared" si="25"/>
        <v/>
      </c>
      <c r="U289" s="6" t="b">
        <f t="shared" si="30"/>
        <v>0</v>
      </c>
      <c r="V289" s="61" t="str">
        <f t="shared" si="26"/>
        <v/>
      </c>
    </row>
    <row r="290" spans="1:22" x14ac:dyDescent="0.25">
      <c r="A290" s="58"/>
      <c r="B290" s="59"/>
      <c r="C290" s="33"/>
      <c r="D290" s="59"/>
      <c r="E290" s="59"/>
      <c r="F290" s="59"/>
      <c r="G290" s="38"/>
      <c r="H290" s="38"/>
      <c r="I290" s="38"/>
      <c r="J290" s="38"/>
      <c r="K290" s="38"/>
      <c r="L290" s="38"/>
      <c r="M290" s="38"/>
      <c r="N290" s="38"/>
      <c r="O290" s="38"/>
      <c r="P290" s="38"/>
      <c r="Q290" s="14">
        <f t="shared" si="27"/>
        <v>0</v>
      </c>
      <c r="R290" s="14">
        <f t="shared" si="28"/>
        <v>0</v>
      </c>
      <c r="S290" s="14">
        <f t="shared" si="29"/>
        <v>0</v>
      </c>
      <c r="T290" s="60" t="str">
        <f t="shared" si="25"/>
        <v/>
      </c>
      <c r="U290" s="6" t="b">
        <f t="shared" si="30"/>
        <v>0</v>
      </c>
      <c r="V290" s="61" t="str">
        <f t="shared" si="26"/>
        <v/>
      </c>
    </row>
    <row r="291" spans="1:22" x14ac:dyDescent="0.25">
      <c r="A291" s="58"/>
      <c r="B291" s="59"/>
      <c r="C291" s="33"/>
      <c r="D291" s="59"/>
      <c r="E291" s="59"/>
      <c r="F291" s="59"/>
      <c r="G291" s="38"/>
      <c r="H291" s="38"/>
      <c r="I291" s="38"/>
      <c r="J291" s="38"/>
      <c r="K291" s="38"/>
      <c r="L291" s="38"/>
      <c r="M291" s="38"/>
      <c r="N291" s="38"/>
      <c r="O291" s="38"/>
      <c r="P291" s="38"/>
      <c r="Q291" s="14">
        <f t="shared" si="27"/>
        <v>0</v>
      </c>
      <c r="R291" s="14">
        <f t="shared" si="28"/>
        <v>0</v>
      </c>
      <c r="S291" s="14">
        <f t="shared" si="29"/>
        <v>0</v>
      </c>
      <c r="T291" s="60" t="str">
        <f t="shared" si="25"/>
        <v/>
      </c>
      <c r="U291" s="6" t="b">
        <f t="shared" si="30"/>
        <v>0</v>
      </c>
      <c r="V291" s="61" t="str">
        <f t="shared" si="26"/>
        <v/>
      </c>
    </row>
    <row r="292" spans="1:22" x14ac:dyDescent="0.25">
      <c r="A292" s="58"/>
      <c r="B292" s="59"/>
      <c r="C292" s="33"/>
      <c r="D292" s="59"/>
      <c r="E292" s="59"/>
      <c r="F292" s="59"/>
      <c r="G292" s="38"/>
      <c r="H292" s="38"/>
      <c r="I292" s="38"/>
      <c r="J292" s="38"/>
      <c r="K292" s="38"/>
      <c r="L292" s="38"/>
      <c r="M292" s="38"/>
      <c r="N292" s="38"/>
      <c r="O292" s="38"/>
      <c r="P292" s="38"/>
      <c r="Q292" s="14">
        <f t="shared" si="27"/>
        <v>0</v>
      </c>
      <c r="R292" s="14">
        <f t="shared" si="28"/>
        <v>0</v>
      </c>
      <c r="S292" s="14">
        <f t="shared" si="29"/>
        <v>0</v>
      </c>
      <c r="T292" s="60" t="str">
        <f t="shared" si="25"/>
        <v/>
      </c>
      <c r="U292" s="6" t="b">
        <f t="shared" si="30"/>
        <v>0</v>
      </c>
      <c r="V292" s="61" t="str">
        <f t="shared" si="26"/>
        <v/>
      </c>
    </row>
    <row r="293" spans="1:22" x14ac:dyDescent="0.25">
      <c r="A293" s="58"/>
      <c r="B293" s="59"/>
      <c r="C293" s="33"/>
      <c r="D293" s="59"/>
      <c r="E293" s="59"/>
      <c r="F293" s="59"/>
      <c r="G293" s="38"/>
      <c r="H293" s="38"/>
      <c r="I293" s="38"/>
      <c r="J293" s="38"/>
      <c r="K293" s="38"/>
      <c r="L293" s="38"/>
      <c r="M293" s="38"/>
      <c r="N293" s="38"/>
      <c r="O293" s="38"/>
      <c r="P293" s="38"/>
      <c r="Q293" s="14">
        <f t="shared" si="27"/>
        <v>0</v>
      </c>
      <c r="R293" s="14">
        <f t="shared" si="28"/>
        <v>0</v>
      </c>
      <c r="S293" s="14">
        <f t="shared" si="29"/>
        <v>0</v>
      </c>
      <c r="T293" s="60" t="str">
        <f t="shared" si="25"/>
        <v/>
      </c>
      <c r="U293" s="6" t="b">
        <f t="shared" si="30"/>
        <v>0</v>
      </c>
      <c r="V293" s="61" t="str">
        <f t="shared" si="26"/>
        <v/>
      </c>
    </row>
    <row r="294" spans="1:22" x14ac:dyDescent="0.25">
      <c r="A294" s="58"/>
      <c r="B294" s="59"/>
      <c r="C294" s="33"/>
      <c r="D294" s="59"/>
      <c r="E294" s="59"/>
      <c r="F294" s="59"/>
      <c r="G294" s="38"/>
      <c r="H294" s="38"/>
      <c r="I294" s="38"/>
      <c r="J294" s="38"/>
      <c r="K294" s="38"/>
      <c r="L294" s="38"/>
      <c r="M294" s="38"/>
      <c r="N294" s="38"/>
      <c r="O294" s="38"/>
      <c r="P294" s="38"/>
      <c r="Q294" s="14">
        <f t="shared" si="27"/>
        <v>0</v>
      </c>
      <c r="R294" s="14">
        <f t="shared" si="28"/>
        <v>0</v>
      </c>
      <c r="S294" s="14">
        <f t="shared" si="29"/>
        <v>0</v>
      </c>
      <c r="T294" s="60" t="str">
        <f t="shared" si="25"/>
        <v/>
      </c>
      <c r="U294" s="6" t="b">
        <f t="shared" si="30"/>
        <v>0</v>
      </c>
      <c r="V294" s="61" t="str">
        <f t="shared" si="26"/>
        <v/>
      </c>
    </row>
    <row r="295" spans="1:22" x14ac:dyDescent="0.25">
      <c r="A295" s="58"/>
      <c r="B295" s="59"/>
      <c r="C295" s="33"/>
      <c r="D295" s="59"/>
      <c r="E295" s="59"/>
      <c r="F295" s="59"/>
      <c r="G295" s="38"/>
      <c r="H295" s="38"/>
      <c r="I295" s="38"/>
      <c r="J295" s="38"/>
      <c r="K295" s="38"/>
      <c r="L295" s="38"/>
      <c r="M295" s="38"/>
      <c r="N295" s="38"/>
      <c r="O295" s="38"/>
      <c r="P295" s="38"/>
      <c r="Q295" s="14">
        <f t="shared" si="27"/>
        <v>0</v>
      </c>
      <c r="R295" s="14">
        <f t="shared" si="28"/>
        <v>0</v>
      </c>
      <c r="S295" s="14">
        <f t="shared" si="29"/>
        <v>0</v>
      </c>
      <c r="T295" s="60" t="str">
        <f t="shared" si="25"/>
        <v/>
      </c>
      <c r="U295" s="6" t="b">
        <f t="shared" si="30"/>
        <v>0</v>
      </c>
      <c r="V295" s="61" t="str">
        <f t="shared" si="26"/>
        <v/>
      </c>
    </row>
    <row r="296" spans="1:22" x14ac:dyDescent="0.25">
      <c r="A296" s="58"/>
      <c r="B296" s="59"/>
      <c r="C296" s="33"/>
      <c r="D296" s="59"/>
      <c r="E296" s="59"/>
      <c r="F296" s="59"/>
      <c r="G296" s="38"/>
      <c r="H296" s="38"/>
      <c r="I296" s="38"/>
      <c r="J296" s="38"/>
      <c r="K296" s="38"/>
      <c r="L296" s="38"/>
      <c r="M296" s="38"/>
      <c r="N296" s="38"/>
      <c r="O296" s="38"/>
      <c r="P296" s="38"/>
      <c r="Q296" s="14">
        <f t="shared" si="27"/>
        <v>0</v>
      </c>
      <c r="R296" s="14">
        <f t="shared" si="28"/>
        <v>0</v>
      </c>
      <c r="S296" s="14">
        <f t="shared" si="29"/>
        <v>0</v>
      </c>
      <c r="T296" s="60" t="str">
        <f t="shared" si="25"/>
        <v/>
      </c>
      <c r="U296" s="6" t="b">
        <f t="shared" si="30"/>
        <v>0</v>
      </c>
      <c r="V296" s="61" t="str">
        <f t="shared" si="26"/>
        <v/>
      </c>
    </row>
    <row r="297" spans="1:22" x14ac:dyDescent="0.25">
      <c r="A297" s="58"/>
      <c r="B297" s="59"/>
      <c r="C297" s="33"/>
      <c r="D297" s="59"/>
      <c r="E297" s="59"/>
      <c r="F297" s="59"/>
      <c r="G297" s="38"/>
      <c r="H297" s="38"/>
      <c r="I297" s="38"/>
      <c r="J297" s="38"/>
      <c r="K297" s="38"/>
      <c r="L297" s="38"/>
      <c r="M297" s="38"/>
      <c r="N297" s="38"/>
      <c r="O297" s="38"/>
      <c r="P297" s="38"/>
      <c r="Q297" s="14">
        <f t="shared" si="27"/>
        <v>0</v>
      </c>
      <c r="R297" s="14">
        <f t="shared" si="28"/>
        <v>0</v>
      </c>
      <c r="S297" s="14">
        <f t="shared" si="29"/>
        <v>0</v>
      </c>
      <c r="T297" s="60" t="str">
        <f t="shared" si="25"/>
        <v/>
      </c>
      <c r="U297" s="6" t="b">
        <f t="shared" si="30"/>
        <v>0</v>
      </c>
      <c r="V297" s="61" t="str">
        <f t="shared" si="26"/>
        <v/>
      </c>
    </row>
    <row r="298" spans="1:22" x14ac:dyDescent="0.25">
      <c r="A298" s="58"/>
      <c r="B298" s="59"/>
      <c r="C298" s="33"/>
      <c r="D298" s="59"/>
      <c r="E298" s="59"/>
      <c r="F298" s="59"/>
      <c r="G298" s="38"/>
      <c r="H298" s="38"/>
      <c r="I298" s="38"/>
      <c r="J298" s="38"/>
      <c r="K298" s="38"/>
      <c r="L298" s="38"/>
      <c r="M298" s="38"/>
      <c r="N298" s="38"/>
      <c r="O298" s="38"/>
      <c r="P298" s="38"/>
      <c r="Q298" s="14">
        <f t="shared" si="27"/>
        <v>0</v>
      </c>
      <c r="R298" s="14">
        <f t="shared" si="28"/>
        <v>0</v>
      </c>
      <c r="S298" s="14">
        <f t="shared" si="29"/>
        <v>0</v>
      </c>
      <c r="T298" s="60" t="str">
        <f t="shared" si="25"/>
        <v/>
      </c>
      <c r="U298" s="6" t="b">
        <f t="shared" si="30"/>
        <v>0</v>
      </c>
      <c r="V298" s="61" t="str">
        <f t="shared" si="26"/>
        <v/>
      </c>
    </row>
    <row r="299" spans="1:22" ht="14.25" thickBot="1" x14ac:dyDescent="0.3">
      <c r="A299" s="63"/>
      <c r="B299" s="64"/>
      <c r="C299" s="65"/>
      <c r="D299" s="64"/>
      <c r="E299" s="64"/>
      <c r="F299" s="64"/>
      <c r="G299" s="66"/>
      <c r="H299" s="66"/>
      <c r="I299" s="66"/>
      <c r="J299" s="66"/>
      <c r="K299" s="66"/>
      <c r="L299" s="66"/>
      <c r="M299" s="66"/>
      <c r="N299" s="66"/>
      <c r="O299" s="66"/>
      <c r="P299" s="66"/>
      <c r="Q299" s="14">
        <f t="shared" si="27"/>
        <v>0</v>
      </c>
      <c r="R299" s="14">
        <f t="shared" si="28"/>
        <v>0</v>
      </c>
      <c r="S299" s="14">
        <f t="shared" si="29"/>
        <v>0</v>
      </c>
      <c r="T299" s="60" t="str">
        <f t="shared" si="25"/>
        <v/>
      </c>
      <c r="U299" s="6" t="b">
        <f t="shared" si="30"/>
        <v>0</v>
      </c>
      <c r="V299" s="61" t="str">
        <f t="shared" si="26"/>
        <v/>
      </c>
    </row>
    <row r="300" spans="1:22" ht="14.25" thickTop="1" x14ac:dyDescent="0.25">
      <c r="H300" s="67"/>
      <c r="I300" s="67"/>
      <c r="J300" s="67"/>
      <c r="K300" s="67"/>
      <c r="L300" s="67"/>
      <c r="M300" s="67"/>
      <c r="N300" s="67"/>
      <c r="O300" s="67"/>
      <c r="P300" s="67"/>
      <c r="Q300" s="67"/>
      <c r="R300" s="67"/>
      <c r="S300" s="67"/>
      <c r="T300" s="68"/>
      <c r="U300" s="68"/>
    </row>
    <row r="301" spans="1:22" x14ac:dyDescent="0.25">
      <c r="H301" s="67"/>
      <c r="I301" s="67"/>
      <c r="J301" s="67"/>
      <c r="K301" s="67"/>
      <c r="L301" s="67"/>
      <c r="M301" s="67"/>
      <c r="N301" s="67"/>
      <c r="O301" s="67"/>
      <c r="P301" s="67"/>
      <c r="Q301" s="67"/>
      <c r="R301" s="67"/>
      <c r="S301" s="67"/>
      <c r="T301" s="68"/>
      <c r="U301" s="68"/>
    </row>
    <row r="302" spans="1:22" x14ac:dyDescent="0.25">
      <c r="H302" s="67"/>
      <c r="I302" s="67"/>
      <c r="J302" s="67"/>
      <c r="K302" s="67"/>
      <c r="L302" s="67"/>
      <c r="M302" s="67"/>
      <c r="N302" s="67"/>
      <c r="O302" s="67"/>
      <c r="P302" s="67"/>
      <c r="Q302" s="67"/>
      <c r="R302" s="67"/>
      <c r="S302" s="67"/>
      <c r="T302" s="68"/>
      <c r="U302" s="68"/>
    </row>
    <row r="303" spans="1:22" x14ac:dyDescent="0.25">
      <c r="H303" s="67"/>
      <c r="I303" s="67"/>
      <c r="J303" s="67"/>
      <c r="K303" s="67"/>
      <c r="L303" s="67"/>
      <c r="M303" s="67"/>
      <c r="N303" s="67"/>
      <c r="O303" s="67"/>
      <c r="P303" s="67"/>
      <c r="Q303" s="67"/>
      <c r="R303" s="67"/>
      <c r="S303" s="67"/>
      <c r="T303" s="68"/>
      <c r="U303" s="68"/>
    </row>
    <row r="304" spans="1:22" x14ac:dyDescent="0.25">
      <c r="H304" s="67"/>
      <c r="I304" s="67"/>
      <c r="J304" s="67"/>
      <c r="K304" s="67"/>
      <c r="L304" s="67"/>
      <c r="M304" s="67"/>
      <c r="N304" s="67"/>
      <c r="O304" s="67"/>
      <c r="P304" s="67"/>
      <c r="Q304" s="67"/>
      <c r="R304" s="67"/>
      <c r="S304" s="67"/>
      <c r="T304" s="68"/>
      <c r="U304" s="68"/>
    </row>
    <row r="305" spans="8:21" x14ac:dyDescent="0.25">
      <c r="H305" s="67"/>
      <c r="I305" s="67"/>
      <c r="J305" s="67"/>
      <c r="K305" s="67"/>
      <c r="L305" s="67"/>
      <c r="M305" s="67"/>
      <c r="N305" s="67"/>
      <c r="O305" s="67"/>
      <c r="P305" s="67"/>
      <c r="Q305" s="67"/>
      <c r="R305" s="67"/>
      <c r="S305" s="67"/>
      <c r="T305" s="68"/>
      <c r="U305" s="68"/>
    </row>
    <row r="306" spans="8:21" x14ac:dyDescent="0.25">
      <c r="H306" s="67"/>
      <c r="I306" s="67"/>
      <c r="J306" s="67"/>
      <c r="K306" s="67"/>
      <c r="L306" s="67"/>
      <c r="M306" s="67"/>
      <c r="N306" s="67"/>
      <c r="O306" s="67"/>
      <c r="P306" s="67"/>
      <c r="Q306" s="67"/>
      <c r="R306" s="67"/>
      <c r="S306" s="67"/>
      <c r="T306" s="68"/>
      <c r="U306" s="68"/>
    </row>
    <row r="307" spans="8:21" x14ac:dyDescent="0.25">
      <c r="H307" s="67"/>
      <c r="I307" s="67"/>
      <c r="J307" s="67"/>
      <c r="K307" s="67"/>
      <c r="L307" s="67"/>
      <c r="M307" s="67"/>
      <c r="N307" s="67"/>
      <c r="O307" s="67"/>
      <c r="P307" s="67"/>
      <c r="Q307" s="67"/>
      <c r="R307" s="67"/>
      <c r="S307" s="67"/>
      <c r="T307" s="68"/>
      <c r="U307" s="68"/>
    </row>
    <row r="308" spans="8:21" x14ac:dyDescent="0.25">
      <c r="H308" s="67"/>
      <c r="I308" s="67"/>
      <c r="J308" s="67"/>
      <c r="K308" s="67"/>
      <c r="L308" s="67"/>
      <c r="M308" s="67"/>
      <c r="N308" s="67"/>
      <c r="O308" s="67"/>
      <c r="P308" s="67"/>
      <c r="Q308" s="67"/>
      <c r="R308" s="67"/>
      <c r="S308" s="67"/>
      <c r="T308" s="68"/>
      <c r="U308" s="68"/>
    </row>
    <row r="309" spans="8:21" x14ac:dyDescent="0.25">
      <c r="H309" s="67"/>
      <c r="I309" s="67"/>
      <c r="J309" s="67"/>
      <c r="K309" s="67"/>
      <c r="L309" s="67"/>
      <c r="M309" s="67"/>
      <c r="N309" s="67"/>
      <c r="O309" s="67"/>
      <c r="P309" s="67"/>
      <c r="Q309" s="67"/>
      <c r="R309" s="67"/>
      <c r="S309" s="67"/>
      <c r="T309" s="68"/>
      <c r="U309" s="68"/>
    </row>
    <row r="310" spans="8:21" x14ac:dyDescent="0.25">
      <c r="H310" s="67"/>
      <c r="I310" s="67"/>
      <c r="J310" s="67"/>
      <c r="K310" s="67"/>
      <c r="L310" s="67"/>
      <c r="M310" s="67"/>
      <c r="N310" s="67"/>
      <c r="O310" s="67"/>
      <c r="P310" s="67"/>
      <c r="Q310" s="67"/>
      <c r="R310" s="67"/>
      <c r="S310" s="67"/>
      <c r="T310" s="68"/>
      <c r="U310" s="68"/>
    </row>
    <row r="311" spans="8:21" x14ac:dyDescent="0.25">
      <c r="H311" s="67"/>
      <c r="I311" s="67"/>
      <c r="J311" s="67"/>
      <c r="K311" s="67"/>
      <c r="L311" s="67"/>
      <c r="M311" s="67"/>
      <c r="N311" s="67"/>
      <c r="O311" s="67"/>
      <c r="P311" s="67"/>
      <c r="Q311" s="67"/>
      <c r="R311" s="67"/>
      <c r="S311" s="67"/>
      <c r="T311" s="68"/>
      <c r="U311" s="68"/>
    </row>
    <row r="312" spans="8:21" x14ac:dyDescent="0.25">
      <c r="H312" s="67"/>
      <c r="I312" s="67"/>
      <c r="J312" s="67"/>
      <c r="K312" s="67"/>
      <c r="L312" s="67"/>
      <c r="M312" s="67"/>
      <c r="N312" s="67"/>
      <c r="O312" s="67"/>
      <c r="P312" s="67"/>
      <c r="Q312" s="67"/>
      <c r="R312" s="67"/>
      <c r="S312" s="67"/>
      <c r="T312" s="68"/>
      <c r="U312" s="68"/>
    </row>
    <row r="313" spans="8:21" x14ac:dyDescent="0.25">
      <c r="H313" s="67"/>
      <c r="I313" s="67"/>
      <c r="J313" s="67"/>
      <c r="K313" s="67"/>
      <c r="L313" s="67"/>
      <c r="M313" s="67"/>
      <c r="N313" s="67"/>
      <c r="O313" s="67"/>
      <c r="P313" s="67"/>
      <c r="Q313" s="67"/>
      <c r="R313" s="67"/>
      <c r="S313" s="67"/>
      <c r="T313" s="68"/>
      <c r="U313" s="68"/>
    </row>
    <row r="314" spans="8:21" x14ac:dyDescent="0.25">
      <c r="H314" s="67"/>
      <c r="I314" s="67"/>
      <c r="J314" s="67"/>
      <c r="K314" s="67"/>
      <c r="L314" s="67"/>
      <c r="M314" s="67"/>
      <c r="N314" s="67"/>
      <c r="O314" s="67"/>
      <c r="P314" s="67"/>
      <c r="Q314" s="67"/>
      <c r="R314" s="67"/>
      <c r="S314" s="67"/>
      <c r="T314" s="68"/>
      <c r="U314" s="68"/>
    </row>
    <row r="315" spans="8:21" x14ac:dyDescent="0.25">
      <c r="H315" s="67"/>
      <c r="I315" s="67"/>
      <c r="J315" s="67"/>
      <c r="K315" s="67"/>
      <c r="L315" s="67"/>
      <c r="M315" s="67"/>
      <c r="N315" s="67"/>
      <c r="O315" s="67"/>
      <c r="P315" s="67"/>
      <c r="Q315" s="67"/>
      <c r="R315" s="67"/>
      <c r="S315" s="67"/>
      <c r="T315" s="68"/>
      <c r="U315" s="68"/>
    </row>
    <row r="316" spans="8:21" x14ac:dyDescent="0.25">
      <c r="H316" s="67"/>
      <c r="I316" s="67"/>
      <c r="J316" s="67"/>
      <c r="K316" s="67"/>
      <c r="L316" s="67"/>
      <c r="M316" s="67"/>
      <c r="N316" s="67"/>
      <c r="O316" s="67"/>
      <c r="P316" s="67"/>
      <c r="Q316" s="67"/>
      <c r="R316" s="67"/>
      <c r="S316" s="67"/>
      <c r="T316" s="68"/>
      <c r="U316" s="68"/>
    </row>
    <row r="317" spans="8:21" x14ac:dyDescent="0.25">
      <c r="H317" s="67"/>
      <c r="I317" s="67"/>
      <c r="J317" s="67"/>
      <c r="K317" s="67"/>
      <c r="L317" s="67"/>
      <c r="M317" s="67"/>
      <c r="N317" s="67"/>
      <c r="O317" s="67"/>
      <c r="P317" s="67"/>
      <c r="Q317" s="67"/>
      <c r="R317" s="67"/>
      <c r="S317" s="67"/>
      <c r="T317" s="68"/>
      <c r="U317" s="68"/>
    </row>
    <row r="318" spans="8:21" x14ac:dyDescent="0.25">
      <c r="H318" s="67"/>
      <c r="I318" s="67"/>
      <c r="J318" s="67"/>
      <c r="K318" s="67"/>
      <c r="L318" s="67"/>
      <c r="M318" s="67"/>
      <c r="N318" s="67"/>
      <c r="O318" s="67"/>
      <c r="P318" s="67"/>
      <c r="Q318" s="67"/>
      <c r="R318" s="67"/>
      <c r="S318" s="67"/>
      <c r="T318" s="68"/>
      <c r="U318" s="68"/>
    </row>
    <row r="319" spans="8:21" x14ac:dyDescent="0.25">
      <c r="H319" s="67"/>
      <c r="I319" s="67"/>
      <c r="J319" s="67"/>
      <c r="K319" s="67"/>
      <c r="L319" s="67"/>
      <c r="M319" s="67"/>
      <c r="N319" s="67"/>
      <c r="O319" s="67"/>
      <c r="P319" s="67"/>
      <c r="Q319" s="67"/>
      <c r="R319" s="67"/>
      <c r="S319" s="67"/>
      <c r="T319" s="68"/>
      <c r="U319" s="68"/>
    </row>
    <row r="320" spans="8:21" x14ac:dyDescent="0.25">
      <c r="H320" s="67"/>
      <c r="I320" s="67"/>
      <c r="J320" s="67"/>
      <c r="K320" s="67"/>
      <c r="L320" s="67"/>
      <c r="M320" s="67"/>
      <c r="N320" s="67"/>
      <c r="O320" s="67"/>
      <c r="P320" s="67"/>
      <c r="Q320" s="67"/>
      <c r="R320" s="67"/>
      <c r="S320" s="67"/>
      <c r="T320" s="68"/>
      <c r="U320" s="68"/>
    </row>
    <row r="321" spans="8:21" x14ac:dyDescent="0.25">
      <c r="H321" s="67"/>
      <c r="I321" s="67"/>
      <c r="J321" s="67"/>
      <c r="K321" s="67"/>
      <c r="L321" s="67"/>
      <c r="M321" s="67"/>
      <c r="N321" s="67"/>
      <c r="O321" s="67"/>
      <c r="P321" s="67"/>
      <c r="Q321" s="67"/>
      <c r="R321" s="67"/>
      <c r="S321" s="67"/>
      <c r="T321" s="68"/>
      <c r="U321" s="68"/>
    </row>
    <row r="322" spans="8:21" x14ac:dyDescent="0.25">
      <c r="H322" s="67"/>
      <c r="I322" s="67"/>
      <c r="J322" s="67"/>
      <c r="K322" s="67"/>
      <c r="L322" s="67"/>
      <c r="M322" s="67"/>
      <c r="N322" s="67"/>
      <c r="O322" s="67"/>
      <c r="P322" s="67"/>
      <c r="Q322" s="67"/>
      <c r="R322" s="67"/>
      <c r="S322" s="67"/>
      <c r="T322" s="68"/>
      <c r="U322" s="68"/>
    </row>
    <row r="323" spans="8:21" x14ac:dyDescent="0.25">
      <c r="H323" s="67"/>
      <c r="I323" s="67"/>
      <c r="J323" s="67"/>
      <c r="K323" s="67"/>
      <c r="L323" s="67"/>
      <c r="M323" s="67"/>
      <c r="N323" s="67"/>
      <c r="O323" s="67"/>
      <c r="P323" s="67"/>
      <c r="Q323" s="67"/>
      <c r="R323" s="67"/>
      <c r="S323" s="67"/>
      <c r="T323" s="68"/>
      <c r="U323" s="68"/>
    </row>
    <row r="324" spans="8:21" x14ac:dyDescent="0.25">
      <c r="H324" s="67"/>
      <c r="I324" s="67"/>
      <c r="J324" s="67"/>
      <c r="K324" s="67"/>
      <c r="L324" s="67"/>
      <c r="M324" s="67"/>
      <c r="N324" s="67"/>
      <c r="O324" s="67"/>
      <c r="P324" s="67"/>
      <c r="Q324" s="67"/>
      <c r="R324" s="67"/>
      <c r="S324" s="67"/>
      <c r="T324" s="68"/>
      <c r="U324" s="68"/>
    </row>
    <row r="325" spans="8:21" x14ac:dyDescent="0.25">
      <c r="H325" s="67"/>
      <c r="I325" s="67"/>
      <c r="J325" s="67"/>
      <c r="K325" s="67"/>
      <c r="L325" s="67"/>
      <c r="M325" s="67"/>
      <c r="N325" s="67"/>
      <c r="O325" s="67"/>
      <c r="P325" s="67"/>
      <c r="Q325" s="67"/>
      <c r="R325" s="67"/>
      <c r="S325" s="67"/>
      <c r="T325" s="68"/>
      <c r="U325" s="68"/>
    </row>
    <row r="326" spans="8:21" x14ac:dyDescent="0.25">
      <c r="H326" s="67"/>
      <c r="I326" s="67"/>
      <c r="J326" s="67"/>
      <c r="K326" s="67"/>
      <c r="L326" s="67"/>
      <c r="M326" s="67"/>
      <c r="N326" s="67"/>
      <c r="O326" s="67"/>
      <c r="P326" s="67"/>
      <c r="Q326" s="67"/>
      <c r="R326" s="67"/>
      <c r="S326" s="67"/>
      <c r="T326" s="68"/>
      <c r="U326" s="68"/>
    </row>
    <row r="327" spans="8:21" x14ac:dyDescent="0.25">
      <c r="H327" s="67"/>
      <c r="I327" s="67"/>
      <c r="J327" s="67"/>
      <c r="K327" s="67"/>
      <c r="L327" s="67"/>
      <c r="M327" s="67"/>
      <c r="N327" s="67"/>
      <c r="O327" s="67"/>
      <c r="P327" s="67"/>
      <c r="Q327" s="67"/>
      <c r="R327" s="67"/>
      <c r="S327" s="67"/>
      <c r="T327" s="68"/>
      <c r="U327" s="68"/>
    </row>
    <row r="328" spans="8:21" x14ac:dyDescent="0.25">
      <c r="H328" s="67"/>
      <c r="I328" s="67"/>
      <c r="J328" s="67"/>
      <c r="K328" s="67"/>
      <c r="L328" s="67"/>
      <c r="M328" s="67"/>
      <c r="N328" s="67"/>
      <c r="O328" s="67"/>
      <c r="P328" s="67"/>
      <c r="Q328" s="67"/>
      <c r="R328" s="67"/>
      <c r="S328" s="67"/>
      <c r="T328" s="68"/>
      <c r="U328" s="68"/>
    </row>
    <row r="329" spans="8:21" x14ac:dyDescent="0.25">
      <c r="H329" s="67"/>
      <c r="I329" s="67"/>
      <c r="J329" s="67"/>
      <c r="K329" s="67"/>
      <c r="L329" s="67"/>
      <c r="M329" s="67"/>
      <c r="N329" s="67"/>
      <c r="O329" s="67"/>
      <c r="P329" s="67"/>
      <c r="Q329" s="67"/>
      <c r="R329" s="67"/>
      <c r="S329" s="67"/>
      <c r="T329" s="68"/>
      <c r="U329" s="68"/>
    </row>
    <row r="330" spans="8:21" x14ac:dyDescent="0.25">
      <c r="H330" s="67"/>
      <c r="I330" s="67"/>
      <c r="J330" s="67"/>
      <c r="K330" s="67"/>
      <c r="L330" s="67"/>
      <c r="M330" s="67"/>
      <c r="N330" s="67"/>
      <c r="O330" s="67"/>
      <c r="P330" s="67"/>
      <c r="Q330" s="67"/>
      <c r="R330" s="67"/>
      <c r="S330" s="67"/>
      <c r="T330" s="68"/>
      <c r="U330" s="68"/>
    </row>
    <row r="331" spans="8:21" x14ac:dyDescent="0.25">
      <c r="H331" s="67"/>
      <c r="I331" s="67"/>
      <c r="J331" s="67"/>
      <c r="K331" s="67"/>
      <c r="L331" s="67"/>
      <c r="M331" s="67"/>
      <c r="N331" s="67"/>
      <c r="O331" s="67"/>
      <c r="P331" s="67"/>
      <c r="Q331" s="67"/>
      <c r="R331" s="67"/>
      <c r="S331" s="67"/>
      <c r="T331" s="68"/>
      <c r="U331" s="68"/>
    </row>
    <row r="332" spans="8:21" x14ac:dyDescent="0.25">
      <c r="H332" s="67"/>
      <c r="I332" s="67"/>
      <c r="J332" s="67"/>
      <c r="K332" s="67"/>
      <c r="L332" s="67"/>
      <c r="M332" s="67"/>
      <c r="N332" s="67"/>
      <c r="O332" s="67"/>
      <c r="P332" s="67"/>
      <c r="Q332" s="67"/>
      <c r="R332" s="67"/>
      <c r="S332" s="67"/>
      <c r="T332" s="68"/>
      <c r="U332" s="68"/>
    </row>
    <row r="333" spans="8:21" x14ac:dyDescent="0.25">
      <c r="H333" s="67"/>
      <c r="I333" s="67"/>
      <c r="J333" s="67"/>
      <c r="K333" s="67"/>
      <c r="L333" s="67"/>
      <c r="M333" s="67"/>
      <c r="N333" s="67"/>
      <c r="O333" s="67"/>
      <c r="P333" s="67"/>
      <c r="Q333" s="67"/>
      <c r="R333" s="67"/>
      <c r="S333" s="67"/>
      <c r="T333" s="68"/>
      <c r="U333" s="68"/>
    </row>
    <row r="334" spans="8:21" x14ac:dyDescent="0.25">
      <c r="H334" s="67"/>
      <c r="I334" s="67"/>
      <c r="J334" s="67"/>
      <c r="K334" s="67"/>
      <c r="L334" s="67"/>
      <c r="M334" s="67"/>
      <c r="N334" s="67"/>
      <c r="O334" s="67"/>
      <c r="P334" s="67"/>
      <c r="Q334" s="67"/>
      <c r="R334" s="67"/>
      <c r="S334" s="67"/>
      <c r="T334" s="68"/>
      <c r="U334" s="68"/>
    </row>
    <row r="335" spans="8:21" x14ac:dyDescent="0.25">
      <c r="H335" s="67"/>
      <c r="I335" s="67"/>
      <c r="J335" s="67"/>
      <c r="K335" s="67"/>
      <c r="L335" s="67"/>
      <c r="M335" s="67"/>
      <c r="N335" s="67"/>
      <c r="O335" s="67"/>
      <c r="P335" s="67"/>
      <c r="Q335" s="67"/>
      <c r="R335" s="67"/>
      <c r="S335" s="67"/>
      <c r="T335" s="68"/>
      <c r="U335" s="68"/>
    </row>
    <row r="336" spans="8:21" x14ac:dyDescent="0.25">
      <c r="H336" s="67"/>
      <c r="I336" s="67"/>
      <c r="J336" s="67"/>
      <c r="K336" s="67"/>
      <c r="L336" s="67"/>
      <c r="M336" s="67"/>
      <c r="N336" s="67"/>
      <c r="O336" s="67"/>
      <c r="P336" s="67"/>
      <c r="Q336" s="67"/>
      <c r="R336" s="67"/>
      <c r="S336" s="67"/>
      <c r="T336" s="68"/>
      <c r="U336" s="68"/>
    </row>
    <row r="337" spans="8:21" x14ac:dyDescent="0.25">
      <c r="H337" s="67"/>
      <c r="I337" s="67"/>
      <c r="J337" s="67"/>
      <c r="K337" s="67"/>
      <c r="L337" s="67"/>
      <c r="M337" s="67"/>
      <c r="N337" s="67"/>
      <c r="O337" s="67"/>
      <c r="P337" s="67"/>
      <c r="Q337" s="67"/>
      <c r="R337" s="67"/>
      <c r="S337" s="67"/>
      <c r="T337" s="68"/>
      <c r="U337" s="68"/>
    </row>
    <row r="338" spans="8:21" x14ac:dyDescent="0.25">
      <c r="H338" s="67"/>
      <c r="I338" s="67"/>
      <c r="J338" s="67"/>
      <c r="K338" s="67"/>
      <c r="L338" s="67"/>
      <c r="M338" s="67"/>
      <c r="N338" s="67"/>
      <c r="O338" s="67"/>
      <c r="P338" s="67"/>
      <c r="Q338" s="67"/>
      <c r="R338" s="67"/>
      <c r="S338" s="67"/>
      <c r="T338" s="68"/>
      <c r="U338" s="68"/>
    </row>
    <row r="339" spans="8:21" x14ac:dyDescent="0.25">
      <c r="H339" s="67"/>
      <c r="I339" s="67"/>
      <c r="J339" s="67"/>
      <c r="K339" s="67"/>
      <c r="L339" s="67"/>
      <c r="M339" s="67"/>
      <c r="N339" s="67"/>
      <c r="O339" s="67"/>
      <c r="P339" s="67"/>
      <c r="Q339" s="67"/>
      <c r="R339" s="67"/>
      <c r="S339" s="67"/>
      <c r="T339" s="68"/>
      <c r="U339" s="68"/>
    </row>
    <row r="340" spans="8:21" x14ac:dyDescent="0.25">
      <c r="H340" s="67"/>
      <c r="I340" s="67"/>
      <c r="J340" s="67"/>
      <c r="K340" s="67"/>
      <c r="L340" s="67"/>
      <c r="M340" s="67"/>
      <c r="N340" s="67"/>
      <c r="O340" s="67"/>
      <c r="P340" s="67"/>
      <c r="Q340" s="67"/>
      <c r="R340" s="67"/>
      <c r="S340" s="67"/>
      <c r="T340" s="68"/>
      <c r="U340" s="68"/>
    </row>
    <row r="341" spans="8:21" x14ac:dyDescent="0.25">
      <c r="H341" s="67"/>
      <c r="I341" s="67"/>
      <c r="J341" s="67"/>
      <c r="K341" s="67"/>
      <c r="L341" s="67"/>
      <c r="M341" s="67"/>
      <c r="N341" s="67"/>
      <c r="O341" s="67"/>
      <c r="P341" s="67"/>
      <c r="Q341" s="67"/>
      <c r="R341" s="67"/>
      <c r="S341" s="67"/>
      <c r="T341" s="68"/>
      <c r="U341" s="68"/>
    </row>
    <row r="342" spans="8:21" x14ac:dyDescent="0.25">
      <c r="H342" s="67"/>
      <c r="I342" s="67"/>
      <c r="J342" s="67"/>
      <c r="K342" s="67"/>
      <c r="L342" s="67"/>
      <c r="M342" s="67"/>
      <c r="N342" s="67"/>
      <c r="O342" s="67"/>
      <c r="P342" s="67"/>
      <c r="Q342" s="67"/>
      <c r="R342" s="67"/>
      <c r="S342" s="67"/>
      <c r="T342" s="68"/>
      <c r="U342" s="68"/>
    </row>
    <row r="343" spans="8:21" x14ac:dyDescent="0.25">
      <c r="H343" s="67"/>
      <c r="I343" s="67"/>
      <c r="J343" s="67"/>
      <c r="K343" s="67"/>
      <c r="L343" s="67"/>
      <c r="M343" s="67"/>
      <c r="N343" s="67"/>
      <c r="O343" s="67"/>
      <c r="P343" s="67"/>
      <c r="Q343" s="67"/>
      <c r="R343" s="67"/>
      <c r="S343" s="67"/>
      <c r="T343" s="68"/>
      <c r="U343" s="68"/>
    </row>
    <row r="344" spans="8:21" x14ac:dyDescent="0.25">
      <c r="H344" s="67"/>
      <c r="I344" s="67"/>
      <c r="J344" s="67"/>
      <c r="K344" s="67"/>
      <c r="L344" s="67"/>
      <c r="M344" s="67"/>
      <c r="N344" s="67"/>
      <c r="O344" s="67"/>
      <c r="P344" s="67"/>
      <c r="Q344" s="67"/>
      <c r="R344" s="67"/>
      <c r="S344" s="67"/>
      <c r="T344" s="68"/>
      <c r="U344" s="68"/>
    </row>
    <row r="345" spans="8:21" x14ac:dyDescent="0.25">
      <c r="H345" s="67"/>
      <c r="I345" s="67"/>
      <c r="J345" s="67"/>
      <c r="K345" s="67"/>
      <c r="L345" s="67"/>
      <c r="M345" s="67"/>
      <c r="N345" s="67"/>
      <c r="O345" s="67"/>
      <c r="P345" s="67"/>
      <c r="Q345" s="67"/>
      <c r="R345" s="67"/>
      <c r="S345" s="67"/>
      <c r="T345" s="68"/>
      <c r="U345" s="68"/>
    </row>
    <row r="346" spans="8:21" x14ac:dyDescent="0.25">
      <c r="H346" s="67"/>
      <c r="I346" s="67"/>
      <c r="J346" s="67"/>
      <c r="K346" s="67"/>
      <c r="L346" s="67"/>
      <c r="M346" s="67"/>
      <c r="N346" s="67"/>
      <c r="O346" s="67"/>
      <c r="P346" s="67"/>
      <c r="Q346" s="67"/>
      <c r="R346" s="67"/>
      <c r="S346" s="67"/>
      <c r="T346" s="68"/>
      <c r="U346" s="68"/>
    </row>
    <row r="347" spans="8:21" x14ac:dyDescent="0.25">
      <c r="H347" s="67"/>
      <c r="I347" s="67"/>
      <c r="J347" s="67"/>
      <c r="K347" s="67"/>
      <c r="L347" s="67"/>
      <c r="M347" s="67"/>
      <c r="N347" s="67"/>
      <c r="O347" s="67"/>
      <c r="P347" s="67"/>
      <c r="Q347" s="67"/>
      <c r="R347" s="67"/>
      <c r="S347" s="67"/>
      <c r="T347" s="68"/>
      <c r="U347" s="68"/>
    </row>
    <row r="348" spans="8:21" x14ac:dyDescent="0.25">
      <c r="H348" s="67"/>
      <c r="I348" s="67"/>
      <c r="J348" s="67"/>
      <c r="K348" s="67"/>
      <c r="L348" s="67"/>
      <c r="M348" s="67"/>
      <c r="N348" s="67"/>
      <c r="O348" s="67"/>
      <c r="P348" s="67"/>
      <c r="Q348" s="67"/>
      <c r="R348" s="67"/>
      <c r="S348" s="67"/>
      <c r="T348" s="68"/>
      <c r="U348" s="68"/>
    </row>
    <row r="349" spans="8:21" x14ac:dyDescent="0.25">
      <c r="H349" s="67"/>
      <c r="I349" s="67"/>
      <c r="J349" s="67"/>
      <c r="K349" s="67"/>
      <c r="L349" s="67"/>
      <c r="M349" s="67"/>
      <c r="N349" s="67"/>
      <c r="O349" s="67"/>
      <c r="P349" s="67"/>
      <c r="Q349" s="67"/>
      <c r="R349" s="67"/>
      <c r="S349" s="67"/>
      <c r="T349" s="68"/>
      <c r="U349" s="68"/>
    </row>
    <row r="350" spans="8:21" x14ac:dyDescent="0.25">
      <c r="H350" s="67"/>
      <c r="I350" s="67"/>
      <c r="J350" s="67"/>
      <c r="K350" s="67"/>
      <c r="L350" s="67"/>
      <c r="M350" s="67"/>
      <c r="N350" s="67"/>
      <c r="O350" s="67"/>
      <c r="P350" s="67"/>
      <c r="Q350" s="67"/>
      <c r="R350" s="67"/>
      <c r="S350" s="67"/>
      <c r="T350" s="68"/>
      <c r="U350" s="68"/>
    </row>
    <row r="351" spans="8:21" x14ac:dyDescent="0.25">
      <c r="H351" s="67"/>
      <c r="I351" s="67"/>
      <c r="J351" s="67"/>
      <c r="K351" s="67"/>
      <c r="L351" s="67"/>
      <c r="M351" s="67"/>
      <c r="N351" s="67"/>
      <c r="O351" s="67"/>
      <c r="P351" s="67"/>
      <c r="Q351" s="67"/>
      <c r="R351" s="67"/>
      <c r="S351" s="67"/>
      <c r="T351" s="68"/>
      <c r="U351" s="68"/>
    </row>
    <row r="352" spans="8:21" x14ac:dyDescent="0.25">
      <c r="H352" s="67"/>
      <c r="I352" s="67"/>
      <c r="J352" s="67"/>
      <c r="K352" s="67"/>
      <c r="L352" s="67"/>
      <c r="M352" s="67"/>
      <c r="N352" s="67"/>
      <c r="O352" s="67"/>
      <c r="P352" s="67"/>
      <c r="Q352" s="67"/>
      <c r="R352" s="67"/>
      <c r="S352" s="67"/>
      <c r="T352" s="68"/>
      <c r="U352" s="68"/>
    </row>
    <row r="353" spans="8:21" x14ac:dyDescent="0.25">
      <c r="H353" s="67"/>
      <c r="I353" s="67"/>
      <c r="J353" s="67"/>
      <c r="K353" s="67"/>
      <c r="L353" s="67"/>
      <c r="M353" s="67"/>
      <c r="N353" s="67"/>
      <c r="O353" s="67"/>
      <c r="P353" s="67"/>
      <c r="Q353" s="67"/>
      <c r="R353" s="67"/>
      <c r="S353" s="67"/>
      <c r="T353" s="68"/>
      <c r="U353" s="68"/>
    </row>
    <row r="354" spans="8:21" x14ac:dyDescent="0.25">
      <c r="H354" s="67"/>
      <c r="I354" s="67"/>
      <c r="J354" s="67"/>
      <c r="K354" s="67"/>
      <c r="L354" s="67"/>
      <c r="M354" s="67"/>
      <c r="N354" s="67"/>
      <c r="O354" s="67"/>
      <c r="P354" s="67"/>
      <c r="Q354" s="67"/>
      <c r="R354" s="67"/>
      <c r="S354" s="67"/>
      <c r="T354" s="68"/>
      <c r="U354" s="68"/>
    </row>
    <row r="355" spans="8:21" x14ac:dyDescent="0.25">
      <c r="H355" s="67"/>
      <c r="I355" s="67"/>
      <c r="J355" s="67"/>
      <c r="K355" s="67"/>
      <c r="L355" s="67"/>
      <c r="M355" s="67"/>
      <c r="N355" s="67"/>
      <c r="O355" s="67"/>
      <c r="P355" s="67"/>
      <c r="Q355" s="67"/>
      <c r="R355" s="67"/>
      <c r="S355" s="67"/>
      <c r="T355" s="68"/>
      <c r="U355" s="68"/>
    </row>
    <row r="356" spans="8:21" x14ac:dyDescent="0.25">
      <c r="H356" s="67"/>
      <c r="I356" s="67"/>
      <c r="J356" s="67"/>
      <c r="K356" s="67"/>
      <c r="L356" s="67"/>
      <c r="M356" s="67"/>
      <c r="N356" s="67"/>
      <c r="O356" s="67"/>
      <c r="P356" s="67"/>
      <c r="Q356" s="67"/>
      <c r="R356" s="67"/>
      <c r="S356" s="67"/>
      <c r="T356" s="68"/>
      <c r="U356" s="68"/>
    </row>
    <row r="357" spans="8:21" x14ac:dyDescent="0.25">
      <c r="H357" s="67"/>
      <c r="I357" s="67"/>
      <c r="J357" s="67"/>
      <c r="K357" s="67"/>
      <c r="L357" s="67"/>
      <c r="M357" s="67"/>
      <c r="N357" s="67"/>
      <c r="O357" s="67"/>
      <c r="P357" s="67"/>
      <c r="Q357" s="67"/>
      <c r="R357" s="67"/>
      <c r="S357" s="67"/>
      <c r="T357" s="68"/>
      <c r="U357" s="68"/>
    </row>
    <row r="358" spans="8:21" x14ac:dyDescent="0.25">
      <c r="H358" s="67"/>
      <c r="I358" s="67"/>
      <c r="J358" s="67"/>
      <c r="K358" s="67"/>
      <c r="L358" s="67"/>
      <c r="M358" s="67"/>
      <c r="N358" s="67"/>
      <c r="O358" s="67"/>
      <c r="P358" s="67"/>
      <c r="Q358" s="67"/>
      <c r="R358" s="67"/>
      <c r="S358" s="67"/>
      <c r="T358" s="68"/>
      <c r="U358" s="68"/>
    </row>
    <row r="359" spans="8:21" x14ac:dyDescent="0.25">
      <c r="H359" s="67"/>
      <c r="I359" s="67"/>
      <c r="J359" s="67"/>
      <c r="K359" s="67"/>
      <c r="L359" s="67"/>
      <c r="M359" s="67"/>
      <c r="N359" s="67"/>
      <c r="O359" s="67"/>
      <c r="P359" s="67"/>
      <c r="Q359" s="67"/>
      <c r="R359" s="67"/>
      <c r="S359" s="67"/>
      <c r="T359" s="68"/>
      <c r="U359" s="68"/>
    </row>
    <row r="360" spans="8:21" x14ac:dyDescent="0.25">
      <c r="H360" s="67"/>
      <c r="I360" s="67"/>
      <c r="J360" s="67"/>
      <c r="K360" s="67"/>
      <c r="L360" s="67"/>
      <c r="M360" s="67"/>
      <c r="N360" s="67"/>
      <c r="O360" s="67"/>
      <c r="P360" s="67"/>
      <c r="Q360" s="67"/>
      <c r="R360" s="67"/>
      <c r="S360" s="67"/>
      <c r="T360" s="68"/>
      <c r="U360" s="68"/>
    </row>
    <row r="361" spans="8:21" x14ac:dyDescent="0.25">
      <c r="H361" s="67"/>
      <c r="I361" s="67"/>
      <c r="J361" s="67"/>
      <c r="K361" s="67"/>
      <c r="L361" s="67"/>
      <c r="M361" s="67"/>
      <c r="N361" s="67"/>
      <c r="O361" s="67"/>
      <c r="P361" s="67"/>
      <c r="Q361" s="67"/>
      <c r="R361" s="67"/>
      <c r="S361" s="67"/>
      <c r="T361" s="68"/>
      <c r="U361" s="68"/>
    </row>
    <row r="362" spans="8:21" x14ac:dyDescent="0.25">
      <c r="H362" s="67"/>
      <c r="I362" s="67"/>
      <c r="J362" s="67"/>
      <c r="K362" s="67"/>
      <c r="L362" s="67"/>
      <c r="M362" s="67"/>
      <c r="N362" s="67"/>
      <c r="O362" s="67"/>
      <c r="P362" s="67"/>
      <c r="Q362" s="67"/>
      <c r="R362" s="67"/>
      <c r="S362" s="67"/>
      <c r="T362" s="68"/>
      <c r="U362" s="68"/>
    </row>
    <row r="363" spans="8:21" x14ac:dyDescent="0.25">
      <c r="H363" s="67"/>
      <c r="I363" s="67"/>
      <c r="J363" s="67"/>
      <c r="K363" s="67"/>
      <c r="L363" s="67"/>
      <c r="M363" s="67"/>
      <c r="N363" s="67"/>
      <c r="O363" s="67"/>
      <c r="P363" s="67"/>
      <c r="Q363" s="67"/>
      <c r="R363" s="67"/>
      <c r="S363" s="67"/>
      <c r="T363" s="68"/>
      <c r="U363" s="68"/>
    </row>
    <row r="364" spans="8:21" x14ac:dyDescent="0.25">
      <c r="H364" s="67"/>
      <c r="I364" s="67"/>
      <c r="J364" s="67"/>
      <c r="K364" s="67"/>
      <c r="L364" s="67"/>
      <c r="M364" s="67"/>
      <c r="N364" s="67"/>
      <c r="O364" s="67"/>
      <c r="P364" s="67"/>
      <c r="Q364" s="67"/>
      <c r="R364" s="67"/>
      <c r="S364" s="67"/>
      <c r="T364" s="68"/>
      <c r="U364" s="68"/>
    </row>
    <row r="365" spans="8:21" x14ac:dyDescent="0.25">
      <c r="H365" s="67"/>
      <c r="I365" s="67"/>
      <c r="J365" s="67"/>
      <c r="K365" s="67"/>
      <c r="L365" s="67"/>
      <c r="M365" s="67"/>
      <c r="N365" s="67"/>
      <c r="O365" s="67"/>
      <c r="P365" s="67"/>
      <c r="Q365" s="67"/>
      <c r="R365" s="67"/>
      <c r="S365" s="67"/>
      <c r="T365" s="68"/>
      <c r="U365" s="68"/>
    </row>
    <row r="366" spans="8:21" x14ac:dyDescent="0.25">
      <c r="H366" s="67"/>
      <c r="I366" s="67"/>
      <c r="J366" s="67"/>
      <c r="K366" s="67"/>
      <c r="L366" s="67"/>
      <c r="M366" s="67"/>
      <c r="N366" s="67"/>
      <c r="O366" s="67"/>
      <c r="P366" s="67"/>
      <c r="Q366" s="67"/>
      <c r="R366" s="67"/>
      <c r="S366" s="67"/>
      <c r="T366" s="68"/>
      <c r="U366" s="68"/>
    </row>
    <row r="367" spans="8:21" x14ac:dyDescent="0.25">
      <c r="H367" s="67"/>
      <c r="I367" s="67"/>
      <c r="J367" s="67"/>
      <c r="K367" s="67"/>
      <c r="L367" s="67"/>
      <c r="M367" s="67"/>
      <c r="N367" s="67"/>
      <c r="O367" s="67"/>
      <c r="P367" s="67"/>
      <c r="Q367" s="67"/>
      <c r="R367" s="67"/>
      <c r="S367" s="67"/>
      <c r="T367" s="68"/>
      <c r="U367" s="68"/>
    </row>
    <row r="368" spans="8:21" x14ac:dyDescent="0.25">
      <c r="H368" s="67"/>
      <c r="I368" s="67"/>
      <c r="J368" s="67"/>
      <c r="K368" s="67"/>
      <c r="L368" s="67"/>
      <c r="M368" s="67"/>
      <c r="N368" s="67"/>
      <c r="O368" s="67"/>
      <c r="P368" s="67"/>
      <c r="Q368" s="67"/>
      <c r="R368" s="67"/>
      <c r="S368" s="67"/>
      <c r="T368" s="68"/>
      <c r="U368" s="68"/>
    </row>
    <row r="369" spans="8:21" x14ac:dyDescent="0.25">
      <c r="H369" s="67"/>
      <c r="I369" s="67"/>
      <c r="J369" s="67"/>
      <c r="K369" s="67"/>
      <c r="L369" s="67"/>
      <c r="M369" s="67"/>
      <c r="N369" s="67"/>
      <c r="O369" s="67"/>
      <c r="P369" s="67"/>
      <c r="Q369" s="67"/>
      <c r="R369" s="67"/>
      <c r="S369" s="67"/>
      <c r="T369" s="68"/>
      <c r="U369" s="68"/>
    </row>
    <row r="370" spans="8:21" x14ac:dyDescent="0.25">
      <c r="H370" s="67"/>
      <c r="I370" s="67"/>
      <c r="J370" s="67"/>
      <c r="K370" s="67"/>
      <c r="L370" s="67"/>
      <c r="M370" s="67"/>
      <c r="N370" s="67"/>
      <c r="O370" s="67"/>
      <c r="P370" s="67"/>
      <c r="Q370" s="67"/>
      <c r="R370" s="67"/>
      <c r="S370" s="67"/>
      <c r="T370" s="68"/>
      <c r="U370" s="68"/>
    </row>
    <row r="371" spans="8:21" x14ac:dyDescent="0.25">
      <c r="H371" s="67"/>
      <c r="I371" s="67"/>
      <c r="J371" s="67"/>
      <c r="K371" s="67"/>
      <c r="L371" s="67"/>
      <c r="M371" s="67"/>
      <c r="N371" s="67"/>
      <c r="O371" s="67"/>
      <c r="P371" s="67"/>
      <c r="Q371" s="67"/>
      <c r="R371" s="67"/>
      <c r="S371" s="67"/>
      <c r="T371" s="68"/>
      <c r="U371" s="68"/>
    </row>
    <row r="372" spans="8:21" x14ac:dyDescent="0.25">
      <c r="H372" s="67"/>
      <c r="I372" s="67"/>
      <c r="J372" s="67"/>
      <c r="K372" s="67"/>
      <c r="L372" s="67"/>
      <c r="M372" s="67"/>
      <c r="N372" s="67"/>
      <c r="O372" s="67"/>
      <c r="P372" s="67"/>
      <c r="Q372" s="67"/>
      <c r="R372" s="67"/>
      <c r="S372" s="67"/>
      <c r="T372" s="68"/>
      <c r="U372" s="68"/>
    </row>
    <row r="373" spans="8:21" x14ac:dyDescent="0.25">
      <c r="H373" s="67"/>
      <c r="I373" s="67"/>
      <c r="J373" s="67"/>
      <c r="K373" s="67"/>
      <c r="L373" s="67"/>
      <c r="M373" s="67"/>
      <c r="N373" s="67"/>
      <c r="O373" s="67"/>
      <c r="P373" s="67"/>
      <c r="Q373" s="67"/>
      <c r="R373" s="67"/>
      <c r="S373" s="67"/>
      <c r="T373" s="68"/>
      <c r="U373" s="68"/>
    </row>
    <row r="374" spans="8:21" x14ac:dyDescent="0.25">
      <c r="H374" s="67"/>
      <c r="I374" s="67"/>
      <c r="J374" s="67"/>
      <c r="K374" s="67"/>
      <c r="L374" s="67"/>
      <c r="M374" s="67"/>
      <c r="N374" s="67"/>
      <c r="O374" s="67"/>
      <c r="P374" s="67"/>
      <c r="Q374" s="67"/>
      <c r="R374" s="67"/>
      <c r="S374" s="67"/>
      <c r="T374" s="68"/>
      <c r="U374" s="68"/>
    </row>
    <row r="375" spans="8:21" x14ac:dyDescent="0.25">
      <c r="H375" s="67"/>
      <c r="I375" s="67"/>
      <c r="J375" s="67"/>
      <c r="K375" s="67"/>
      <c r="L375" s="67"/>
      <c r="M375" s="67"/>
      <c r="N375" s="67"/>
      <c r="O375" s="67"/>
      <c r="P375" s="67"/>
      <c r="Q375" s="67"/>
      <c r="R375" s="67"/>
      <c r="S375" s="67"/>
      <c r="T375" s="68"/>
      <c r="U375" s="68"/>
    </row>
    <row r="376" spans="8:21" x14ac:dyDescent="0.25">
      <c r="H376" s="67"/>
      <c r="I376" s="67"/>
      <c r="J376" s="67"/>
      <c r="K376" s="67"/>
      <c r="L376" s="67"/>
      <c r="M376" s="67"/>
      <c r="N376" s="67"/>
      <c r="O376" s="67"/>
      <c r="P376" s="67"/>
      <c r="Q376" s="67"/>
      <c r="R376" s="67"/>
      <c r="S376" s="67"/>
      <c r="T376" s="68"/>
      <c r="U376" s="68"/>
    </row>
    <row r="377" spans="8:21" x14ac:dyDescent="0.25">
      <c r="H377" s="67"/>
      <c r="I377" s="67"/>
      <c r="J377" s="67"/>
      <c r="K377" s="67"/>
      <c r="L377" s="67"/>
      <c r="M377" s="67"/>
      <c r="N377" s="67"/>
      <c r="O377" s="67"/>
      <c r="P377" s="67"/>
      <c r="Q377" s="67"/>
      <c r="R377" s="67"/>
      <c r="S377" s="67"/>
      <c r="T377" s="68"/>
      <c r="U377" s="68"/>
    </row>
    <row r="378" spans="8:21" x14ac:dyDescent="0.25">
      <c r="H378" s="67"/>
      <c r="I378" s="67"/>
      <c r="J378" s="67"/>
      <c r="K378" s="67"/>
      <c r="L378" s="67"/>
      <c r="M378" s="67"/>
      <c r="N378" s="67"/>
      <c r="O378" s="67"/>
      <c r="P378" s="67"/>
      <c r="Q378" s="67"/>
      <c r="R378" s="67"/>
      <c r="S378" s="67"/>
      <c r="T378" s="68"/>
      <c r="U378" s="68"/>
    </row>
    <row r="379" spans="8:21" x14ac:dyDescent="0.25">
      <c r="H379" s="67"/>
      <c r="I379" s="67"/>
      <c r="J379" s="67"/>
      <c r="K379" s="67"/>
      <c r="L379" s="67"/>
      <c r="M379" s="67"/>
      <c r="N379" s="67"/>
      <c r="O379" s="67"/>
      <c r="P379" s="67"/>
      <c r="Q379" s="67"/>
      <c r="R379" s="67"/>
      <c r="S379" s="67"/>
      <c r="T379" s="68"/>
      <c r="U379" s="68"/>
    </row>
    <row r="380" spans="8:21" x14ac:dyDescent="0.25">
      <c r="H380" s="67"/>
      <c r="I380" s="67"/>
      <c r="J380" s="67"/>
      <c r="K380" s="67"/>
      <c r="L380" s="67"/>
      <c r="M380" s="67"/>
      <c r="N380" s="67"/>
      <c r="O380" s="67"/>
      <c r="P380" s="67"/>
      <c r="Q380" s="67"/>
      <c r="R380" s="67"/>
      <c r="S380" s="67"/>
      <c r="T380" s="68"/>
      <c r="U380" s="68"/>
    </row>
    <row r="381" spans="8:21" x14ac:dyDescent="0.25">
      <c r="H381" s="67"/>
      <c r="I381" s="67"/>
      <c r="J381" s="67"/>
      <c r="K381" s="67"/>
      <c r="L381" s="67"/>
      <c r="M381" s="67"/>
      <c r="N381" s="67"/>
      <c r="O381" s="67"/>
      <c r="P381" s="67"/>
      <c r="Q381" s="67"/>
      <c r="R381" s="67"/>
      <c r="S381" s="67"/>
      <c r="T381" s="68"/>
      <c r="U381" s="68"/>
    </row>
    <row r="382" spans="8:21" x14ac:dyDescent="0.25">
      <c r="H382" s="67"/>
      <c r="I382" s="67"/>
      <c r="J382" s="67"/>
      <c r="K382" s="67"/>
      <c r="L382" s="67"/>
      <c r="M382" s="67"/>
      <c r="N382" s="67"/>
      <c r="O382" s="67"/>
      <c r="P382" s="67"/>
      <c r="Q382" s="67"/>
      <c r="R382" s="67"/>
      <c r="S382" s="67"/>
      <c r="T382" s="68"/>
      <c r="U382" s="68"/>
    </row>
    <row r="383" spans="8:21" x14ac:dyDescent="0.25">
      <c r="H383" s="67"/>
      <c r="I383" s="67"/>
      <c r="J383" s="67"/>
      <c r="K383" s="67"/>
      <c r="L383" s="67"/>
      <c r="M383" s="67"/>
      <c r="N383" s="67"/>
      <c r="O383" s="67"/>
      <c r="P383" s="67"/>
      <c r="Q383" s="67"/>
      <c r="R383" s="67"/>
      <c r="S383" s="67"/>
      <c r="T383" s="68"/>
      <c r="U383" s="68"/>
    </row>
    <row r="384" spans="8:21" x14ac:dyDescent="0.25">
      <c r="H384" s="67"/>
      <c r="I384" s="67"/>
      <c r="J384" s="67"/>
      <c r="K384" s="67"/>
      <c r="L384" s="67"/>
      <c r="M384" s="67"/>
      <c r="N384" s="67"/>
      <c r="O384" s="67"/>
      <c r="P384" s="67"/>
      <c r="Q384" s="67"/>
      <c r="R384" s="67"/>
      <c r="S384" s="67"/>
      <c r="T384" s="68"/>
      <c r="U384" s="68"/>
    </row>
    <row r="385" spans="8:21" x14ac:dyDescent="0.25">
      <c r="H385" s="67"/>
      <c r="I385" s="67"/>
      <c r="J385" s="67"/>
      <c r="K385" s="67"/>
      <c r="L385" s="67"/>
      <c r="M385" s="67"/>
      <c r="N385" s="67"/>
      <c r="O385" s="67"/>
      <c r="P385" s="67"/>
      <c r="Q385" s="67"/>
      <c r="R385" s="67"/>
      <c r="S385" s="67"/>
      <c r="T385" s="68"/>
      <c r="U385" s="68"/>
    </row>
    <row r="386" spans="8:21" x14ac:dyDescent="0.25">
      <c r="H386" s="67"/>
      <c r="I386" s="67"/>
      <c r="J386" s="67"/>
      <c r="K386" s="67"/>
      <c r="L386" s="67"/>
      <c r="M386" s="67"/>
      <c r="N386" s="67"/>
      <c r="O386" s="67"/>
      <c r="P386" s="67"/>
      <c r="Q386" s="67"/>
      <c r="R386" s="67"/>
      <c r="S386" s="67"/>
      <c r="T386" s="68"/>
      <c r="U386" s="68"/>
    </row>
    <row r="387" spans="8:21" x14ac:dyDescent="0.25">
      <c r="H387" s="67"/>
      <c r="I387" s="67"/>
      <c r="J387" s="67"/>
      <c r="K387" s="67"/>
      <c r="L387" s="67"/>
      <c r="M387" s="67"/>
      <c r="N387" s="67"/>
      <c r="O387" s="67"/>
      <c r="P387" s="67"/>
      <c r="Q387" s="67"/>
      <c r="R387" s="67"/>
      <c r="S387" s="67"/>
      <c r="T387" s="68"/>
      <c r="U387" s="68"/>
    </row>
    <row r="388" spans="8:21" x14ac:dyDescent="0.25">
      <c r="H388" s="67"/>
      <c r="I388" s="67"/>
      <c r="J388" s="67"/>
      <c r="K388" s="67"/>
      <c r="L388" s="67"/>
      <c r="M388" s="67"/>
      <c r="N388" s="67"/>
      <c r="O388" s="67"/>
      <c r="P388" s="67"/>
      <c r="Q388" s="67"/>
      <c r="R388" s="67"/>
      <c r="S388" s="67"/>
      <c r="T388" s="68"/>
      <c r="U388" s="68"/>
    </row>
    <row r="389" spans="8:21" x14ac:dyDescent="0.25">
      <c r="H389" s="67"/>
      <c r="I389" s="67"/>
      <c r="J389" s="67"/>
      <c r="K389" s="67"/>
      <c r="L389" s="67"/>
      <c r="M389" s="67"/>
      <c r="N389" s="67"/>
      <c r="O389" s="67"/>
      <c r="P389" s="67"/>
      <c r="Q389" s="67"/>
      <c r="R389" s="67"/>
      <c r="S389" s="67"/>
      <c r="T389" s="68"/>
      <c r="U389" s="68"/>
    </row>
    <row r="390" spans="8:21" x14ac:dyDescent="0.25">
      <c r="H390" s="67"/>
      <c r="I390" s="67"/>
      <c r="J390" s="67"/>
      <c r="K390" s="67"/>
      <c r="L390" s="67"/>
      <c r="M390" s="67"/>
      <c r="N390" s="67"/>
      <c r="O390" s="67"/>
      <c r="P390" s="67"/>
      <c r="Q390" s="67"/>
      <c r="R390" s="67"/>
      <c r="S390" s="67"/>
      <c r="T390" s="68"/>
      <c r="U390" s="68"/>
    </row>
    <row r="391" spans="8:21" x14ac:dyDescent="0.25">
      <c r="H391" s="67"/>
      <c r="I391" s="67"/>
      <c r="J391" s="67"/>
      <c r="K391" s="67"/>
      <c r="L391" s="67"/>
      <c r="M391" s="67"/>
      <c r="N391" s="67"/>
      <c r="O391" s="67"/>
      <c r="P391" s="67"/>
      <c r="Q391" s="67"/>
      <c r="R391" s="67"/>
      <c r="S391" s="67"/>
      <c r="T391" s="68"/>
      <c r="U391" s="68"/>
    </row>
    <row r="392" spans="8:21" x14ac:dyDescent="0.25">
      <c r="H392" s="67"/>
      <c r="I392" s="67"/>
      <c r="J392" s="67"/>
      <c r="K392" s="67"/>
      <c r="L392" s="67"/>
      <c r="M392" s="67"/>
      <c r="N392" s="67"/>
      <c r="O392" s="67"/>
      <c r="P392" s="67"/>
      <c r="Q392" s="67"/>
      <c r="R392" s="67"/>
      <c r="S392" s="67"/>
      <c r="T392" s="68"/>
      <c r="U392" s="68"/>
    </row>
    <row r="393" spans="8:21" x14ac:dyDescent="0.25">
      <c r="H393" s="67"/>
      <c r="I393" s="67"/>
      <c r="J393" s="67"/>
      <c r="K393" s="67"/>
      <c r="L393" s="67"/>
      <c r="M393" s="67"/>
      <c r="N393" s="67"/>
      <c r="O393" s="67"/>
      <c r="P393" s="67"/>
      <c r="Q393" s="67"/>
      <c r="R393" s="67"/>
      <c r="S393" s="67"/>
      <c r="T393" s="68"/>
      <c r="U393" s="68"/>
    </row>
    <row r="394" spans="8:21" x14ac:dyDescent="0.25">
      <c r="H394" s="67"/>
      <c r="I394" s="67"/>
      <c r="J394" s="67"/>
      <c r="K394" s="67"/>
      <c r="L394" s="67"/>
      <c r="M394" s="67"/>
      <c r="N394" s="67"/>
      <c r="O394" s="67"/>
      <c r="P394" s="67"/>
      <c r="Q394" s="67"/>
      <c r="R394" s="67"/>
      <c r="S394" s="67"/>
      <c r="T394" s="68"/>
      <c r="U394" s="68"/>
    </row>
    <row r="395" spans="8:21" x14ac:dyDescent="0.25">
      <c r="H395" s="67"/>
      <c r="I395" s="67"/>
      <c r="J395" s="67"/>
      <c r="K395" s="67"/>
      <c r="L395" s="67"/>
      <c r="M395" s="67"/>
      <c r="N395" s="67"/>
      <c r="O395" s="67"/>
      <c r="P395" s="67"/>
      <c r="Q395" s="67"/>
      <c r="R395" s="67"/>
      <c r="S395" s="67"/>
      <c r="T395" s="68"/>
      <c r="U395" s="68"/>
    </row>
    <row r="396" spans="8:21" x14ac:dyDescent="0.25">
      <c r="H396" s="67"/>
      <c r="I396" s="67"/>
      <c r="J396" s="67"/>
      <c r="K396" s="67"/>
      <c r="L396" s="67"/>
      <c r="M396" s="67"/>
      <c r="N396" s="67"/>
      <c r="O396" s="67"/>
      <c r="P396" s="67"/>
      <c r="Q396" s="67"/>
      <c r="R396" s="67"/>
      <c r="S396" s="67"/>
      <c r="T396" s="68"/>
      <c r="U396" s="68"/>
    </row>
    <row r="397" spans="8:21" x14ac:dyDescent="0.25">
      <c r="H397" s="67"/>
      <c r="I397" s="67"/>
      <c r="J397" s="67"/>
      <c r="K397" s="67"/>
      <c r="L397" s="67"/>
      <c r="M397" s="67"/>
      <c r="N397" s="67"/>
      <c r="O397" s="67"/>
      <c r="P397" s="67"/>
      <c r="Q397" s="67"/>
      <c r="R397" s="67"/>
      <c r="S397" s="67"/>
      <c r="T397" s="68"/>
      <c r="U397" s="68"/>
    </row>
    <row r="398" spans="8:21" x14ac:dyDescent="0.25">
      <c r="H398" s="67"/>
      <c r="I398" s="67"/>
      <c r="J398" s="67"/>
      <c r="K398" s="67"/>
      <c r="L398" s="67"/>
      <c r="M398" s="67"/>
      <c r="N398" s="67"/>
      <c r="O398" s="67"/>
      <c r="P398" s="67"/>
      <c r="Q398" s="67"/>
      <c r="R398" s="67"/>
      <c r="S398" s="67"/>
      <c r="T398" s="68"/>
      <c r="U398" s="68"/>
    </row>
    <row r="399" spans="8:21" x14ac:dyDescent="0.25">
      <c r="H399" s="67"/>
      <c r="I399" s="67"/>
      <c r="J399" s="67"/>
      <c r="K399" s="67"/>
      <c r="L399" s="67"/>
      <c r="M399" s="67"/>
      <c r="N399" s="67"/>
      <c r="O399" s="67"/>
      <c r="P399" s="67"/>
      <c r="Q399" s="67"/>
      <c r="R399" s="67"/>
      <c r="S399" s="67"/>
      <c r="T399" s="68"/>
      <c r="U399" s="68"/>
    </row>
    <row r="400" spans="8:21" x14ac:dyDescent="0.25">
      <c r="H400" s="67"/>
      <c r="I400" s="67"/>
      <c r="J400" s="67"/>
      <c r="K400" s="67"/>
      <c r="L400" s="67"/>
      <c r="M400" s="67"/>
      <c r="N400" s="67"/>
      <c r="O400" s="67"/>
      <c r="P400" s="67"/>
      <c r="Q400" s="67"/>
      <c r="R400" s="67"/>
      <c r="S400" s="67"/>
      <c r="T400" s="68"/>
      <c r="U400" s="68"/>
    </row>
    <row r="401" spans="8:21" x14ac:dyDescent="0.25">
      <c r="H401" s="67"/>
      <c r="I401" s="67"/>
      <c r="J401" s="67"/>
      <c r="K401" s="67"/>
      <c r="L401" s="67"/>
      <c r="M401" s="67"/>
      <c r="N401" s="67"/>
      <c r="O401" s="67"/>
      <c r="P401" s="67"/>
      <c r="Q401" s="67"/>
      <c r="R401" s="67"/>
      <c r="S401" s="67"/>
      <c r="T401" s="68"/>
      <c r="U401" s="68"/>
    </row>
    <row r="402" spans="8:21" x14ac:dyDescent="0.25">
      <c r="H402" s="67"/>
      <c r="I402" s="67"/>
      <c r="J402" s="67"/>
      <c r="K402" s="67"/>
      <c r="L402" s="67"/>
      <c r="M402" s="67"/>
      <c r="N402" s="67"/>
      <c r="O402" s="67"/>
      <c r="P402" s="67"/>
      <c r="Q402" s="67"/>
      <c r="R402" s="67"/>
      <c r="S402" s="67"/>
      <c r="T402" s="68"/>
      <c r="U402" s="68"/>
    </row>
    <row r="403" spans="8:21" x14ac:dyDescent="0.25">
      <c r="H403" s="67"/>
      <c r="I403" s="67"/>
      <c r="J403" s="67"/>
      <c r="K403" s="67"/>
      <c r="L403" s="67"/>
      <c r="M403" s="67"/>
      <c r="N403" s="67"/>
      <c r="O403" s="67"/>
      <c r="P403" s="67"/>
      <c r="Q403" s="67"/>
      <c r="R403" s="67"/>
      <c r="S403" s="67"/>
      <c r="T403" s="68"/>
      <c r="U403" s="68"/>
    </row>
    <row r="404" spans="8:21" x14ac:dyDescent="0.25">
      <c r="H404" s="67"/>
      <c r="I404" s="67"/>
      <c r="J404" s="67"/>
      <c r="K404" s="67"/>
      <c r="L404" s="67"/>
      <c r="M404" s="67"/>
      <c r="N404" s="67"/>
      <c r="O404" s="67"/>
      <c r="P404" s="67"/>
      <c r="Q404" s="67"/>
      <c r="R404" s="67"/>
      <c r="S404" s="67"/>
      <c r="T404" s="68"/>
      <c r="U404" s="68"/>
    </row>
    <row r="405" spans="8:21" x14ac:dyDescent="0.25">
      <c r="H405" s="67"/>
      <c r="I405" s="67"/>
      <c r="J405" s="67"/>
      <c r="K405" s="67"/>
      <c r="L405" s="67"/>
      <c r="M405" s="67"/>
      <c r="N405" s="67"/>
      <c r="O405" s="67"/>
      <c r="P405" s="67"/>
      <c r="Q405" s="67"/>
      <c r="R405" s="67"/>
      <c r="S405" s="67"/>
      <c r="T405" s="68"/>
      <c r="U405" s="68"/>
    </row>
    <row r="406" spans="8:21" x14ac:dyDescent="0.25">
      <c r="H406" s="67"/>
      <c r="I406" s="67"/>
      <c r="J406" s="67"/>
      <c r="K406" s="67"/>
      <c r="L406" s="67"/>
      <c r="M406" s="67"/>
      <c r="N406" s="67"/>
      <c r="O406" s="67"/>
      <c r="P406" s="67"/>
      <c r="Q406" s="67"/>
      <c r="R406" s="67"/>
      <c r="S406" s="67"/>
      <c r="T406" s="68"/>
      <c r="U406" s="68"/>
    </row>
    <row r="407" spans="8:21" x14ac:dyDescent="0.25">
      <c r="H407" s="67"/>
      <c r="I407" s="67"/>
      <c r="J407" s="67"/>
      <c r="K407" s="67"/>
      <c r="L407" s="67"/>
      <c r="M407" s="67"/>
      <c r="N407" s="67"/>
      <c r="O407" s="67"/>
      <c r="P407" s="67"/>
      <c r="Q407" s="67"/>
      <c r="R407" s="67"/>
      <c r="S407" s="67"/>
      <c r="T407" s="68"/>
      <c r="U407" s="68"/>
    </row>
    <row r="408" spans="8:21" x14ac:dyDescent="0.25">
      <c r="H408" s="67"/>
      <c r="I408" s="67"/>
      <c r="J408" s="67"/>
      <c r="K408" s="67"/>
      <c r="L408" s="67"/>
      <c r="M408" s="67"/>
      <c r="N408" s="67"/>
      <c r="O408" s="67"/>
      <c r="P408" s="67"/>
      <c r="Q408" s="67"/>
      <c r="R408" s="67"/>
      <c r="S408" s="67"/>
      <c r="T408" s="68"/>
      <c r="U408" s="68"/>
    </row>
    <row r="409" spans="8:21" x14ac:dyDescent="0.25">
      <c r="H409" s="67"/>
      <c r="I409" s="67"/>
      <c r="J409" s="67"/>
      <c r="K409" s="67"/>
      <c r="L409" s="67"/>
      <c r="M409" s="67"/>
      <c r="N409" s="67"/>
      <c r="O409" s="67"/>
      <c r="P409" s="67"/>
      <c r="Q409" s="67"/>
      <c r="R409" s="67"/>
      <c r="S409" s="67"/>
      <c r="T409" s="68"/>
      <c r="U409" s="68"/>
    </row>
    <row r="410" spans="8:21" x14ac:dyDescent="0.25">
      <c r="H410" s="67"/>
      <c r="I410" s="67"/>
      <c r="J410" s="67"/>
      <c r="K410" s="67"/>
      <c r="L410" s="67"/>
      <c r="M410" s="67"/>
      <c r="N410" s="67"/>
      <c r="O410" s="67"/>
      <c r="P410" s="67"/>
      <c r="Q410" s="67"/>
      <c r="R410" s="67"/>
      <c r="S410" s="67"/>
      <c r="T410" s="68"/>
      <c r="U410" s="68"/>
    </row>
    <row r="411" spans="8:21" x14ac:dyDescent="0.25">
      <c r="H411" s="67"/>
      <c r="I411" s="67"/>
      <c r="J411" s="67"/>
      <c r="K411" s="67"/>
      <c r="L411" s="67"/>
      <c r="M411" s="67"/>
      <c r="N411" s="67"/>
      <c r="O411" s="67"/>
      <c r="P411" s="67"/>
      <c r="Q411" s="67"/>
      <c r="R411" s="67"/>
      <c r="S411" s="67"/>
      <c r="T411" s="68"/>
      <c r="U411" s="68"/>
    </row>
    <row r="412" spans="8:21" x14ac:dyDescent="0.25">
      <c r="H412" s="67"/>
      <c r="I412" s="67"/>
      <c r="J412" s="67"/>
      <c r="K412" s="67"/>
      <c r="L412" s="67"/>
      <c r="M412" s="67"/>
      <c r="N412" s="67"/>
      <c r="O412" s="67"/>
      <c r="P412" s="67"/>
      <c r="Q412" s="67"/>
      <c r="R412" s="67"/>
      <c r="S412" s="67"/>
      <c r="T412" s="68"/>
      <c r="U412" s="68"/>
    </row>
    <row r="413" spans="8:21" x14ac:dyDescent="0.25">
      <c r="H413" s="67"/>
      <c r="I413" s="67"/>
      <c r="J413" s="67"/>
      <c r="K413" s="67"/>
      <c r="L413" s="67"/>
      <c r="M413" s="67"/>
      <c r="N413" s="67"/>
      <c r="O413" s="67"/>
      <c r="P413" s="67"/>
      <c r="Q413" s="67"/>
      <c r="R413" s="67"/>
      <c r="S413" s="67"/>
      <c r="T413" s="68"/>
      <c r="U413" s="68"/>
    </row>
    <row r="414" spans="8:21" x14ac:dyDescent="0.25">
      <c r="H414" s="67"/>
      <c r="I414" s="67"/>
      <c r="J414" s="67"/>
      <c r="K414" s="67"/>
      <c r="L414" s="67"/>
      <c r="M414" s="67"/>
      <c r="N414" s="67"/>
      <c r="O414" s="67"/>
      <c r="P414" s="67"/>
      <c r="Q414" s="67"/>
      <c r="R414" s="67"/>
      <c r="S414" s="67"/>
      <c r="T414" s="68"/>
      <c r="U414" s="68"/>
    </row>
    <row r="415" spans="8:21" x14ac:dyDescent="0.25">
      <c r="H415" s="67"/>
      <c r="I415" s="67"/>
      <c r="J415" s="67"/>
      <c r="K415" s="67"/>
      <c r="L415" s="67"/>
      <c r="M415" s="67"/>
      <c r="N415" s="67"/>
      <c r="O415" s="67"/>
      <c r="P415" s="67"/>
      <c r="Q415" s="67"/>
      <c r="R415" s="67"/>
      <c r="S415" s="67"/>
      <c r="T415" s="68"/>
      <c r="U415" s="68"/>
    </row>
    <row r="416" spans="8:21" x14ac:dyDescent="0.25">
      <c r="H416" s="67"/>
      <c r="I416" s="67"/>
      <c r="J416" s="67"/>
      <c r="K416" s="67"/>
      <c r="L416" s="67"/>
      <c r="M416" s="67"/>
      <c r="N416" s="67"/>
      <c r="O416" s="67"/>
      <c r="P416" s="67"/>
      <c r="Q416" s="67"/>
      <c r="R416" s="67"/>
      <c r="S416" s="67"/>
      <c r="T416" s="68"/>
      <c r="U416" s="68"/>
    </row>
    <row r="417" spans="8:21" x14ac:dyDescent="0.25">
      <c r="H417" s="67"/>
      <c r="I417" s="67"/>
      <c r="J417" s="67"/>
      <c r="K417" s="67"/>
      <c r="L417" s="67"/>
      <c r="M417" s="67"/>
      <c r="N417" s="67"/>
      <c r="O417" s="67"/>
      <c r="P417" s="67"/>
      <c r="Q417" s="67"/>
      <c r="R417" s="67"/>
      <c r="S417" s="67"/>
      <c r="T417" s="68"/>
      <c r="U417" s="68"/>
    </row>
    <row r="418" spans="8:21" x14ac:dyDescent="0.25">
      <c r="H418" s="67"/>
      <c r="I418" s="67"/>
      <c r="J418" s="67"/>
      <c r="K418" s="67"/>
      <c r="L418" s="67"/>
      <c r="M418" s="67"/>
      <c r="N418" s="67"/>
      <c r="O418" s="67"/>
      <c r="P418" s="67"/>
      <c r="Q418" s="67"/>
      <c r="R418" s="67"/>
      <c r="S418" s="67"/>
      <c r="T418" s="68"/>
      <c r="U418" s="68"/>
    </row>
    <row r="419" spans="8:21" x14ac:dyDescent="0.25">
      <c r="H419" s="67"/>
      <c r="I419" s="67"/>
      <c r="J419" s="67"/>
      <c r="K419" s="67"/>
      <c r="L419" s="67"/>
      <c r="M419" s="67"/>
      <c r="N419" s="67"/>
      <c r="O419" s="67"/>
      <c r="P419" s="67"/>
      <c r="Q419" s="67"/>
      <c r="R419" s="67"/>
      <c r="S419" s="67"/>
      <c r="T419" s="68"/>
      <c r="U419" s="68"/>
    </row>
    <row r="420" spans="8:21" x14ac:dyDescent="0.25">
      <c r="H420" s="67"/>
      <c r="I420" s="67"/>
      <c r="J420" s="67"/>
      <c r="K420" s="67"/>
      <c r="L420" s="67"/>
      <c r="M420" s="67"/>
      <c r="N420" s="67"/>
      <c r="O420" s="67"/>
      <c r="P420" s="67"/>
      <c r="Q420" s="67"/>
      <c r="R420" s="67"/>
      <c r="S420" s="67"/>
      <c r="T420" s="68"/>
      <c r="U420" s="68"/>
    </row>
    <row r="421" spans="8:21" x14ac:dyDescent="0.25">
      <c r="H421" s="67"/>
      <c r="I421" s="67"/>
      <c r="J421" s="67"/>
      <c r="K421" s="67"/>
      <c r="L421" s="67"/>
      <c r="M421" s="67"/>
      <c r="N421" s="67"/>
      <c r="O421" s="67"/>
      <c r="P421" s="67"/>
      <c r="Q421" s="67"/>
      <c r="R421" s="67"/>
      <c r="S421" s="67"/>
      <c r="T421" s="68"/>
      <c r="U421" s="68"/>
    </row>
    <row r="422" spans="8:21" x14ac:dyDescent="0.25">
      <c r="H422" s="67"/>
      <c r="I422" s="67"/>
      <c r="J422" s="67"/>
      <c r="K422" s="67"/>
      <c r="L422" s="67"/>
      <c r="M422" s="67"/>
      <c r="N422" s="67"/>
      <c r="O422" s="67"/>
      <c r="P422" s="67"/>
      <c r="Q422" s="67"/>
      <c r="R422" s="67"/>
      <c r="S422" s="67"/>
      <c r="T422" s="68"/>
      <c r="U422" s="68"/>
    </row>
    <row r="423" spans="8:21" x14ac:dyDescent="0.25">
      <c r="H423" s="67"/>
      <c r="I423" s="67"/>
      <c r="J423" s="67"/>
      <c r="K423" s="67"/>
      <c r="L423" s="67"/>
      <c r="M423" s="67"/>
      <c r="N423" s="67"/>
      <c r="O423" s="67"/>
      <c r="P423" s="67"/>
      <c r="Q423" s="67"/>
      <c r="R423" s="67"/>
      <c r="S423" s="67"/>
      <c r="T423" s="68"/>
      <c r="U423" s="68"/>
    </row>
    <row r="424" spans="8:21" x14ac:dyDescent="0.25">
      <c r="H424" s="67"/>
      <c r="I424" s="67"/>
      <c r="J424" s="67"/>
      <c r="K424" s="67"/>
      <c r="L424" s="67"/>
      <c r="M424" s="67"/>
      <c r="N424" s="67"/>
      <c r="O424" s="67"/>
      <c r="P424" s="67"/>
      <c r="Q424" s="67"/>
      <c r="R424" s="67"/>
      <c r="S424" s="67"/>
      <c r="T424" s="68"/>
      <c r="U424" s="68"/>
    </row>
    <row r="425" spans="8:21" x14ac:dyDescent="0.25">
      <c r="H425" s="67"/>
      <c r="I425" s="67"/>
      <c r="J425" s="67"/>
      <c r="K425" s="67"/>
      <c r="L425" s="67"/>
      <c r="M425" s="67"/>
      <c r="N425" s="67"/>
      <c r="O425" s="67"/>
      <c r="P425" s="67"/>
      <c r="Q425" s="67"/>
      <c r="R425" s="67"/>
      <c r="S425" s="67"/>
      <c r="T425" s="68"/>
      <c r="U425" s="68"/>
    </row>
    <row r="426" spans="8:21" x14ac:dyDescent="0.25">
      <c r="H426" s="67"/>
      <c r="I426" s="67"/>
      <c r="J426" s="67"/>
      <c r="K426" s="67"/>
      <c r="L426" s="67"/>
      <c r="M426" s="67"/>
      <c r="N426" s="67"/>
      <c r="O426" s="67"/>
      <c r="P426" s="67"/>
      <c r="Q426" s="67"/>
      <c r="R426" s="67"/>
      <c r="S426" s="67"/>
      <c r="T426" s="68"/>
      <c r="U426" s="68"/>
    </row>
    <row r="427" spans="8:21" x14ac:dyDescent="0.25">
      <c r="H427" s="67"/>
      <c r="I427" s="67"/>
      <c r="J427" s="67"/>
      <c r="K427" s="67"/>
      <c r="L427" s="67"/>
      <c r="M427" s="67"/>
      <c r="N427" s="67"/>
      <c r="O427" s="67"/>
      <c r="P427" s="67"/>
      <c r="Q427" s="67"/>
      <c r="R427" s="67"/>
      <c r="S427" s="67"/>
      <c r="T427" s="68"/>
      <c r="U427" s="68"/>
    </row>
    <row r="428" spans="8:21" x14ac:dyDescent="0.25">
      <c r="H428" s="67"/>
      <c r="I428" s="67"/>
      <c r="J428" s="67"/>
      <c r="K428" s="67"/>
      <c r="L428" s="67"/>
      <c r="M428" s="67"/>
      <c r="N428" s="67"/>
      <c r="O428" s="67"/>
      <c r="P428" s="67"/>
      <c r="Q428" s="67"/>
      <c r="R428" s="67"/>
      <c r="S428" s="67"/>
      <c r="T428" s="68"/>
      <c r="U428" s="68"/>
    </row>
    <row r="429" spans="8:21" x14ac:dyDescent="0.25">
      <c r="H429" s="67"/>
      <c r="I429" s="67"/>
      <c r="J429" s="67"/>
      <c r="K429" s="67"/>
      <c r="L429" s="67"/>
      <c r="M429" s="67"/>
      <c r="N429" s="67"/>
      <c r="O429" s="67"/>
      <c r="P429" s="67"/>
      <c r="Q429" s="67"/>
      <c r="R429" s="67"/>
      <c r="S429" s="67"/>
      <c r="T429" s="68"/>
      <c r="U429" s="68"/>
    </row>
    <row r="430" spans="8:21" x14ac:dyDescent="0.25">
      <c r="H430" s="67"/>
      <c r="I430" s="67"/>
      <c r="J430" s="67"/>
      <c r="K430" s="67"/>
      <c r="L430" s="67"/>
      <c r="M430" s="67"/>
      <c r="N430" s="67"/>
      <c r="O430" s="67"/>
      <c r="P430" s="67"/>
      <c r="Q430" s="67"/>
      <c r="R430" s="67"/>
      <c r="S430" s="67"/>
      <c r="T430" s="68"/>
      <c r="U430" s="68"/>
    </row>
    <row r="431" spans="8:21" x14ac:dyDescent="0.25">
      <c r="H431" s="67"/>
      <c r="I431" s="67"/>
      <c r="J431" s="67"/>
      <c r="K431" s="67"/>
      <c r="L431" s="67"/>
      <c r="M431" s="67"/>
      <c r="N431" s="67"/>
      <c r="O431" s="67"/>
      <c r="P431" s="67"/>
      <c r="Q431" s="67"/>
      <c r="R431" s="67"/>
      <c r="S431" s="67"/>
      <c r="T431" s="68"/>
      <c r="U431" s="68"/>
    </row>
    <row r="432" spans="8:21" x14ac:dyDescent="0.25">
      <c r="H432" s="67"/>
      <c r="I432" s="67"/>
      <c r="J432" s="67"/>
      <c r="K432" s="67"/>
      <c r="L432" s="67"/>
      <c r="M432" s="67"/>
      <c r="N432" s="67"/>
      <c r="O432" s="67"/>
      <c r="P432" s="67"/>
      <c r="Q432" s="67"/>
      <c r="R432" s="67"/>
      <c r="S432" s="67"/>
      <c r="T432" s="68"/>
      <c r="U432" s="68"/>
    </row>
    <row r="433" spans="8:21" x14ac:dyDescent="0.25">
      <c r="H433" s="67"/>
      <c r="I433" s="67"/>
      <c r="J433" s="67"/>
      <c r="K433" s="67"/>
      <c r="L433" s="67"/>
      <c r="M433" s="67"/>
      <c r="N433" s="67"/>
      <c r="O433" s="67"/>
      <c r="P433" s="67"/>
      <c r="Q433" s="67"/>
      <c r="R433" s="67"/>
      <c r="S433" s="67"/>
      <c r="T433" s="68"/>
      <c r="U433" s="68"/>
    </row>
    <row r="434" spans="8:21" x14ac:dyDescent="0.25">
      <c r="H434" s="67"/>
      <c r="I434" s="67"/>
      <c r="J434" s="67"/>
      <c r="K434" s="67"/>
      <c r="L434" s="67"/>
      <c r="M434" s="67"/>
      <c r="N434" s="67"/>
      <c r="O434" s="67"/>
      <c r="P434" s="67"/>
      <c r="Q434" s="67"/>
      <c r="R434" s="67"/>
      <c r="S434" s="67"/>
      <c r="T434" s="68"/>
      <c r="U434" s="68"/>
    </row>
    <row r="435" spans="8:21" x14ac:dyDescent="0.25">
      <c r="H435" s="67"/>
      <c r="I435" s="67"/>
      <c r="J435" s="67"/>
      <c r="K435" s="67"/>
      <c r="L435" s="67"/>
      <c r="M435" s="67"/>
      <c r="N435" s="67"/>
      <c r="O435" s="67"/>
      <c r="P435" s="67"/>
      <c r="Q435" s="67"/>
      <c r="R435" s="67"/>
      <c r="S435" s="67"/>
      <c r="T435" s="68"/>
      <c r="U435" s="68"/>
    </row>
    <row r="436" spans="8:21" x14ac:dyDescent="0.25">
      <c r="H436" s="67"/>
      <c r="I436" s="67"/>
      <c r="J436" s="67"/>
      <c r="K436" s="67"/>
      <c r="L436" s="67"/>
      <c r="M436" s="67"/>
      <c r="N436" s="67"/>
      <c r="O436" s="67"/>
      <c r="P436" s="67"/>
      <c r="Q436" s="67"/>
      <c r="R436" s="67"/>
      <c r="S436" s="67"/>
      <c r="T436" s="68"/>
      <c r="U436" s="68"/>
    </row>
    <row r="437" spans="8:21" x14ac:dyDescent="0.25">
      <c r="H437" s="67"/>
      <c r="I437" s="67"/>
      <c r="J437" s="67"/>
      <c r="K437" s="67"/>
      <c r="L437" s="67"/>
      <c r="M437" s="67"/>
      <c r="N437" s="67"/>
      <c r="O437" s="67"/>
      <c r="P437" s="67"/>
      <c r="Q437" s="67"/>
      <c r="R437" s="67"/>
      <c r="S437" s="67"/>
      <c r="T437" s="68"/>
      <c r="U437" s="68"/>
    </row>
    <row r="438" spans="8:21" x14ac:dyDescent="0.25">
      <c r="H438" s="67"/>
      <c r="I438" s="67"/>
      <c r="J438" s="67"/>
      <c r="K438" s="67"/>
      <c r="L438" s="67"/>
      <c r="M438" s="67"/>
      <c r="N438" s="67"/>
      <c r="O438" s="67"/>
      <c r="P438" s="67"/>
      <c r="Q438" s="67"/>
      <c r="R438" s="67"/>
      <c r="S438" s="67"/>
      <c r="T438" s="68"/>
      <c r="U438" s="68"/>
    </row>
    <row r="439" spans="8:21" x14ac:dyDescent="0.25">
      <c r="H439" s="67"/>
      <c r="I439" s="67"/>
      <c r="J439" s="67"/>
      <c r="K439" s="67"/>
      <c r="L439" s="67"/>
      <c r="M439" s="67"/>
      <c r="N439" s="67"/>
      <c r="O439" s="67"/>
      <c r="P439" s="67"/>
      <c r="Q439" s="67"/>
      <c r="R439" s="67"/>
      <c r="S439" s="67"/>
      <c r="T439" s="68"/>
      <c r="U439" s="68"/>
    </row>
    <row r="440" spans="8:21" x14ac:dyDescent="0.25">
      <c r="H440" s="67"/>
      <c r="I440" s="67"/>
      <c r="J440" s="67"/>
      <c r="K440" s="67"/>
      <c r="L440" s="67"/>
      <c r="M440" s="67"/>
      <c r="N440" s="67"/>
      <c r="O440" s="67"/>
      <c r="P440" s="67"/>
      <c r="Q440" s="67"/>
      <c r="R440" s="67"/>
      <c r="S440" s="67"/>
      <c r="T440" s="68"/>
      <c r="U440" s="68"/>
    </row>
    <row r="441" spans="8:21" x14ac:dyDescent="0.25">
      <c r="H441" s="67"/>
      <c r="I441" s="67"/>
      <c r="J441" s="67"/>
      <c r="K441" s="67"/>
      <c r="L441" s="67"/>
      <c r="M441" s="67"/>
      <c r="N441" s="67"/>
      <c r="O441" s="67"/>
      <c r="P441" s="67"/>
      <c r="Q441" s="67"/>
      <c r="R441" s="67"/>
      <c r="S441" s="67"/>
      <c r="T441" s="68"/>
      <c r="U441" s="68"/>
    </row>
    <row r="442" spans="8:21" x14ac:dyDescent="0.25">
      <c r="H442" s="67"/>
      <c r="I442" s="67"/>
      <c r="J442" s="67"/>
      <c r="K442" s="67"/>
      <c r="L442" s="67"/>
      <c r="M442" s="67"/>
      <c r="N442" s="67"/>
      <c r="O442" s="67"/>
      <c r="P442" s="67"/>
      <c r="Q442" s="67"/>
      <c r="R442" s="67"/>
      <c r="S442" s="67"/>
      <c r="T442" s="68"/>
      <c r="U442" s="68"/>
    </row>
    <row r="443" spans="8:21" x14ac:dyDescent="0.25">
      <c r="H443" s="67"/>
      <c r="I443" s="67"/>
      <c r="J443" s="67"/>
      <c r="K443" s="67"/>
      <c r="L443" s="67"/>
      <c r="M443" s="67"/>
      <c r="N443" s="67"/>
      <c r="O443" s="67"/>
      <c r="P443" s="67"/>
      <c r="Q443" s="67"/>
      <c r="R443" s="67"/>
      <c r="S443" s="67"/>
      <c r="T443" s="68"/>
      <c r="U443" s="68"/>
    </row>
    <row r="444" spans="8:21" x14ac:dyDescent="0.25">
      <c r="H444" s="67"/>
      <c r="I444" s="67"/>
      <c r="J444" s="67"/>
      <c r="K444" s="67"/>
      <c r="L444" s="67"/>
      <c r="M444" s="67"/>
      <c r="N444" s="67"/>
      <c r="O444" s="67"/>
      <c r="P444" s="67"/>
      <c r="Q444" s="67"/>
      <c r="R444" s="67"/>
      <c r="S444" s="67"/>
      <c r="T444" s="68"/>
      <c r="U444" s="68"/>
    </row>
    <row r="445" spans="8:21" x14ac:dyDescent="0.25">
      <c r="H445" s="67"/>
      <c r="I445" s="67"/>
      <c r="J445" s="67"/>
      <c r="K445" s="67"/>
      <c r="L445" s="67"/>
      <c r="M445" s="67"/>
      <c r="N445" s="67"/>
      <c r="O445" s="67"/>
      <c r="P445" s="67"/>
      <c r="Q445" s="67"/>
      <c r="R445" s="67"/>
      <c r="S445" s="67"/>
      <c r="T445" s="68"/>
      <c r="U445" s="68"/>
    </row>
    <row r="446" spans="8:21" x14ac:dyDescent="0.25">
      <c r="H446" s="67"/>
      <c r="I446" s="67"/>
      <c r="J446" s="67"/>
      <c r="K446" s="67"/>
      <c r="L446" s="67"/>
      <c r="M446" s="67"/>
      <c r="N446" s="67"/>
      <c r="O446" s="67"/>
      <c r="P446" s="67"/>
      <c r="Q446" s="67"/>
      <c r="R446" s="67"/>
      <c r="S446" s="67"/>
      <c r="T446" s="68"/>
      <c r="U446" s="68"/>
    </row>
    <row r="447" spans="8:21" x14ac:dyDescent="0.25">
      <c r="H447" s="67"/>
      <c r="I447" s="67"/>
      <c r="J447" s="67"/>
      <c r="K447" s="67"/>
      <c r="L447" s="67"/>
      <c r="M447" s="67"/>
      <c r="N447" s="67"/>
      <c r="O447" s="67"/>
      <c r="P447" s="67"/>
      <c r="Q447" s="67"/>
      <c r="R447" s="67"/>
      <c r="S447" s="67"/>
      <c r="T447" s="68"/>
      <c r="U447" s="68"/>
    </row>
    <row r="448" spans="8:21" x14ac:dyDescent="0.25">
      <c r="H448" s="67"/>
      <c r="I448" s="67"/>
      <c r="J448" s="67"/>
      <c r="K448" s="67"/>
      <c r="L448" s="67"/>
      <c r="M448" s="67"/>
      <c r="N448" s="67"/>
      <c r="O448" s="67"/>
      <c r="P448" s="67"/>
      <c r="Q448" s="67"/>
      <c r="R448" s="67"/>
      <c r="S448" s="67"/>
      <c r="T448" s="68"/>
      <c r="U448" s="68"/>
    </row>
    <row r="449" spans="8:21" x14ac:dyDescent="0.25">
      <c r="H449" s="67"/>
      <c r="I449" s="67"/>
      <c r="J449" s="67"/>
      <c r="K449" s="67"/>
      <c r="L449" s="67"/>
      <c r="M449" s="67"/>
      <c r="N449" s="67"/>
      <c r="O449" s="67"/>
      <c r="P449" s="67"/>
      <c r="Q449" s="67"/>
      <c r="R449" s="67"/>
      <c r="S449" s="67"/>
      <c r="T449" s="68"/>
      <c r="U449" s="68"/>
    </row>
    <row r="450" spans="8:21" x14ac:dyDescent="0.25">
      <c r="H450" s="67"/>
      <c r="I450" s="67"/>
      <c r="J450" s="67"/>
      <c r="K450" s="67"/>
      <c r="L450" s="67"/>
      <c r="M450" s="67"/>
      <c r="N450" s="67"/>
      <c r="O450" s="67"/>
      <c r="P450" s="67"/>
      <c r="Q450" s="67"/>
      <c r="R450" s="67"/>
      <c r="S450" s="67"/>
      <c r="T450" s="68"/>
      <c r="U450" s="68"/>
    </row>
    <row r="451" spans="8:21" x14ac:dyDescent="0.25">
      <c r="H451" s="67"/>
      <c r="I451" s="67"/>
      <c r="J451" s="67"/>
      <c r="K451" s="67"/>
      <c r="L451" s="67"/>
      <c r="M451" s="67"/>
      <c r="N451" s="67"/>
      <c r="O451" s="67"/>
      <c r="P451" s="67"/>
      <c r="Q451" s="67"/>
      <c r="R451" s="67"/>
      <c r="S451" s="67"/>
      <c r="T451" s="68"/>
      <c r="U451" s="68"/>
    </row>
    <row r="452" spans="8:21" x14ac:dyDescent="0.25">
      <c r="H452" s="67"/>
      <c r="I452" s="67"/>
      <c r="J452" s="67"/>
      <c r="K452" s="67"/>
      <c r="L452" s="67"/>
      <c r="M452" s="67"/>
      <c r="N452" s="67"/>
      <c r="O452" s="67"/>
      <c r="P452" s="67"/>
      <c r="Q452" s="67"/>
      <c r="R452" s="67"/>
      <c r="S452" s="67"/>
      <c r="T452" s="68"/>
      <c r="U452" s="68"/>
    </row>
    <row r="453" spans="8:21" x14ac:dyDescent="0.25">
      <c r="H453" s="67"/>
      <c r="I453" s="67"/>
      <c r="J453" s="67"/>
      <c r="K453" s="67"/>
      <c r="L453" s="67"/>
      <c r="M453" s="67"/>
      <c r="N453" s="67"/>
      <c r="O453" s="67"/>
      <c r="P453" s="67"/>
      <c r="Q453" s="67"/>
      <c r="R453" s="67"/>
      <c r="S453" s="67"/>
      <c r="T453" s="68"/>
      <c r="U453" s="68"/>
    </row>
    <row r="454" spans="8:21" x14ac:dyDescent="0.25">
      <c r="H454" s="67"/>
      <c r="I454" s="67"/>
      <c r="J454" s="67"/>
      <c r="K454" s="67"/>
      <c r="L454" s="67"/>
      <c r="M454" s="67"/>
      <c r="N454" s="67"/>
      <c r="O454" s="67"/>
      <c r="P454" s="67"/>
      <c r="Q454" s="67"/>
      <c r="R454" s="67"/>
      <c r="S454" s="67"/>
      <c r="T454" s="68"/>
      <c r="U454" s="68"/>
    </row>
    <row r="455" spans="8:21" x14ac:dyDescent="0.25">
      <c r="H455" s="67"/>
      <c r="I455" s="67"/>
      <c r="J455" s="67"/>
      <c r="K455" s="67"/>
      <c r="L455" s="67"/>
      <c r="M455" s="67"/>
      <c r="N455" s="67"/>
      <c r="O455" s="67"/>
      <c r="P455" s="67"/>
      <c r="Q455" s="67"/>
      <c r="R455" s="67"/>
      <c r="S455" s="67"/>
      <c r="T455" s="68"/>
      <c r="U455" s="68"/>
    </row>
    <row r="456" spans="8:21" x14ac:dyDescent="0.25">
      <c r="H456" s="67"/>
      <c r="I456" s="67"/>
      <c r="J456" s="67"/>
      <c r="K456" s="67"/>
      <c r="L456" s="67"/>
      <c r="M456" s="67"/>
      <c r="N456" s="67"/>
      <c r="O456" s="67"/>
      <c r="P456" s="67"/>
      <c r="Q456" s="67"/>
      <c r="R456" s="67"/>
      <c r="S456" s="67"/>
      <c r="T456" s="68"/>
      <c r="U456" s="68"/>
    </row>
    <row r="457" spans="8:21" x14ac:dyDescent="0.25">
      <c r="H457" s="67"/>
      <c r="I457" s="67"/>
      <c r="J457" s="67"/>
      <c r="K457" s="67"/>
      <c r="L457" s="67"/>
      <c r="M457" s="67"/>
      <c r="N457" s="67"/>
      <c r="O457" s="67"/>
      <c r="P457" s="67"/>
      <c r="Q457" s="67"/>
      <c r="R457" s="67"/>
      <c r="S457" s="67"/>
      <c r="T457" s="68"/>
      <c r="U457" s="68"/>
    </row>
    <row r="458" spans="8:21" x14ac:dyDescent="0.25">
      <c r="H458" s="67"/>
      <c r="I458" s="67"/>
      <c r="J458" s="67"/>
      <c r="K458" s="67"/>
      <c r="L458" s="67"/>
      <c r="M458" s="67"/>
      <c r="N458" s="67"/>
      <c r="O458" s="67"/>
      <c r="P458" s="67"/>
      <c r="Q458" s="67"/>
      <c r="R458" s="67"/>
      <c r="S458" s="67"/>
      <c r="T458" s="68"/>
      <c r="U458" s="68"/>
    </row>
    <row r="459" spans="8:21" x14ac:dyDescent="0.25">
      <c r="H459" s="67"/>
      <c r="I459" s="67"/>
      <c r="J459" s="67"/>
      <c r="K459" s="67"/>
      <c r="L459" s="67"/>
      <c r="M459" s="67"/>
      <c r="N459" s="67"/>
      <c r="O459" s="67"/>
      <c r="P459" s="67"/>
      <c r="Q459" s="67"/>
      <c r="R459" s="67"/>
      <c r="S459" s="67"/>
      <c r="T459" s="68"/>
      <c r="U459" s="68"/>
    </row>
    <row r="460" spans="8:21" x14ac:dyDescent="0.25">
      <c r="H460" s="67"/>
      <c r="I460" s="67"/>
      <c r="J460" s="67"/>
      <c r="K460" s="67"/>
      <c r="L460" s="67"/>
      <c r="M460" s="67"/>
      <c r="N460" s="67"/>
      <c r="O460" s="67"/>
      <c r="P460" s="67"/>
      <c r="Q460" s="67"/>
      <c r="R460" s="67"/>
      <c r="S460" s="67"/>
      <c r="T460" s="68"/>
      <c r="U460" s="68"/>
    </row>
    <row r="461" spans="8:21" x14ac:dyDescent="0.25">
      <c r="H461" s="67"/>
      <c r="I461" s="67"/>
      <c r="J461" s="67"/>
      <c r="K461" s="67"/>
      <c r="L461" s="67"/>
      <c r="M461" s="67"/>
      <c r="N461" s="67"/>
      <c r="O461" s="67"/>
      <c r="P461" s="67"/>
      <c r="Q461" s="67"/>
      <c r="R461" s="67"/>
      <c r="S461" s="67"/>
      <c r="T461" s="68"/>
      <c r="U461" s="68"/>
    </row>
    <row r="462" spans="8:21" x14ac:dyDescent="0.25">
      <c r="H462" s="67"/>
      <c r="I462" s="67"/>
      <c r="J462" s="67"/>
      <c r="K462" s="67"/>
      <c r="L462" s="67"/>
      <c r="M462" s="67"/>
      <c r="N462" s="67"/>
      <c r="O462" s="67"/>
      <c r="P462" s="67"/>
      <c r="Q462" s="67"/>
      <c r="R462" s="67"/>
      <c r="S462" s="67"/>
      <c r="T462" s="68"/>
      <c r="U462" s="68"/>
    </row>
    <row r="463" spans="8:21" x14ac:dyDescent="0.25">
      <c r="H463" s="67"/>
      <c r="I463" s="67"/>
      <c r="J463" s="67"/>
      <c r="K463" s="67"/>
      <c r="L463" s="67"/>
      <c r="M463" s="67"/>
      <c r="N463" s="67"/>
      <c r="O463" s="67"/>
      <c r="P463" s="67"/>
      <c r="Q463" s="67"/>
      <c r="R463" s="67"/>
      <c r="S463" s="67"/>
      <c r="T463" s="68"/>
      <c r="U463" s="68"/>
    </row>
    <row r="464" spans="8:21" x14ac:dyDescent="0.25">
      <c r="H464" s="67"/>
      <c r="I464" s="67"/>
      <c r="J464" s="67"/>
      <c r="K464" s="67"/>
      <c r="L464" s="67"/>
      <c r="M464" s="67"/>
      <c r="N464" s="67"/>
      <c r="O464" s="67"/>
      <c r="P464" s="67"/>
      <c r="Q464" s="67"/>
      <c r="R464" s="67"/>
      <c r="S464" s="67"/>
      <c r="T464" s="68"/>
      <c r="U464" s="68"/>
    </row>
    <row r="465" spans="8:21" x14ac:dyDescent="0.25">
      <c r="H465" s="67"/>
      <c r="I465" s="67"/>
      <c r="J465" s="67"/>
      <c r="K465" s="67"/>
      <c r="L465" s="67"/>
      <c r="M465" s="67"/>
      <c r="N465" s="67"/>
      <c r="O465" s="67"/>
      <c r="P465" s="67"/>
      <c r="Q465" s="67"/>
      <c r="R465" s="67"/>
      <c r="S465" s="67"/>
      <c r="T465" s="68"/>
      <c r="U465" s="68"/>
    </row>
    <row r="466" spans="8:21" x14ac:dyDescent="0.25">
      <c r="H466" s="67"/>
      <c r="I466" s="67"/>
      <c r="J466" s="67"/>
      <c r="K466" s="67"/>
      <c r="L466" s="67"/>
      <c r="M466" s="67"/>
      <c r="N466" s="67"/>
      <c r="O466" s="67"/>
      <c r="P466" s="67"/>
      <c r="Q466" s="67"/>
      <c r="R466" s="67"/>
      <c r="S466" s="67"/>
      <c r="T466" s="68"/>
      <c r="U466" s="68"/>
    </row>
    <row r="467" spans="8:21" x14ac:dyDescent="0.25">
      <c r="H467" s="67"/>
      <c r="I467" s="67"/>
      <c r="J467" s="67"/>
      <c r="K467" s="67"/>
      <c r="L467" s="67"/>
      <c r="M467" s="67"/>
      <c r="N467" s="67"/>
      <c r="O467" s="67"/>
      <c r="P467" s="67"/>
      <c r="Q467" s="67"/>
      <c r="R467" s="67"/>
      <c r="S467" s="67"/>
      <c r="T467" s="68"/>
      <c r="U467" s="68"/>
    </row>
    <row r="468" spans="8:21" x14ac:dyDescent="0.25">
      <c r="H468" s="67"/>
      <c r="I468" s="67"/>
      <c r="J468" s="67"/>
      <c r="K468" s="67"/>
      <c r="L468" s="67"/>
      <c r="M468" s="67"/>
      <c r="N468" s="67"/>
      <c r="O468" s="67"/>
      <c r="P468" s="67"/>
      <c r="Q468" s="67"/>
      <c r="R468" s="67"/>
      <c r="S468" s="67"/>
      <c r="T468" s="68"/>
      <c r="U468" s="68"/>
    </row>
    <row r="469" spans="8:21" x14ac:dyDescent="0.25">
      <c r="H469" s="67"/>
      <c r="I469" s="67"/>
      <c r="J469" s="67"/>
      <c r="K469" s="67"/>
      <c r="L469" s="67"/>
      <c r="M469" s="67"/>
      <c r="N469" s="67"/>
      <c r="O469" s="67"/>
      <c r="P469" s="67"/>
      <c r="Q469" s="67"/>
      <c r="R469" s="67"/>
      <c r="S469" s="67"/>
      <c r="T469" s="68"/>
      <c r="U469" s="68"/>
    </row>
    <row r="470" spans="8:21" x14ac:dyDescent="0.25">
      <c r="H470" s="67"/>
      <c r="I470" s="67"/>
      <c r="J470" s="67"/>
      <c r="K470" s="67"/>
      <c r="L470" s="67"/>
      <c r="M470" s="67"/>
      <c r="N470" s="67"/>
      <c r="O470" s="67"/>
      <c r="P470" s="67"/>
      <c r="Q470" s="67"/>
      <c r="R470" s="67"/>
      <c r="S470" s="67"/>
      <c r="T470" s="68"/>
      <c r="U470" s="68"/>
    </row>
    <row r="471" spans="8:21" x14ac:dyDescent="0.25">
      <c r="H471" s="67"/>
      <c r="I471" s="67"/>
      <c r="J471" s="67"/>
      <c r="K471" s="67"/>
      <c r="L471" s="67"/>
      <c r="M471" s="67"/>
      <c r="N471" s="67"/>
      <c r="O471" s="67"/>
      <c r="P471" s="67"/>
      <c r="Q471" s="67"/>
      <c r="R471" s="67"/>
      <c r="S471" s="67"/>
      <c r="T471" s="68"/>
      <c r="U471" s="68"/>
    </row>
    <row r="472" spans="8:21" x14ac:dyDescent="0.25">
      <c r="H472" s="67"/>
      <c r="I472" s="67"/>
      <c r="J472" s="67"/>
      <c r="K472" s="67"/>
      <c r="L472" s="67"/>
      <c r="M472" s="67"/>
      <c r="N472" s="67"/>
      <c r="O472" s="67"/>
      <c r="P472" s="67"/>
      <c r="Q472" s="67"/>
      <c r="R472" s="67"/>
      <c r="S472" s="67"/>
      <c r="T472" s="68"/>
      <c r="U472" s="68"/>
    </row>
    <row r="473" spans="8:21" x14ac:dyDescent="0.25">
      <c r="H473" s="67"/>
      <c r="I473" s="67"/>
      <c r="J473" s="67"/>
      <c r="K473" s="67"/>
      <c r="L473" s="67"/>
      <c r="M473" s="67"/>
      <c r="N473" s="67"/>
      <c r="O473" s="67"/>
      <c r="P473" s="67"/>
      <c r="Q473" s="67"/>
      <c r="R473" s="67"/>
      <c r="S473" s="67"/>
      <c r="T473" s="68"/>
      <c r="U473" s="68"/>
    </row>
    <row r="474" spans="8:21" x14ac:dyDescent="0.25">
      <c r="H474" s="67"/>
      <c r="I474" s="67"/>
      <c r="J474" s="67"/>
      <c r="K474" s="67"/>
      <c r="L474" s="67"/>
      <c r="M474" s="67"/>
      <c r="N474" s="67"/>
      <c r="O474" s="67"/>
      <c r="P474" s="67"/>
      <c r="Q474" s="67"/>
      <c r="R474" s="67"/>
      <c r="S474" s="67"/>
      <c r="T474" s="68"/>
      <c r="U474" s="68"/>
    </row>
    <row r="475" spans="8:21" x14ac:dyDescent="0.25">
      <c r="H475" s="67"/>
      <c r="I475" s="67"/>
      <c r="J475" s="67"/>
      <c r="K475" s="67"/>
      <c r="L475" s="67"/>
      <c r="M475" s="67"/>
      <c r="N475" s="67"/>
      <c r="O475" s="67"/>
      <c r="P475" s="67"/>
      <c r="Q475" s="67"/>
      <c r="R475" s="67"/>
      <c r="S475" s="67"/>
      <c r="T475" s="68"/>
      <c r="U475" s="68"/>
    </row>
    <row r="476" spans="8:21" x14ac:dyDescent="0.25">
      <c r="H476" s="67"/>
      <c r="I476" s="67"/>
      <c r="J476" s="67"/>
      <c r="K476" s="67"/>
      <c r="L476" s="67"/>
      <c r="M476" s="67"/>
      <c r="N476" s="67"/>
      <c r="O476" s="67"/>
      <c r="P476" s="67"/>
      <c r="Q476" s="67"/>
      <c r="R476" s="67"/>
      <c r="S476" s="67"/>
      <c r="T476" s="68"/>
      <c r="U476" s="68"/>
    </row>
    <row r="477" spans="8:21" x14ac:dyDescent="0.25">
      <c r="H477" s="67"/>
      <c r="I477" s="67"/>
      <c r="J477" s="67"/>
      <c r="K477" s="67"/>
      <c r="L477" s="67"/>
      <c r="M477" s="67"/>
      <c r="N477" s="67"/>
      <c r="O477" s="67"/>
      <c r="P477" s="67"/>
      <c r="Q477" s="67"/>
      <c r="R477" s="67"/>
      <c r="S477" s="67"/>
      <c r="T477" s="68"/>
      <c r="U477" s="68"/>
    </row>
    <row r="478" spans="8:21" x14ac:dyDescent="0.25">
      <c r="H478" s="67"/>
      <c r="I478" s="67"/>
      <c r="J478" s="67"/>
      <c r="K478" s="67"/>
      <c r="L478" s="67"/>
      <c r="M478" s="67"/>
      <c r="N478" s="67"/>
      <c r="O478" s="67"/>
      <c r="P478" s="67"/>
      <c r="Q478" s="67"/>
      <c r="R478" s="67"/>
      <c r="S478" s="67"/>
      <c r="T478" s="68"/>
      <c r="U478" s="68"/>
    </row>
    <row r="479" spans="8:21" x14ac:dyDescent="0.25">
      <c r="H479" s="67"/>
      <c r="I479" s="67"/>
      <c r="J479" s="67"/>
      <c r="K479" s="67"/>
      <c r="L479" s="67"/>
      <c r="M479" s="67"/>
      <c r="N479" s="67"/>
      <c r="O479" s="67"/>
      <c r="P479" s="67"/>
      <c r="Q479" s="67"/>
      <c r="R479" s="67"/>
      <c r="S479" s="67"/>
      <c r="T479" s="68"/>
      <c r="U479" s="68"/>
    </row>
    <row r="480" spans="8:21" x14ac:dyDescent="0.25">
      <c r="H480" s="67"/>
      <c r="I480" s="67"/>
      <c r="J480" s="67"/>
      <c r="K480" s="67"/>
      <c r="L480" s="67"/>
      <c r="M480" s="67"/>
      <c r="N480" s="67"/>
      <c r="O480" s="67"/>
      <c r="P480" s="67"/>
      <c r="Q480" s="67"/>
      <c r="R480" s="67"/>
      <c r="S480" s="67"/>
      <c r="T480" s="68"/>
      <c r="U480" s="68"/>
    </row>
    <row r="481" spans="8:21" x14ac:dyDescent="0.25">
      <c r="H481" s="67"/>
      <c r="I481" s="67"/>
      <c r="J481" s="67"/>
      <c r="K481" s="67"/>
      <c r="L481" s="67"/>
      <c r="M481" s="67"/>
      <c r="N481" s="67"/>
      <c r="O481" s="67"/>
      <c r="P481" s="67"/>
      <c r="Q481" s="67"/>
      <c r="R481" s="67"/>
      <c r="S481" s="67"/>
      <c r="T481" s="68"/>
      <c r="U481" s="68"/>
    </row>
    <row r="482" spans="8:21" x14ac:dyDescent="0.25">
      <c r="H482" s="67"/>
      <c r="I482" s="67"/>
      <c r="J482" s="67"/>
      <c r="K482" s="67"/>
      <c r="L482" s="67"/>
      <c r="M482" s="67"/>
      <c r="N482" s="67"/>
      <c r="O482" s="67"/>
      <c r="P482" s="67"/>
      <c r="Q482" s="67"/>
      <c r="R482" s="67"/>
      <c r="S482" s="67"/>
      <c r="T482" s="68"/>
      <c r="U482" s="68"/>
    </row>
    <row r="483" spans="8:21" x14ac:dyDescent="0.25">
      <c r="H483" s="67"/>
      <c r="I483" s="67"/>
      <c r="J483" s="67"/>
      <c r="K483" s="67"/>
      <c r="L483" s="67"/>
      <c r="M483" s="67"/>
      <c r="N483" s="67"/>
      <c r="O483" s="67"/>
      <c r="P483" s="67"/>
      <c r="Q483" s="67"/>
      <c r="R483" s="67"/>
      <c r="S483" s="67"/>
      <c r="T483" s="68"/>
      <c r="U483" s="68"/>
    </row>
    <row r="484" spans="8:21" x14ac:dyDescent="0.25">
      <c r="H484" s="67"/>
      <c r="I484" s="67"/>
      <c r="J484" s="67"/>
      <c r="K484" s="67"/>
      <c r="L484" s="67"/>
      <c r="M484" s="67"/>
      <c r="N484" s="67"/>
      <c r="O484" s="67"/>
      <c r="P484" s="67"/>
      <c r="Q484" s="67"/>
      <c r="R484" s="67"/>
      <c r="S484" s="67"/>
      <c r="T484" s="68"/>
      <c r="U484" s="68"/>
    </row>
    <row r="485" spans="8:21" x14ac:dyDescent="0.25">
      <c r="H485" s="67"/>
      <c r="I485" s="67"/>
      <c r="J485" s="67"/>
      <c r="K485" s="67"/>
      <c r="L485" s="67"/>
      <c r="M485" s="67"/>
      <c r="N485" s="67"/>
      <c r="O485" s="67"/>
      <c r="P485" s="67"/>
      <c r="Q485" s="67"/>
      <c r="R485" s="67"/>
      <c r="S485" s="67"/>
      <c r="T485" s="68"/>
      <c r="U485" s="68"/>
    </row>
    <row r="486" spans="8:21" x14ac:dyDescent="0.25">
      <c r="H486" s="67"/>
      <c r="I486" s="67"/>
      <c r="J486" s="67"/>
      <c r="K486" s="67"/>
      <c r="L486" s="67"/>
      <c r="M486" s="67"/>
      <c r="N486" s="67"/>
      <c r="O486" s="67"/>
      <c r="P486" s="67"/>
      <c r="Q486" s="67"/>
      <c r="R486" s="67"/>
      <c r="S486" s="67"/>
      <c r="T486" s="68"/>
      <c r="U486" s="68"/>
    </row>
    <row r="487" spans="8:21" x14ac:dyDescent="0.25">
      <c r="H487" s="67"/>
      <c r="I487" s="67"/>
      <c r="J487" s="67"/>
      <c r="K487" s="67"/>
      <c r="L487" s="67"/>
      <c r="M487" s="67"/>
      <c r="N487" s="67"/>
      <c r="O487" s="67"/>
      <c r="P487" s="67"/>
      <c r="Q487" s="67"/>
      <c r="R487" s="67"/>
      <c r="S487" s="67"/>
      <c r="T487" s="68"/>
      <c r="U487" s="68"/>
    </row>
    <row r="488" spans="8:21" x14ac:dyDescent="0.25">
      <c r="H488" s="67"/>
      <c r="I488" s="67"/>
      <c r="J488" s="67"/>
      <c r="K488" s="67"/>
      <c r="L488" s="67"/>
      <c r="M488" s="67"/>
      <c r="N488" s="67"/>
      <c r="O488" s="67"/>
      <c r="P488" s="67"/>
      <c r="Q488" s="67"/>
      <c r="R488" s="67"/>
      <c r="S488" s="67"/>
      <c r="T488" s="68"/>
      <c r="U488" s="68"/>
    </row>
    <row r="489" spans="8:21" x14ac:dyDescent="0.25">
      <c r="H489" s="67"/>
      <c r="I489" s="67"/>
      <c r="J489" s="67"/>
      <c r="K489" s="67"/>
      <c r="L489" s="67"/>
      <c r="M489" s="67"/>
      <c r="N489" s="67"/>
      <c r="O489" s="67"/>
      <c r="P489" s="67"/>
      <c r="Q489" s="67"/>
      <c r="R489" s="67"/>
      <c r="S489" s="67"/>
      <c r="T489" s="68"/>
      <c r="U489" s="68"/>
    </row>
    <row r="490" spans="8:21" x14ac:dyDescent="0.25">
      <c r="H490" s="67"/>
      <c r="I490" s="67"/>
      <c r="J490" s="67"/>
      <c r="K490" s="67"/>
      <c r="L490" s="67"/>
      <c r="M490" s="67"/>
      <c r="N490" s="67"/>
      <c r="O490" s="67"/>
      <c r="P490" s="67"/>
      <c r="Q490" s="67"/>
      <c r="R490" s="67"/>
      <c r="S490" s="67"/>
      <c r="T490" s="68"/>
      <c r="U490" s="68"/>
    </row>
    <row r="491" spans="8:21" x14ac:dyDescent="0.25">
      <c r="H491" s="67"/>
      <c r="I491" s="67"/>
      <c r="J491" s="67"/>
      <c r="K491" s="67"/>
      <c r="L491" s="67"/>
      <c r="M491" s="67"/>
      <c r="N491" s="67"/>
      <c r="O491" s="67"/>
      <c r="P491" s="67"/>
      <c r="Q491" s="67"/>
      <c r="R491" s="67"/>
      <c r="S491" s="67"/>
      <c r="T491" s="68"/>
      <c r="U491" s="68"/>
    </row>
    <row r="492" spans="8:21" x14ac:dyDescent="0.25">
      <c r="H492" s="67"/>
      <c r="I492" s="67"/>
      <c r="J492" s="67"/>
      <c r="K492" s="67"/>
      <c r="L492" s="67"/>
      <c r="M492" s="67"/>
      <c r="N492" s="67"/>
      <c r="O492" s="67"/>
      <c r="P492" s="67"/>
      <c r="Q492" s="67"/>
      <c r="R492" s="67"/>
      <c r="S492" s="67"/>
      <c r="T492" s="68"/>
      <c r="U492" s="68"/>
    </row>
    <row r="493" spans="8:21" x14ac:dyDescent="0.25">
      <c r="H493" s="67"/>
      <c r="I493" s="67"/>
      <c r="J493" s="67"/>
      <c r="K493" s="67"/>
      <c r="L493" s="67"/>
      <c r="M493" s="67"/>
      <c r="N493" s="67"/>
      <c r="O493" s="67"/>
      <c r="P493" s="67"/>
      <c r="Q493" s="67"/>
      <c r="R493" s="67"/>
      <c r="S493" s="67"/>
      <c r="T493" s="68"/>
      <c r="U493" s="68"/>
    </row>
    <row r="494" spans="8:21" x14ac:dyDescent="0.25">
      <c r="H494" s="67"/>
      <c r="I494" s="67"/>
      <c r="J494" s="67"/>
      <c r="K494" s="67"/>
      <c r="L494" s="67"/>
      <c r="M494" s="67"/>
      <c r="N494" s="67"/>
      <c r="O494" s="67"/>
      <c r="P494" s="67"/>
      <c r="Q494" s="67"/>
      <c r="R494" s="67"/>
      <c r="S494" s="67"/>
      <c r="T494" s="68"/>
      <c r="U494" s="68"/>
    </row>
    <row r="495" spans="8:21" x14ac:dyDescent="0.25">
      <c r="H495" s="67"/>
      <c r="I495" s="67"/>
      <c r="J495" s="67"/>
      <c r="K495" s="67"/>
      <c r="L495" s="67"/>
      <c r="M495" s="67"/>
      <c r="N495" s="67"/>
      <c r="O495" s="67"/>
      <c r="P495" s="67"/>
      <c r="Q495" s="67"/>
      <c r="R495" s="67"/>
      <c r="S495" s="67"/>
      <c r="T495" s="68"/>
      <c r="U495" s="68"/>
    </row>
    <row r="496" spans="8:21" x14ac:dyDescent="0.25">
      <c r="H496" s="67"/>
      <c r="I496" s="67"/>
      <c r="J496" s="67"/>
      <c r="K496" s="67"/>
      <c r="L496" s="67"/>
      <c r="M496" s="67"/>
      <c r="N496" s="67"/>
      <c r="O496" s="67"/>
      <c r="P496" s="67"/>
      <c r="Q496" s="67"/>
      <c r="R496" s="67"/>
      <c r="S496" s="67"/>
      <c r="T496" s="68"/>
      <c r="U496" s="68"/>
    </row>
    <row r="497" spans="8:21" x14ac:dyDescent="0.25">
      <c r="H497" s="67"/>
      <c r="I497" s="67"/>
      <c r="J497" s="67"/>
      <c r="K497" s="67"/>
      <c r="L497" s="67"/>
      <c r="M497" s="67"/>
      <c r="N497" s="67"/>
      <c r="O497" s="67"/>
      <c r="P497" s="67"/>
      <c r="Q497" s="67"/>
      <c r="R497" s="67"/>
      <c r="S497" s="67"/>
      <c r="T497" s="68"/>
      <c r="U497" s="68"/>
    </row>
    <row r="498" spans="8:21" x14ac:dyDescent="0.25">
      <c r="H498" s="67"/>
      <c r="I498" s="67"/>
      <c r="J498" s="67"/>
      <c r="K498" s="67"/>
      <c r="L498" s="67"/>
      <c r="M498" s="67"/>
      <c r="N498" s="67"/>
      <c r="O498" s="67"/>
      <c r="P498" s="67"/>
      <c r="Q498" s="67"/>
      <c r="R498" s="67"/>
      <c r="S498" s="67"/>
      <c r="T498" s="68"/>
      <c r="U498" s="68"/>
    </row>
    <row r="499" spans="8:21" x14ac:dyDescent="0.25">
      <c r="H499" s="67"/>
      <c r="I499" s="67"/>
      <c r="J499" s="67"/>
      <c r="K499" s="67"/>
      <c r="L499" s="67"/>
      <c r="M499" s="67"/>
      <c r="N499" s="67"/>
      <c r="O499" s="67"/>
      <c r="P499" s="67"/>
      <c r="Q499" s="67"/>
      <c r="R499" s="67"/>
      <c r="S499" s="67"/>
      <c r="T499" s="68"/>
      <c r="U499" s="68"/>
    </row>
    <row r="500" spans="8:21" x14ac:dyDescent="0.25">
      <c r="H500" s="67"/>
      <c r="I500" s="67"/>
      <c r="J500" s="67"/>
      <c r="K500" s="67"/>
      <c r="L500" s="67"/>
      <c r="M500" s="67"/>
      <c r="N500" s="67"/>
      <c r="O500" s="67"/>
      <c r="P500" s="67"/>
      <c r="Q500" s="67"/>
      <c r="R500" s="67"/>
      <c r="S500" s="67"/>
      <c r="T500" s="68"/>
      <c r="U500" s="68"/>
    </row>
    <row r="501" spans="8:21" x14ac:dyDescent="0.25">
      <c r="H501" s="67"/>
      <c r="I501" s="67"/>
      <c r="J501" s="67"/>
      <c r="K501" s="67"/>
      <c r="L501" s="67"/>
      <c r="M501" s="67"/>
      <c r="N501" s="67"/>
      <c r="O501" s="67"/>
      <c r="P501" s="67"/>
      <c r="Q501" s="67"/>
      <c r="R501" s="67"/>
      <c r="S501" s="67"/>
      <c r="T501" s="68"/>
      <c r="U501" s="68"/>
    </row>
    <row r="502" spans="8:21" x14ac:dyDescent="0.25">
      <c r="H502" s="67"/>
      <c r="I502" s="67"/>
      <c r="J502" s="67"/>
      <c r="K502" s="67"/>
      <c r="L502" s="67"/>
      <c r="M502" s="67"/>
      <c r="N502" s="67"/>
      <c r="O502" s="67"/>
      <c r="P502" s="67"/>
      <c r="Q502" s="67"/>
      <c r="R502" s="67"/>
      <c r="S502" s="67"/>
      <c r="T502" s="68"/>
      <c r="U502" s="68"/>
    </row>
    <row r="503" spans="8:21" x14ac:dyDescent="0.25">
      <c r="H503" s="67"/>
      <c r="I503" s="67"/>
      <c r="J503" s="67"/>
      <c r="K503" s="67"/>
      <c r="L503" s="67"/>
      <c r="M503" s="67"/>
      <c r="N503" s="67"/>
      <c r="O503" s="67"/>
      <c r="P503" s="67"/>
      <c r="Q503" s="67"/>
      <c r="R503" s="67"/>
      <c r="S503" s="67"/>
      <c r="T503" s="68"/>
      <c r="U503" s="68"/>
    </row>
    <row r="504" spans="8:21" x14ac:dyDescent="0.25">
      <c r="H504" s="67"/>
      <c r="I504" s="67"/>
      <c r="J504" s="67"/>
      <c r="K504" s="67"/>
      <c r="L504" s="67"/>
      <c r="M504" s="67"/>
      <c r="N504" s="67"/>
      <c r="O504" s="67"/>
      <c r="P504" s="67"/>
      <c r="Q504" s="67"/>
      <c r="R504" s="67"/>
      <c r="S504" s="67"/>
      <c r="T504" s="68"/>
      <c r="U504" s="68"/>
    </row>
    <row r="505" spans="8:21" x14ac:dyDescent="0.25">
      <c r="H505" s="67"/>
      <c r="I505" s="67"/>
      <c r="J505" s="67"/>
      <c r="K505" s="67"/>
      <c r="L505" s="67"/>
      <c r="M505" s="67"/>
      <c r="N505" s="67"/>
      <c r="O505" s="67"/>
      <c r="P505" s="67"/>
      <c r="Q505" s="67"/>
      <c r="R505" s="67"/>
      <c r="S505" s="67"/>
      <c r="T505" s="68"/>
      <c r="U505" s="68"/>
    </row>
    <row r="506" spans="8:21" x14ac:dyDescent="0.25">
      <c r="H506" s="67"/>
      <c r="I506" s="67"/>
      <c r="J506" s="67"/>
      <c r="K506" s="67"/>
      <c r="L506" s="67"/>
      <c r="M506" s="67"/>
      <c r="N506" s="67"/>
      <c r="O506" s="67"/>
      <c r="P506" s="67"/>
      <c r="Q506" s="67"/>
      <c r="R506" s="67"/>
      <c r="S506" s="67"/>
      <c r="T506" s="68"/>
      <c r="U506" s="68"/>
    </row>
    <row r="507" spans="8:21" x14ac:dyDescent="0.25">
      <c r="H507" s="67"/>
      <c r="I507" s="67"/>
      <c r="J507" s="67"/>
      <c r="K507" s="67"/>
      <c r="L507" s="67"/>
      <c r="M507" s="67"/>
      <c r="N507" s="67"/>
      <c r="O507" s="67"/>
      <c r="P507" s="67"/>
      <c r="Q507" s="67"/>
      <c r="R507" s="67"/>
      <c r="S507" s="67"/>
      <c r="T507" s="68"/>
      <c r="U507" s="68"/>
    </row>
    <row r="508" spans="8:21" x14ac:dyDescent="0.25">
      <c r="H508" s="67"/>
      <c r="I508" s="67"/>
      <c r="J508" s="67"/>
      <c r="K508" s="67"/>
      <c r="L508" s="67"/>
      <c r="M508" s="67"/>
      <c r="N508" s="67"/>
      <c r="O508" s="67"/>
      <c r="P508" s="67"/>
      <c r="Q508" s="67"/>
      <c r="R508" s="67"/>
      <c r="S508" s="67"/>
      <c r="T508" s="68"/>
      <c r="U508" s="68"/>
    </row>
    <row r="509" spans="8:21" x14ac:dyDescent="0.25">
      <c r="H509" s="67"/>
      <c r="I509" s="67"/>
      <c r="J509" s="67"/>
      <c r="K509" s="67"/>
      <c r="L509" s="67"/>
      <c r="M509" s="67"/>
      <c r="N509" s="67"/>
      <c r="O509" s="67"/>
      <c r="P509" s="67"/>
      <c r="Q509" s="67"/>
      <c r="R509" s="67"/>
      <c r="S509" s="67"/>
      <c r="T509" s="68"/>
      <c r="U509" s="68"/>
    </row>
    <row r="510" spans="8:21" x14ac:dyDescent="0.25">
      <c r="H510" s="67"/>
      <c r="I510" s="67"/>
      <c r="J510" s="67"/>
      <c r="K510" s="67"/>
      <c r="L510" s="67"/>
      <c r="M510" s="67"/>
      <c r="N510" s="67"/>
      <c r="O510" s="67"/>
      <c r="P510" s="67"/>
      <c r="Q510" s="67"/>
      <c r="R510" s="67"/>
      <c r="S510" s="67"/>
      <c r="T510" s="68"/>
      <c r="U510" s="68"/>
    </row>
    <row r="511" spans="8:21" x14ac:dyDescent="0.25">
      <c r="H511" s="67"/>
      <c r="I511" s="67"/>
      <c r="J511" s="67"/>
      <c r="K511" s="67"/>
      <c r="L511" s="67"/>
      <c r="M511" s="67"/>
      <c r="N511" s="67"/>
      <c r="O511" s="67"/>
      <c r="P511" s="67"/>
      <c r="Q511" s="67"/>
      <c r="R511" s="67"/>
      <c r="S511" s="67"/>
      <c r="T511" s="68"/>
      <c r="U511" s="68"/>
    </row>
    <row r="512" spans="8:21" x14ac:dyDescent="0.25">
      <c r="H512" s="67"/>
      <c r="I512" s="67"/>
      <c r="J512" s="67"/>
      <c r="K512" s="67"/>
      <c r="L512" s="67"/>
      <c r="M512" s="67"/>
      <c r="N512" s="67"/>
      <c r="O512" s="67"/>
      <c r="P512" s="67"/>
      <c r="Q512" s="67"/>
      <c r="R512" s="67"/>
      <c r="S512" s="67"/>
      <c r="T512" s="68"/>
      <c r="U512" s="68"/>
    </row>
    <row r="513" spans="8:21" x14ac:dyDescent="0.25">
      <c r="H513" s="67"/>
      <c r="I513" s="67"/>
      <c r="J513" s="67"/>
      <c r="K513" s="67"/>
      <c r="L513" s="67"/>
      <c r="M513" s="67"/>
      <c r="N513" s="67"/>
      <c r="O513" s="67"/>
      <c r="P513" s="67"/>
      <c r="Q513" s="67"/>
      <c r="R513" s="67"/>
      <c r="S513" s="67"/>
      <c r="T513" s="68"/>
      <c r="U513" s="68"/>
    </row>
    <row r="514" spans="8:21" x14ac:dyDescent="0.25">
      <c r="H514" s="67"/>
      <c r="I514" s="67"/>
      <c r="J514" s="67"/>
      <c r="K514" s="67"/>
      <c r="L514" s="67"/>
      <c r="M514" s="67"/>
      <c r="N514" s="67"/>
      <c r="O514" s="67"/>
      <c r="P514" s="67"/>
      <c r="Q514" s="67"/>
      <c r="R514" s="67"/>
      <c r="S514" s="67"/>
      <c r="T514" s="68"/>
      <c r="U514" s="68"/>
    </row>
    <row r="515" spans="8:21" x14ac:dyDescent="0.25">
      <c r="H515" s="67"/>
      <c r="I515" s="67"/>
      <c r="J515" s="67"/>
      <c r="K515" s="67"/>
      <c r="L515" s="67"/>
      <c r="M515" s="67"/>
      <c r="N515" s="67"/>
      <c r="O515" s="67"/>
      <c r="P515" s="67"/>
      <c r="Q515" s="67"/>
      <c r="R515" s="67"/>
      <c r="S515" s="67"/>
      <c r="T515" s="68"/>
      <c r="U515" s="68"/>
    </row>
    <row r="516" spans="8:21" x14ac:dyDescent="0.25">
      <c r="H516" s="67"/>
      <c r="I516" s="67"/>
      <c r="J516" s="67"/>
      <c r="K516" s="67"/>
      <c r="L516" s="67"/>
      <c r="M516" s="67"/>
      <c r="N516" s="67"/>
      <c r="O516" s="67"/>
      <c r="P516" s="67"/>
      <c r="Q516" s="67"/>
      <c r="R516" s="67"/>
      <c r="S516" s="67"/>
      <c r="T516" s="68"/>
      <c r="U516" s="68"/>
    </row>
    <row r="517" spans="8:21" x14ac:dyDescent="0.25">
      <c r="H517" s="67"/>
      <c r="I517" s="67"/>
      <c r="J517" s="67"/>
      <c r="K517" s="67"/>
      <c r="L517" s="67"/>
      <c r="M517" s="67"/>
      <c r="N517" s="67"/>
      <c r="O517" s="67"/>
      <c r="P517" s="67"/>
      <c r="Q517" s="67"/>
      <c r="R517" s="67"/>
      <c r="S517" s="67"/>
      <c r="T517" s="68"/>
      <c r="U517" s="68"/>
    </row>
    <row r="518" spans="8:21" x14ac:dyDescent="0.25">
      <c r="H518" s="67"/>
      <c r="I518" s="67"/>
      <c r="J518" s="67"/>
      <c r="K518" s="67"/>
      <c r="L518" s="67"/>
      <c r="M518" s="67"/>
      <c r="N518" s="67"/>
      <c r="O518" s="67"/>
      <c r="P518" s="67"/>
      <c r="Q518" s="67"/>
      <c r="R518" s="67"/>
      <c r="S518" s="67"/>
      <c r="T518" s="68"/>
      <c r="U518" s="68"/>
    </row>
    <row r="519" spans="8:21" x14ac:dyDescent="0.25">
      <c r="H519" s="67"/>
      <c r="I519" s="67"/>
      <c r="J519" s="67"/>
      <c r="K519" s="67"/>
      <c r="L519" s="67"/>
      <c r="M519" s="67"/>
      <c r="N519" s="67"/>
      <c r="O519" s="67"/>
      <c r="P519" s="67"/>
      <c r="Q519" s="67"/>
      <c r="R519" s="67"/>
      <c r="S519" s="67"/>
      <c r="T519" s="68"/>
      <c r="U519" s="68"/>
    </row>
    <row r="520" spans="8:21" x14ac:dyDescent="0.25">
      <c r="H520" s="67"/>
      <c r="I520" s="67"/>
      <c r="J520" s="67"/>
      <c r="K520" s="67"/>
      <c r="L520" s="67"/>
      <c r="M520" s="67"/>
      <c r="N520" s="67"/>
      <c r="O520" s="67"/>
      <c r="P520" s="67"/>
      <c r="Q520" s="67"/>
      <c r="R520" s="67"/>
      <c r="S520" s="67"/>
      <c r="T520" s="68"/>
      <c r="U520" s="68"/>
    </row>
    <row r="521" spans="8:21" x14ac:dyDescent="0.25">
      <c r="H521" s="67"/>
      <c r="I521" s="67"/>
      <c r="J521" s="67"/>
      <c r="K521" s="67"/>
      <c r="L521" s="67"/>
      <c r="M521" s="67"/>
      <c r="N521" s="67"/>
      <c r="O521" s="67"/>
      <c r="P521" s="67"/>
      <c r="Q521" s="67"/>
      <c r="R521" s="67"/>
      <c r="S521" s="67"/>
      <c r="T521" s="68"/>
      <c r="U521" s="68"/>
    </row>
    <row r="522" spans="8:21" x14ac:dyDescent="0.25">
      <c r="H522" s="67"/>
      <c r="I522" s="67"/>
      <c r="J522" s="67"/>
      <c r="K522" s="67"/>
      <c r="L522" s="67"/>
      <c r="M522" s="67"/>
      <c r="N522" s="67"/>
      <c r="O522" s="67"/>
      <c r="P522" s="67"/>
      <c r="Q522" s="67"/>
      <c r="R522" s="67"/>
      <c r="S522" s="67"/>
      <c r="T522" s="68"/>
      <c r="U522" s="68"/>
    </row>
    <row r="523" spans="8:21" x14ac:dyDescent="0.25">
      <c r="H523" s="67"/>
      <c r="I523" s="67"/>
      <c r="J523" s="67"/>
      <c r="K523" s="67"/>
      <c r="L523" s="67"/>
      <c r="M523" s="67"/>
      <c r="N523" s="67"/>
      <c r="O523" s="67"/>
      <c r="P523" s="67"/>
      <c r="Q523" s="67"/>
      <c r="R523" s="67"/>
      <c r="S523" s="67"/>
      <c r="T523" s="68"/>
      <c r="U523" s="68"/>
    </row>
    <row r="524" spans="8:21" x14ac:dyDescent="0.25">
      <c r="H524" s="67"/>
      <c r="I524" s="67"/>
      <c r="J524" s="67"/>
      <c r="K524" s="67"/>
      <c r="L524" s="67"/>
      <c r="M524" s="67"/>
      <c r="N524" s="67"/>
      <c r="O524" s="67"/>
      <c r="P524" s="67"/>
      <c r="Q524" s="67"/>
      <c r="R524" s="67"/>
      <c r="S524" s="67"/>
      <c r="T524" s="68"/>
      <c r="U524" s="68"/>
    </row>
    <row r="525" spans="8:21" x14ac:dyDescent="0.25">
      <c r="H525" s="67"/>
      <c r="I525" s="67"/>
      <c r="J525" s="67"/>
      <c r="K525" s="67"/>
      <c r="L525" s="67"/>
      <c r="M525" s="67"/>
      <c r="N525" s="67"/>
      <c r="O525" s="67"/>
      <c r="P525" s="67"/>
      <c r="Q525" s="67"/>
      <c r="R525" s="67"/>
      <c r="S525" s="67"/>
      <c r="T525" s="68"/>
      <c r="U525" s="68"/>
    </row>
    <row r="526" spans="8:21" x14ac:dyDescent="0.25">
      <c r="H526" s="67"/>
      <c r="I526" s="67"/>
      <c r="J526" s="67"/>
      <c r="K526" s="67"/>
      <c r="L526" s="67"/>
      <c r="M526" s="67"/>
      <c r="N526" s="67"/>
      <c r="O526" s="67"/>
      <c r="P526" s="67"/>
      <c r="Q526" s="67"/>
      <c r="R526" s="67"/>
      <c r="S526" s="67"/>
      <c r="T526" s="68"/>
      <c r="U526" s="68"/>
    </row>
    <row r="527" spans="8:21" x14ac:dyDescent="0.25">
      <c r="H527" s="67"/>
      <c r="I527" s="67"/>
      <c r="J527" s="67"/>
      <c r="K527" s="67"/>
      <c r="L527" s="67"/>
      <c r="M527" s="67"/>
      <c r="N527" s="67"/>
      <c r="O527" s="67"/>
      <c r="P527" s="67"/>
      <c r="Q527" s="67"/>
      <c r="R527" s="67"/>
      <c r="S527" s="67"/>
      <c r="T527" s="68"/>
      <c r="U527" s="68"/>
    </row>
    <row r="528" spans="8:21" x14ac:dyDescent="0.25">
      <c r="H528" s="67"/>
      <c r="I528" s="67"/>
      <c r="J528" s="67"/>
      <c r="K528" s="67"/>
      <c r="L528" s="67"/>
      <c r="M528" s="67"/>
      <c r="N528" s="67"/>
      <c r="O528" s="67"/>
      <c r="P528" s="67"/>
      <c r="Q528" s="67"/>
      <c r="R528" s="67"/>
      <c r="S528" s="67"/>
      <c r="T528" s="68"/>
      <c r="U528" s="68"/>
    </row>
    <row r="529" spans="8:21" x14ac:dyDescent="0.25">
      <c r="H529" s="67"/>
      <c r="I529" s="67"/>
      <c r="J529" s="67"/>
      <c r="K529" s="67"/>
      <c r="L529" s="67"/>
      <c r="M529" s="67"/>
      <c r="N529" s="67"/>
      <c r="O529" s="67"/>
      <c r="P529" s="67"/>
      <c r="Q529" s="67"/>
      <c r="R529" s="67"/>
      <c r="S529" s="67"/>
      <c r="T529" s="68"/>
      <c r="U529" s="68"/>
    </row>
    <row r="530" spans="8:21" x14ac:dyDescent="0.25">
      <c r="H530" s="67"/>
      <c r="I530" s="67"/>
      <c r="J530" s="67"/>
      <c r="K530" s="67"/>
      <c r="L530" s="67"/>
      <c r="M530" s="67"/>
      <c r="N530" s="67"/>
      <c r="O530" s="67"/>
      <c r="P530" s="67"/>
      <c r="Q530" s="67"/>
      <c r="R530" s="67"/>
      <c r="S530" s="67"/>
      <c r="T530" s="68"/>
      <c r="U530" s="68"/>
    </row>
    <row r="531" spans="8:21" x14ac:dyDescent="0.25">
      <c r="H531" s="67"/>
      <c r="I531" s="67"/>
      <c r="J531" s="67"/>
      <c r="K531" s="67"/>
      <c r="L531" s="67"/>
      <c r="M531" s="67"/>
      <c r="N531" s="67"/>
      <c r="O531" s="67"/>
      <c r="P531" s="67"/>
      <c r="Q531" s="67"/>
      <c r="R531" s="67"/>
      <c r="S531" s="67"/>
      <c r="T531" s="68"/>
      <c r="U531" s="68"/>
    </row>
    <row r="532" spans="8:21" x14ac:dyDescent="0.25">
      <c r="H532" s="67"/>
      <c r="I532" s="67"/>
      <c r="J532" s="67"/>
      <c r="K532" s="67"/>
      <c r="L532" s="67"/>
      <c r="M532" s="67"/>
      <c r="N532" s="67"/>
      <c r="O532" s="67"/>
      <c r="P532" s="67"/>
      <c r="Q532" s="67"/>
      <c r="R532" s="67"/>
      <c r="S532" s="67"/>
      <c r="T532" s="68"/>
      <c r="U532" s="68"/>
    </row>
    <row r="533" spans="8:21" x14ac:dyDescent="0.25">
      <c r="H533" s="67"/>
      <c r="I533" s="67"/>
      <c r="J533" s="67"/>
      <c r="K533" s="67"/>
      <c r="L533" s="67"/>
      <c r="M533" s="67"/>
      <c r="N533" s="67"/>
      <c r="O533" s="67"/>
      <c r="P533" s="67"/>
      <c r="Q533" s="67"/>
      <c r="R533" s="67"/>
      <c r="S533" s="67"/>
      <c r="T533" s="68"/>
      <c r="U533" s="68"/>
    </row>
    <row r="534" spans="8:21" x14ac:dyDescent="0.25">
      <c r="H534" s="67"/>
      <c r="I534" s="67"/>
      <c r="J534" s="67"/>
      <c r="K534" s="67"/>
      <c r="L534" s="67"/>
      <c r="M534" s="67"/>
      <c r="N534" s="67"/>
      <c r="O534" s="67"/>
      <c r="P534" s="67"/>
      <c r="Q534" s="67"/>
      <c r="R534" s="67"/>
      <c r="S534" s="67"/>
      <c r="T534" s="68"/>
      <c r="U534" s="68"/>
    </row>
    <row r="535" spans="8:21" x14ac:dyDescent="0.25">
      <c r="H535" s="67"/>
      <c r="I535" s="67"/>
      <c r="J535" s="67"/>
      <c r="K535" s="67"/>
      <c r="L535" s="67"/>
      <c r="M535" s="67"/>
      <c r="N535" s="67"/>
      <c r="O535" s="67"/>
      <c r="P535" s="67"/>
      <c r="Q535" s="67"/>
      <c r="R535" s="67"/>
      <c r="S535" s="67"/>
      <c r="T535" s="68"/>
      <c r="U535" s="68"/>
    </row>
    <row r="536" spans="8:21" x14ac:dyDescent="0.25">
      <c r="H536" s="67"/>
      <c r="I536" s="67"/>
      <c r="J536" s="67"/>
      <c r="K536" s="67"/>
      <c r="L536" s="67"/>
      <c r="M536" s="67"/>
      <c r="N536" s="67"/>
      <c r="O536" s="67"/>
      <c r="P536" s="67"/>
      <c r="Q536" s="67"/>
      <c r="R536" s="67"/>
      <c r="S536" s="67"/>
      <c r="T536" s="68"/>
      <c r="U536" s="68"/>
    </row>
    <row r="537" spans="8:21" x14ac:dyDescent="0.25">
      <c r="H537" s="67"/>
      <c r="I537" s="67"/>
      <c r="J537" s="67"/>
      <c r="K537" s="67"/>
      <c r="L537" s="67"/>
      <c r="M537" s="67"/>
      <c r="N537" s="67"/>
      <c r="O537" s="67"/>
      <c r="P537" s="67"/>
      <c r="Q537" s="67"/>
      <c r="R537" s="67"/>
      <c r="S537" s="67"/>
      <c r="T537" s="68"/>
      <c r="U537" s="68"/>
    </row>
    <row r="538" spans="8:21" x14ac:dyDescent="0.25">
      <c r="H538" s="67"/>
      <c r="I538" s="67"/>
      <c r="J538" s="67"/>
      <c r="K538" s="67"/>
      <c r="L538" s="67"/>
      <c r="M538" s="67"/>
      <c r="N538" s="67"/>
      <c r="O538" s="67"/>
      <c r="P538" s="67"/>
      <c r="Q538" s="67"/>
      <c r="R538" s="67"/>
      <c r="S538" s="67"/>
      <c r="T538" s="68"/>
      <c r="U538" s="68"/>
    </row>
    <row r="539" spans="8:21" x14ac:dyDescent="0.25">
      <c r="H539" s="67"/>
      <c r="I539" s="67"/>
      <c r="J539" s="67"/>
      <c r="K539" s="67"/>
      <c r="L539" s="67"/>
      <c r="M539" s="67"/>
      <c r="N539" s="67"/>
      <c r="O539" s="67"/>
      <c r="P539" s="67"/>
      <c r="Q539" s="67"/>
      <c r="R539" s="67"/>
      <c r="S539" s="67"/>
      <c r="T539" s="68"/>
      <c r="U539" s="68"/>
    </row>
    <row r="540" spans="8:21" x14ac:dyDescent="0.25">
      <c r="H540" s="67"/>
      <c r="I540" s="67"/>
      <c r="J540" s="67"/>
      <c r="K540" s="67"/>
      <c r="L540" s="67"/>
      <c r="M540" s="67"/>
      <c r="N540" s="67"/>
      <c r="O540" s="67"/>
      <c r="P540" s="67"/>
      <c r="Q540" s="67"/>
      <c r="R540" s="67"/>
      <c r="S540" s="67"/>
      <c r="T540" s="68"/>
      <c r="U540" s="68"/>
    </row>
    <row r="541" spans="8:21" x14ac:dyDescent="0.25">
      <c r="H541" s="67"/>
      <c r="I541" s="67"/>
      <c r="J541" s="67"/>
      <c r="K541" s="67"/>
      <c r="L541" s="67"/>
      <c r="M541" s="67"/>
      <c r="N541" s="67"/>
      <c r="O541" s="67"/>
      <c r="P541" s="67"/>
      <c r="Q541" s="67"/>
      <c r="R541" s="67"/>
      <c r="S541" s="67"/>
      <c r="T541" s="68"/>
      <c r="U541" s="68"/>
    </row>
    <row r="542" spans="8:21" x14ac:dyDescent="0.25">
      <c r="H542" s="67"/>
      <c r="I542" s="67"/>
      <c r="J542" s="67"/>
      <c r="K542" s="67"/>
      <c r="L542" s="67"/>
      <c r="M542" s="67"/>
      <c r="N542" s="67"/>
      <c r="O542" s="67"/>
      <c r="P542" s="67"/>
      <c r="Q542" s="67"/>
      <c r="R542" s="67"/>
      <c r="S542" s="67"/>
      <c r="T542" s="68"/>
      <c r="U542" s="68"/>
    </row>
    <row r="543" spans="8:21" x14ac:dyDescent="0.25">
      <c r="H543" s="67"/>
      <c r="I543" s="67"/>
      <c r="J543" s="67"/>
      <c r="K543" s="67"/>
      <c r="L543" s="67"/>
      <c r="M543" s="67"/>
      <c r="N543" s="67"/>
      <c r="O543" s="67"/>
      <c r="P543" s="67"/>
      <c r="Q543" s="67"/>
      <c r="R543" s="67"/>
      <c r="S543" s="67"/>
      <c r="T543" s="68"/>
      <c r="U543" s="68"/>
    </row>
    <row r="544" spans="8:21" x14ac:dyDescent="0.25">
      <c r="H544" s="67"/>
      <c r="I544" s="67"/>
      <c r="J544" s="67"/>
      <c r="K544" s="67"/>
      <c r="L544" s="67"/>
      <c r="M544" s="67"/>
      <c r="N544" s="67"/>
      <c r="O544" s="67"/>
      <c r="P544" s="67"/>
      <c r="Q544" s="67"/>
      <c r="R544" s="67"/>
      <c r="S544" s="67"/>
      <c r="T544" s="68"/>
      <c r="U544" s="68"/>
    </row>
    <row r="545" spans="8:21" x14ac:dyDescent="0.25">
      <c r="H545" s="67"/>
      <c r="I545" s="67"/>
      <c r="J545" s="67"/>
      <c r="K545" s="67"/>
      <c r="L545" s="67"/>
      <c r="M545" s="67"/>
      <c r="N545" s="67"/>
      <c r="O545" s="67"/>
      <c r="P545" s="67"/>
      <c r="Q545" s="67"/>
      <c r="R545" s="67"/>
      <c r="S545" s="67"/>
      <c r="T545" s="68"/>
      <c r="U545" s="68"/>
    </row>
    <row r="546" spans="8:21" x14ac:dyDescent="0.25">
      <c r="H546" s="67"/>
      <c r="I546" s="67"/>
      <c r="J546" s="67"/>
      <c r="K546" s="67"/>
      <c r="L546" s="67"/>
      <c r="M546" s="67"/>
      <c r="N546" s="67"/>
      <c r="O546" s="67"/>
      <c r="P546" s="67"/>
      <c r="Q546" s="67"/>
      <c r="R546" s="67"/>
      <c r="S546" s="67"/>
      <c r="T546" s="68"/>
      <c r="U546" s="68"/>
    </row>
    <row r="547" spans="8:21" x14ac:dyDescent="0.25">
      <c r="H547" s="67"/>
      <c r="I547" s="67"/>
      <c r="J547" s="67"/>
      <c r="K547" s="67"/>
      <c r="L547" s="67"/>
      <c r="M547" s="67"/>
      <c r="N547" s="67"/>
      <c r="O547" s="67"/>
      <c r="P547" s="67"/>
      <c r="Q547" s="67"/>
      <c r="R547" s="67"/>
      <c r="S547" s="67"/>
      <c r="T547" s="68"/>
      <c r="U547" s="68"/>
    </row>
    <row r="548" spans="8:21" x14ac:dyDescent="0.25">
      <c r="H548" s="67"/>
      <c r="I548" s="67"/>
      <c r="J548" s="67"/>
      <c r="K548" s="67"/>
      <c r="L548" s="67"/>
      <c r="M548" s="67"/>
      <c r="N548" s="67"/>
      <c r="O548" s="67"/>
      <c r="P548" s="67"/>
      <c r="Q548" s="67"/>
      <c r="R548" s="67"/>
      <c r="S548" s="67"/>
      <c r="T548" s="68"/>
      <c r="U548" s="68"/>
    </row>
    <row r="549" spans="8:21" x14ac:dyDescent="0.25">
      <c r="H549" s="67"/>
      <c r="I549" s="67"/>
      <c r="J549" s="67"/>
      <c r="K549" s="67"/>
      <c r="L549" s="67"/>
      <c r="M549" s="67"/>
      <c r="N549" s="67"/>
      <c r="O549" s="67"/>
      <c r="P549" s="67"/>
      <c r="Q549" s="67"/>
      <c r="R549" s="67"/>
      <c r="S549" s="67"/>
      <c r="T549" s="68"/>
      <c r="U549" s="68"/>
    </row>
    <row r="550" spans="8:21" x14ac:dyDescent="0.25">
      <c r="H550" s="67"/>
      <c r="I550" s="67"/>
      <c r="J550" s="67"/>
      <c r="K550" s="67"/>
      <c r="L550" s="67"/>
      <c r="M550" s="67"/>
      <c r="N550" s="67"/>
      <c r="O550" s="67"/>
      <c r="P550" s="67"/>
      <c r="Q550" s="67"/>
      <c r="R550" s="67"/>
      <c r="S550" s="67"/>
      <c r="T550" s="68"/>
      <c r="U550" s="68"/>
    </row>
    <row r="551" spans="8:21" x14ac:dyDescent="0.25">
      <c r="H551" s="67"/>
      <c r="I551" s="67"/>
      <c r="J551" s="67"/>
      <c r="K551" s="67"/>
      <c r="L551" s="67"/>
      <c r="M551" s="67"/>
      <c r="N551" s="67"/>
      <c r="O551" s="67"/>
      <c r="P551" s="67"/>
      <c r="Q551" s="67"/>
      <c r="R551" s="67"/>
      <c r="S551" s="67"/>
      <c r="T551" s="68"/>
      <c r="U551" s="68"/>
    </row>
    <row r="552" spans="8:21" x14ac:dyDescent="0.25">
      <c r="H552" s="67"/>
      <c r="I552" s="67"/>
      <c r="J552" s="67"/>
      <c r="K552" s="67"/>
      <c r="L552" s="67"/>
      <c r="M552" s="67"/>
      <c r="N552" s="67"/>
      <c r="O552" s="67"/>
      <c r="P552" s="67"/>
      <c r="Q552" s="67"/>
      <c r="R552" s="67"/>
      <c r="S552" s="67"/>
      <c r="T552" s="68"/>
      <c r="U552" s="68"/>
    </row>
    <row r="553" spans="8:21" x14ac:dyDescent="0.25">
      <c r="H553" s="67"/>
      <c r="I553" s="67"/>
      <c r="J553" s="67"/>
      <c r="K553" s="67"/>
      <c r="L553" s="67"/>
      <c r="M553" s="67"/>
      <c r="N553" s="67"/>
      <c r="O553" s="67"/>
      <c r="P553" s="67"/>
      <c r="Q553" s="67"/>
      <c r="R553" s="67"/>
      <c r="S553" s="67"/>
      <c r="T553" s="68"/>
      <c r="U553" s="68"/>
    </row>
    <row r="554" spans="8:21" x14ac:dyDescent="0.25">
      <c r="H554" s="67"/>
      <c r="I554" s="67"/>
      <c r="J554" s="67"/>
      <c r="K554" s="67"/>
      <c r="L554" s="67"/>
      <c r="M554" s="67"/>
      <c r="N554" s="67"/>
      <c r="O554" s="67"/>
      <c r="P554" s="67"/>
      <c r="Q554" s="67"/>
      <c r="R554" s="67"/>
      <c r="S554" s="67"/>
      <c r="T554" s="68"/>
      <c r="U554" s="68"/>
    </row>
    <row r="555" spans="8:21" x14ac:dyDescent="0.25">
      <c r="H555" s="67"/>
      <c r="I555" s="67"/>
      <c r="J555" s="67"/>
      <c r="K555" s="67"/>
      <c r="L555" s="67"/>
      <c r="M555" s="67"/>
      <c r="N555" s="67"/>
      <c r="O555" s="67"/>
      <c r="P555" s="67"/>
      <c r="Q555" s="67"/>
      <c r="R555" s="67"/>
      <c r="S555" s="67"/>
      <c r="T555" s="68"/>
      <c r="U555" s="68"/>
    </row>
    <row r="556" spans="8:21" x14ac:dyDescent="0.25">
      <c r="H556" s="67"/>
      <c r="I556" s="67"/>
      <c r="J556" s="67"/>
      <c r="K556" s="67"/>
      <c r="L556" s="67"/>
      <c r="M556" s="67"/>
      <c r="N556" s="67"/>
      <c r="O556" s="67"/>
      <c r="P556" s="67"/>
      <c r="Q556" s="67"/>
      <c r="R556" s="67"/>
      <c r="S556" s="67"/>
      <c r="T556" s="68"/>
      <c r="U556" s="68"/>
    </row>
    <row r="557" spans="8:21" x14ac:dyDescent="0.25">
      <c r="H557" s="67"/>
      <c r="I557" s="67"/>
      <c r="J557" s="67"/>
      <c r="K557" s="67"/>
      <c r="L557" s="67"/>
      <c r="M557" s="67"/>
      <c r="N557" s="67"/>
      <c r="O557" s="67"/>
      <c r="P557" s="67"/>
      <c r="Q557" s="67"/>
      <c r="R557" s="67"/>
      <c r="S557" s="67"/>
      <c r="T557" s="68"/>
      <c r="U557" s="68"/>
    </row>
    <row r="558" spans="8:21" x14ac:dyDescent="0.25">
      <c r="H558" s="67"/>
      <c r="I558" s="67"/>
      <c r="J558" s="67"/>
      <c r="K558" s="67"/>
      <c r="L558" s="67"/>
      <c r="M558" s="67"/>
      <c r="N558" s="67"/>
      <c r="O558" s="67"/>
      <c r="P558" s="67"/>
      <c r="Q558" s="67"/>
      <c r="R558" s="67"/>
      <c r="S558" s="67"/>
      <c r="T558" s="68"/>
      <c r="U558" s="68"/>
    </row>
    <row r="559" spans="8:21" x14ac:dyDescent="0.25">
      <c r="H559" s="67"/>
      <c r="I559" s="67"/>
      <c r="J559" s="67"/>
      <c r="K559" s="67"/>
      <c r="L559" s="67"/>
      <c r="M559" s="67"/>
      <c r="N559" s="67"/>
      <c r="O559" s="67"/>
      <c r="P559" s="67"/>
      <c r="Q559" s="67"/>
      <c r="R559" s="67"/>
      <c r="S559" s="67"/>
      <c r="T559" s="68"/>
      <c r="U559" s="68"/>
    </row>
    <row r="560" spans="8:21" x14ac:dyDescent="0.25">
      <c r="H560" s="67"/>
      <c r="I560" s="67"/>
      <c r="J560" s="67"/>
      <c r="K560" s="67"/>
      <c r="L560" s="67"/>
      <c r="M560" s="67"/>
      <c r="N560" s="67"/>
      <c r="O560" s="67"/>
      <c r="P560" s="67"/>
      <c r="Q560" s="67"/>
      <c r="R560" s="67"/>
      <c r="S560" s="67"/>
      <c r="T560" s="68"/>
      <c r="U560" s="68"/>
    </row>
    <row r="561" spans="8:21" x14ac:dyDescent="0.25">
      <c r="H561" s="67"/>
      <c r="I561" s="67"/>
      <c r="J561" s="67"/>
      <c r="K561" s="67"/>
      <c r="L561" s="67"/>
      <c r="M561" s="67"/>
      <c r="N561" s="67"/>
      <c r="O561" s="67"/>
      <c r="P561" s="67"/>
      <c r="Q561" s="67"/>
      <c r="R561" s="67"/>
      <c r="S561" s="67"/>
      <c r="T561" s="68"/>
      <c r="U561" s="68"/>
    </row>
    <row r="562" spans="8:21" x14ac:dyDescent="0.25">
      <c r="H562" s="67"/>
      <c r="I562" s="67"/>
      <c r="J562" s="67"/>
      <c r="K562" s="67"/>
      <c r="L562" s="67"/>
      <c r="M562" s="67"/>
      <c r="N562" s="67"/>
      <c r="O562" s="67"/>
      <c r="P562" s="67"/>
      <c r="Q562" s="67"/>
      <c r="R562" s="67"/>
      <c r="S562" s="67"/>
      <c r="T562" s="68"/>
      <c r="U562" s="68"/>
    </row>
    <row r="563" spans="8:21" x14ac:dyDescent="0.25">
      <c r="H563" s="67"/>
      <c r="I563" s="67"/>
      <c r="J563" s="67"/>
      <c r="K563" s="67"/>
      <c r="L563" s="67"/>
      <c r="M563" s="67"/>
      <c r="N563" s="67"/>
      <c r="O563" s="67"/>
      <c r="P563" s="67"/>
      <c r="Q563" s="67"/>
      <c r="R563" s="67"/>
      <c r="S563" s="67"/>
      <c r="T563" s="68"/>
      <c r="U563" s="68"/>
    </row>
    <row r="564" spans="8:21" x14ac:dyDescent="0.25">
      <c r="H564" s="67"/>
      <c r="I564" s="67"/>
      <c r="J564" s="67"/>
      <c r="K564" s="67"/>
      <c r="L564" s="67"/>
      <c r="M564" s="67"/>
      <c r="N564" s="67"/>
      <c r="O564" s="67"/>
      <c r="P564" s="67"/>
      <c r="Q564" s="67"/>
      <c r="R564" s="67"/>
      <c r="S564" s="67"/>
      <c r="T564" s="68"/>
      <c r="U564" s="68"/>
    </row>
    <row r="565" spans="8:21" x14ac:dyDescent="0.25">
      <c r="H565" s="67"/>
      <c r="I565" s="67"/>
      <c r="J565" s="67"/>
      <c r="K565" s="67"/>
      <c r="L565" s="67"/>
      <c r="M565" s="67"/>
      <c r="N565" s="67"/>
      <c r="O565" s="67"/>
      <c r="P565" s="67"/>
      <c r="Q565" s="67"/>
      <c r="R565" s="67"/>
      <c r="S565" s="67"/>
      <c r="T565" s="68"/>
      <c r="U565" s="68"/>
    </row>
    <row r="566" spans="8:21" x14ac:dyDescent="0.25">
      <c r="H566" s="67"/>
      <c r="I566" s="67"/>
      <c r="J566" s="67"/>
      <c r="K566" s="67"/>
      <c r="L566" s="67"/>
      <c r="M566" s="67"/>
      <c r="N566" s="67"/>
      <c r="O566" s="67"/>
      <c r="P566" s="67"/>
      <c r="Q566" s="67"/>
      <c r="R566" s="67"/>
      <c r="S566" s="67"/>
      <c r="T566" s="68"/>
      <c r="U566" s="68"/>
    </row>
    <row r="567" spans="8:21" x14ac:dyDescent="0.25">
      <c r="H567" s="67"/>
      <c r="I567" s="67"/>
      <c r="J567" s="67"/>
      <c r="K567" s="67"/>
      <c r="L567" s="67"/>
      <c r="M567" s="67"/>
      <c r="N567" s="67"/>
      <c r="O567" s="67"/>
      <c r="P567" s="67"/>
      <c r="Q567" s="67"/>
      <c r="R567" s="67"/>
      <c r="S567" s="67"/>
      <c r="T567" s="68"/>
      <c r="U567" s="68"/>
    </row>
    <row r="568" spans="8:21" x14ac:dyDescent="0.25">
      <c r="H568" s="67"/>
      <c r="I568" s="67"/>
      <c r="J568" s="67"/>
      <c r="K568" s="67"/>
      <c r="L568" s="67"/>
      <c r="M568" s="67"/>
      <c r="N568" s="67"/>
      <c r="O568" s="67"/>
      <c r="P568" s="67"/>
      <c r="Q568" s="67"/>
      <c r="R568" s="67"/>
      <c r="S568" s="67"/>
      <c r="T568" s="68"/>
      <c r="U568" s="68"/>
    </row>
    <row r="569" spans="8:21" x14ac:dyDescent="0.25">
      <c r="H569" s="67"/>
      <c r="I569" s="67"/>
      <c r="J569" s="67"/>
      <c r="K569" s="67"/>
      <c r="L569" s="67"/>
      <c r="M569" s="67"/>
      <c r="N569" s="67"/>
      <c r="O569" s="67"/>
      <c r="P569" s="67"/>
      <c r="Q569" s="67"/>
      <c r="R569" s="67"/>
      <c r="S569" s="67"/>
      <c r="T569" s="68"/>
      <c r="U569" s="68"/>
    </row>
    <row r="570" spans="8:21" x14ac:dyDescent="0.25">
      <c r="H570" s="67"/>
      <c r="I570" s="67"/>
      <c r="J570" s="67"/>
      <c r="K570" s="67"/>
      <c r="L570" s="67"/>
      <c r="M570" s="67"/>
      <c r="N570" s="67"/>
      <c r="O570" s="67"/>
      <c r="P570" s="67"/>
      <c r="Q570" s="67"/>
      <c r="R570" s="67"/>
      <c r="S570" s="67"/>
      <c r="T570" s="68"/>
      <c r="U570" s="68"/>
    </row>
    <row r="571" spans="8:21" x14ac:dyDescent="0.25">
      <c r="H571" s="67"/>
      <c r="I571" s="67"/>
      <c r="J571" s="67"/>
      <c r="K571" s="67"/>
      <c r="L571" s="67"/>
      <c r="M571" s="67"/>
      <c r="N571" s="67"/>
      <c r="O571" s="67"/>
      <c r="P571" s="67"/>
      <c r="Q571" s="67"/>
      <c r="R571" s="67"/>
      <c r="S571" s="67"/>
      <c r="T571" s="68"/>
      <c r="U571" s="68"/>
    </row>
    <row r="572" spans="8:21" x14ac:dyDescent="0.25">
      <c r="H572" s="67"/>
      <c r="I572" s="67"/>
      <c r="J572" s="67"/>
      <c r="K572" s="67"/>
      <c r="L572" s="67"/>
      <c r="M572" s="67"/>
      <c r="N572" s="67"/>
      <c r="O572" s="67"/>
      <c r="P572" s="67"/>
      <c r="Q572" s="67"/>
      <c r="R572" s="67"/>
      <c r="S572" s="67"/>
      <c r="T572" s="68"/>
      <c r="U572" s="68"/>
    </row>
    <row r="573" spans="8:21" x14ac:dyDescent="0.25">
      <c r="H573" s="67"/>
      <c r="I573" s="67"/>
      <c r="J573" s="67"/>
      <c r="K573" s="67"/>
      <c r="L573" s="67"/>
      <c r="M573" s="67"/>
      <c r="N573" s="67"/>
      <c r="O573" s="67"/>
      <c r="P573" s="67"/>
      <c r="Q573" s="67"/>
      <c r="R573" s="67"/>
      <c r="S573" s="67"/>
      <c r="T573" s="68"/>
      <c r="U573" s="68"/>
    </row>
    <row r="574" spans="8:21" x14ac:dyDescent="0.25">
      <c r="H574" s="67"/>
      <c r="I574" s="67"/>
      <c r="J574" s="67"/>
      <c r="K574" s="67"/>
      <c r="L574" s="67"/>
      <c r="M574" s="67"/>
      <c r="N574" s="67"/>
      <c r="O574" s="67"/>
      <c r="P574" s="67"/>
      <c r="Q574" s="67"/>
      <c r="R574" s="67"/>
      <c r="S574" s="67"/>
      <c r="T574" s="68"/>
      <c r="U574" s="68"/>
    </row>
    <row r="575" spans="8:21" x14ac:dyDescent="0.25">
      <c r="H575" s="67"/>
      <c r="I575" s="67"/>
      <c r="J575" s="67"/>
      <c r="K575" s="67"/>
      <c r="L575" s="67"/>
      <c r="M575" s="67"/>
      <c r="N575" s="67"/>
      <c r="O575" s="67"/>
      <c r="P575" s="67"/>
      <c r="Q575" s="67"/>
      <c r="R575" s="67"/>
      <c r="S575" s="67"/>
      <c r="T575" s="68"/>
      <c r="U575" s="68"/>
    </row>
    <row r="576" spans="8:21" x14ac:dyDescent="0.25">
      <c r="H576" s="67"/>
      <c r="I576" s="67"/>
      <c r="J576" s="67"/>
      <c r="K576" s="67"/>
      <c r="L576" s="67"/>
      <c r="M576" s="67"/>
      <c r="N576" s="67"/>
      <c r="O576" s="67"/>
      <c r="P576" s="67"/>
      <c r="Q576" s="67"/>
      <c r="R576" s="67"/>
      <c r="S576" s="67"/>
      <c r="T576" s="68"/>
      <c r="U576" s="68"/>
    </row>
    <row r="577" spans="8:21" x14ac:dyDescent="0.25">
      <c r="H577" s="67"/>
      <c r="I577" s="67"/>
      <c r="J577" s="67"/>
      <c r="K577" s="67"/>
      <c r="L577" s="67"/>
      <c r="M577" s="67"/>
      <c r="N577" s="67"/>
      <c r="O577" s="67"/>
      <c r="P577" s="67"/>
      <c r="Q577" s="67"/>
      <c r="R577" s="67"/>
      <c r="S577" s="67"/>
      <c r="T577" s="68"/>
      <c r="U577" s="68"/>
    </row>
    <row r="578" spans="8:21" x14ac:dyDescent="0.25">
      <c r="H578" s="67"/>
      <c r="I578" s="67"/>
      <c r="J578" s="67"/>
      <c r="K578" s="67"/>
      <c r="L578" s="67"/>
      <c r="M578" s="67"/>
      <c r="N578" s="67"/>
      <c r="O578" s="67"/>
      <c r="P578" s="67"/>
      <c r="Q578" s="67"/>
      <c r="R578" s="67"/>
      <c r="S578" s="67"/>
      <c r="T578" s="68"/>
      <c r="U578" s="68"/>
    </row>
    <row r="579" spans="8:21" x14ac:dyDescent="0.25">
      <c r="H579" s="67"/>
      <c r="I579" s="67"/>
      <c r="J579" s="67"/>
      <c r="K579" s="67"/>
      <c r="L579" s="67"/>
      <c r="M579" s="67"/>
      <c r="N579" s="67"/>
      <c r="O579" s="67"/>
      <c r="P579" s="67"/>
      <c r="Q579" s="67"/>
      <c r="R579" s="67"/>
      <c r="S579" s="67"/>
      <c r="T579" s="68"/>
      <c r="U579" s="68"/>
    </row>
    <row r="580" spans="8:21" x14ac:dyDescent="0.25">
      <c r="H580" s="67"/>
      <c r="I580" s="67"/>
      <c r="J580" s="67"/>
      <c r="K580" s="67"/>
      <c r="L580" s="67"/>
      <c r="M580" s="67"/>
      <c r="N580" s="67"/>
      <c r="O580" s="67"/>
      <c r="P580" s="67"/>
      <c r="Q580" s="67"/>
      <c r="R580" s="67"/>
      <c r="S580" s="67"/>
      <c r="T580" s="68"/>
      <c r="U580" s="68"/>
    </row>
    <row r="581" spans="8:21" x14ac:dyDescent="0.25">
      <c r="H581" s="67"/>
      <c r="I581" s="67"/>
      <c r="J581" s="67"/>
      <c r="K581" s="67"/>
      <c r="L581" s="67"/>
      <c r="M581" s="67"/>
      <c r="N581" s="67"/>
      <c r="O581" s="67"/>
      <c r="P581" s="67"/>
      <c r="Q581" s="67"/>
      <c r="R581" s="67"/>
      <c r="S581" s="67"/>
      <c r="T581" s="68"/>
      <c r="U581" s="68"/>
    </row>
    <row r="582" spans="8:21" x14ac:dyDescent="0.25">
      <c r="H582" s="67"/>
      <c r="I582" s="67"/>
      <c r="J582" s="67"/>
      <c r="K582" s="67"/>
      <c r="L582" s="67"/>
      <c r="M582" s="67"/>
      <c r="N582" s="67"/>
      <c r="O582" s="67"/>
      <c r="P582" s="67"/>
      <c r="Q582" s="67"/>
      <c r="R582" s="67"/>
      <c r="S582" s="67"/>
      <c r="T582" s="68"/>
      <c r="U582" s="68"/>
    </row>
    <row r="583" spans="8:21" x14ac:dyDescent="0.25">
      <c r="H583" s="67"/>
      <c r="I583" s="67"/>
      <c r="J583" s="67"/>
      <c r="K583" s="67"/>
      <c r="L583" s="67"/>
      <c r="M583" s="67"/>
      <c r="N583" s="67"/>
      <c r="O583" s="67"/>
      <c r="P583" s="67"/>
      <c r="Q583" s="67"/>
      <c r="R583" s="67"/>
      <c r="S583" s="67"/>
      <c r="T583" s="68"/>
      <c r="U583" s="68"/>
    </row>
    <row r="584" spans="8:21" x14ac:dyDescent="0.25">
      <c r="H584" s="67"/>
      <c r="I584" s="67"/>
      <c r="J584" s="67"/>
      <c r="K584" s="67"/>
      <c r="L584" s="67"/>
      <c r="M584" s="67"/>
      <c r="N584" s="67"/>
      <c r="O584" s="67"/>
      <c r="P584" s="67"/>
      <c r="Q584" s="67"/>
      <c r="R584" s="67"/>
      <c r="S584" s="67"/>
      <c r="T584" s="68"/>
      <c r="U584" s="68"/>
    </row>
    <row r="585" spans="8:21" x14ac:dyDescent="0.25">
      <c r="H585" s="67"/>
      <c r="I585" s="67"/>
      <c r="J585" s="67"/>
      <c r="K585" s="67"/>
      <c r="L585" s="67"/>
      <c r="M585" s="67"/>
      <c r="N585" s="67"/>
      <c r="O585" s="67"/>
      <c r="P585" s="67"/>
      <c r="Q585" s="67"/>
      <c r="R585" s="67"/>
      <c r="S585" s="67"/>
      <c r="T585" s="68"/>
      <c r="U585" s="68"/>
    </row>
    <row r="586" spans="8:21" x14ac:dyDescent="0.25">
      <c r="H586" s="67"/>
      <c r="I586" s="67"/>
      <c r="J586" s="67"/>
      <c r="K586" s="67"/>
      <c r="L586" s="67"/>
      <c r="M586" s="67"/>
      <c r="N586" s="67"/>
      <c r="O586" s="67"/>
      <c r="P586" s="67"/>
      <c r="Q586" s="67"/>
      <c r="R586" s="67"/>
      <c r="S586" s="67"/>
      <c r="T586" s="68"/>
      <c r="U586" s="68"/>
    </row>
    <row r="587" spans="8:21" x14ac:dyDescent="0.25">
      <c r="H587" s="67"/>
      <c r="I587" s="67"/>
      <c r="J587" s="67"/>
      <c r="K587" s="67"/>
      <c r="L587" s="67"/>
      <c r="M587" s="67"/>
      <c r="N587" s="67"/>
      <c r="O587" s="67"/>
      <c r="P587" s="67"/>
      <c r="Q587" s="67"/>
      <c r="R587" s="67"/>
      <c r="S587" s="67"/>
      <c r="T587" s="68"/>
      <c r="U587" s="68"/>
    </row>
    <row r="588" spans="8:21" x14ac:dyDescent="0.25">
      <c r="H588" s="67"/>
      <c r="I588" s="67"/>
      <c r="J588" s="67"/>
      <c r="K588" s="67"/>
      <c r="L588" s="67"/>
      <c r="M588" s="67"/>
      <c r="N588" s="67"/>
      <c r="O588" s="67"/>
      <c r="P588" s="67"/>
      <c r="Q588" s="67"/>
      <c r="R588" s="67"/>
      <c r="S588" s="67"/>
      <c r="T588" s="68"/>
      <c r="U588" s="68"/>
    </row>
    <row r="589" spans="8:21" x14ac:dyDescent="0.25">
      <c r="H589" s="67"/>
      <c r="I589" s="67"/>
      <c r="J589" s="67"/>
      <c r="K589" s="67"/>
      <c r="L589" s="67"/>
      <c r="M589" s="67"/>
      <c r="N589" s="67"/>
      <c r="O589" s="67"/>
      <c r="P589" s="67"/>
      <c r="Q589" s="67"/>
      <c r="R589" s="67"/>
      <c r="S589" s="67"/>
      <c r="T589" s="68"/>
      <c r="U589" s="68"/>
    </row>
    <row r="590" spans="8:21" x14ac:dyDescent="0.25">
      <c r="H590" s="67"/>
      <c r="I590" s="67"/>
      <c r="J590" s="67"/>
      <c r="K590" s="67"/>
      <c r="L590" s="67"/>
      <c r="M590" s="67"/>
      <c r="N590" s="67"/>
      <c r="O590" s="67"/>
      <c r="P590" s="67"/>
      <c r="Q590" s="67"/>
      <c r="R590" s="67"/>
      <c r="S590" s="67"/>
      <c r="T590" s="68"/>
      <c r="U590" s="68"/>
    </row>
    <row r="591" spans="8:21" x14ac:dyDescent="0.25">
      <c r="H591" s="67"/>
      <c r="I591" s="67"/>
      <c r="J591" s="67"/>
      <c r="K591" s="67"/>
      <c r="L591" s="67"/>
      <c r="M591" s="67"/>
      <c r="N591" s="67"/>
      <c r="O591" s="67"/>
      <c r="P591" s="67"/>
      <c r="Q591" s="67"/>
      <c r="R591" s="67"/>
      <c r="S591" s="67"/>
      <c r="T591" s="68"/>
      <c r="U591" s="68"/>
    </row>
    <row r="592" spans="8:21" x14ac:dyDescent="0.25">
      <c r="H592" s="67"/>
      <c r="I592" s="67"/>
      <c r="J592" s="67"/>
      <c r="K592" s="67"/>
      <c r="L592" s="67"/>
      <c r="M592" s="67"/>
      <c r="N592" s="67"/>
      <c r="O592" s="67"/>
      <c r="P592" s="67"/>
      <c r="Q592" s="67"/>
      <c r="R592" s="67"/>
      <c r="S592" s="67"/>
      <c r="T592" s="68"/>
      <c r="U592" s="68"/>
    </row>
    <row r="593" spans="8:21" x14ac:dyDescent="0.25">
      <c r="H593" s="67"/>
      <c r="I593" s="67"/>
      <c r="J593" s="67"/>
      <c r="K593" s="67"/>
      <c r="L593" s="67"/>
      <c r="M593" s="67"/>
      <c r="N593" s="67"/>
      <c r="O593" s="67"/>
      <c r="P593" s="67"/>
      <c r="Q593" s="67"/>
      <c r="R593" s="67"/>
      <c r="S593" s="67"/>
      <c r="T593" s="68"/>
      <c r="U593" s="68"/>
    </row>
    <row r="594" spans="8:21" x14ac:dyDescent="0.25">
      <c r="H594" s="67"/>
      <c r="I594" s="67"/>
      <c r="J594" s="67"/>
      <c r="K594" s="67"/>
      <c r="L594" s="67"/>
      <c r="M594" s="67"/>
      <c r="N594" s="67"/>
      <c r="O594" s="67"/>
      <c r="P594" s="67"/>
      <c r="Q594" s="67"/>
      <c r="R594" s="67"/>
      <c r="S594" s="67"/>
      <c r="T594" s="68"/>
      <c r="U594" s="68"/>
    </row>
    <row r="595" spans="8:21" x14ac:dyDescent="0.25">
      <c r="H595" s="67"/>
      <c r="I595" s="67"/>
      <c r="J595" s="67"/>
      <c r="K595" s="67"/>
      <c r="L595" s="67"/>
      <c r="M595" s="67"/>
      <c r="N595" s="67"/>
      <c r="O595" s="67"/>
      <c r="P595" s="67"/>
      <c r="Q595" s="67"/>
      <c r="R595" s="67"/>
      <c r="S595" s="67"/>
      <c r="T595" s="68"/>
      <c r="U595" s="68"/>
    </row>
    <row r="596" spans="8:21" x14ac:dyDescent="0.25">
      <c r="H596" s="67"/>
      <c r="I596" s="67"/>
      <c r="J596" s="67"/>
      <c r="K596" s="67"/>
      <c r="L596" s="67"/>
      <c r="M596" s="67"/>
      <c r="N596" s="67"/>
      <c r="O596" s="67"/>
      <c r="P596" s="67"/>
      <c r="Q596" s="67"/>
      <c r="R596" s="67"/>
      <c r="S596" s="67"/>
      <c r="T596" s="68"/>
      <c r="U596" s="68"/>
    </row>
    <row r="597" spans="8:21" x14ac:dyDescent="0.25">
      <c r="H597" s="67"/>
      <c r="I597" s="67"/>
      <c r="J597" s="67"/>
      <c r="K597" s="67"/>
      <c r="L597" s="67"/>
      <c r="M597" s="67"/>
      <c r="N597" s="67"/>
      <c r="O597" s="67"/>
      <c r="P597" s="67"/>
      <c r="Q597" s="67"/>
      <c r="R597" s="67"/>
      <c r="S597" s="67"/>
      <c r="T597" s="68"/>
      <c r="U597" s="68"/>
    </row>
    <row r="598" spans="8:21" x14ac:dyDescent="0.25">
      <c r="H598" s="67"/>
      <c r="I598" s="67"/>
      <c r="J598" s="67"/>
      <c r="K598" s="67"/>
      <c r="L598" s="67"/>
      <c r="M598" s="67"/>
      <c r="N598" s="67"/>
      <c r="O598" s="67"/>
      <c r="P598" s="67"/>
      <c r="Q598" s="67"/>
      <c r="R598" s="67"/>
      <c r="S598" s="67"/>
      <c r="T598" s="68"/>
      <c r="U598" s="68"/>
    </row>
    <row r="599" spans="8:21" x14ac:dyDescent="0.25">
      <c r="H599" s="67"/>
      <c r="I599" s="67"/>
      <c r="J599" s="67"/>
      <c r="K599" s="67"/>
      <c r="L599" s="67"/>
      <c r="M599" s="67"/>
      <c r="N599" s="67"/>
      <c r="O599" s="67"/>
      <c r="P599" s="67"/>
      <c r="Q599" s="67"/>
      <c r="R599" s="67"/>
      <c r="S599" s="67"/>
      <c r="T599" s="68"/>
      <c r="U599" s="68"/>
    </row>
    <row r="600" spans="8:21" x14ac:dyDescent="0.25">
      <c r="H600" s="67"/>
      <c r="I600" s="67"/>
      <c r="J600" s="67"/>
      <c r="K600" s="67"/>
      <c r="L600" s="67"/>
      <c r="M600" s="67"/>
      <c r="N600" s="67"/>
      <c r="O600" s="67"/>
      <c r="P600" s="67"/>
      <c r="Q600" s="67"/>
      <c r="R600" s="67"/>
      <c r="S600" s="67"/>
      <c r="T600" s="68"/>
      <c r="U600" s="68"/>
    </row>
    <row r="601" spans="8:21" x14ac:dyDescent="0.25">
      <c r="H601" s="67"/>
      <c r="I601" s="67"/>
      <c r="J601" s="67"/>
      <c r="K601" s="67"/>
      <c r="L601" s="67"/>
      <c r="M601" s="67"/>
      <c r="N601" s="67"/>
      <c r="O601" s="67"/>
      <c r="P601" s="67"/>
      <c r="Q601" s="67"/>
      <c r="R601" s="67"/>
      <c r="S601" s="67"/>
      <c r="T601" s="68"/>
      <c r="U601" s="68"/>
    </row>
    <row r="602" spans="8:21" x14ac:dyDescent="0.25">
      <c r="H602" s="67"/>
      <c r="I602" s="67"/>
      <c r="J602" s="67"/>
      <c r="K602" s="67"/>
      <c r="L602" s="67"/>
      <c r="M602" s="67"/>
      <c r="N602" s="67"/>
      <c r="O602" s="67"/>
      <c r="P602" s="67"/>
      <c r="Q602" s="67"/>
      <c r="R602" s="67"/>
      <c r="S602" s="67"/>
      <c r="T602" s="68"/>
      <c r="U602" s="68"/>
    </row>
    <row r="603" spans="8:21" x14ac:dyDescent="0.25">
      <c r="H603" s="67"/>
      <c r="I603" s="67"/>
      <c r="J603" s="67"/>
      <c r="K603" s="67"/>
      <c r="L603" s="67"/>
      <c r="M603" s="67"/>
      <c r="N603" s="67"/>
      <c r="O603" s="67"/>
      <c r="P603" s="67"/>
      <c r="Q603" s="67"/>
      <c r="R603" s="67"/>
      <c r="S603" s="67"/>
      <c r="T603" s="68"/>
      <c r="U603" s="68"/>
    </row>
    <row r="604" spans="8:21" x14ac:dyDescent="0.25">
      <c r="H604" s="67"/>
      <c r="I604" s="67"/>
      <c r="J604" s="67"/>
      <c r="K604" s="67"/>
      <c r="L604" s="67"/>
      <c r="M604" s="67"/>
      <c r="N604" s="67"/>
      <c r="O604" s="67"/>
      <c r="P604" s="67"/>
      <c r="Q604" s="67"/>
      <c r="R604" s="67"/>
      <c r="S604" s="67"/>
      <c r="T604" s="68"/>
      <c r="U604" s="68"/>
    </row>
    <row r="605" spans="8:21" x14ac:dyDescent="0.25">
      <c r="H605" s="67"/>
      <c r="I605" s="67"/>
      <c r="J605" s="67"/>
      <c r="K605" s="67"/>
      <c r="L605" s="67"/>
      <c r="M605" s="67"/>
      <c r="N605" s="67"/>
      <c r="O605" s="67"/>
      <c r="P605" s="67"/>
      <c r="Q605" s="67"/>
      <c r="R605" s="67"/>
      <c r="S605" s="67"/>
      <c r="T605" s="68"/>
      <c r="U605" s="68"/>
    </row>
    <row r="606" spans="8:21" x14ac:dyDescent="0.25">
      <c r="H606" s="67"/>
      <c r="I606" s="67"/>
      <c r="J606" s="67"/>
      <c r="K606" s="67"/>
      <c r="L606" s="67"/>
      <c r="M606" s="67"/>
      <c r="N606" s="67"/>
      <c r="O606" s="67"/>
      <c r="P606" s="67"/>
      <c r="Q606" s="67"/>
      <c r="R606" s="67"/>
      <c r="S606" s="67"/>
      <c r="T606" s="68"/>
      <c r="U606" s="68"/>
    </row>
    <row r="607" spans="8:21" x14ac:dyDescent="0.25">
      <c r="H607" s="67"/>
      <c r="I607" s="67"/>
      <c r="J607" s="67"/>
      <c r="K607" s="67"/>
      <c r="L607" s="67"/>
      <c r="M607" s="67"/>
      <c r="N607" s="67"/>
      <c r="O607" s="67"/>
      <c r="P607" s="67"/>
      <c r="Q607" s="67"/>
      <c r="R607" s="67"/>
      <c r="S607" s="67"/>
      <c r="T607" s="68"/>
      <c r="U607" s="68"/>
    </row>
    <row r="608" spans="8:21" x14ac:dyDescent="0.25">
      <c r="H608" s="67"/>
      <c r="I608" s="67"/>
      <c r="J608" s="67"/>
      <c r="K608" s="67"/>
      <c r="L608" s="67"/>
      <c r="M608" s="67"/>
      <c r="N608" s="67"/>
      <c r="O608" s="67"/>
      <c r="P608" s="67"/>
      <c r="Q608" s="67"/>
      <c r="R608" s="67"/>
      <c r="S608" s="67"/>
      <c r="T608" s="68"/>
      <c r="U608" s="68"/>
    </row>
    <row r="609" spans="8:21" x14ac:dyDescent="0.25">
      <c r="H609" s="67"/>
      <c r="I609" s="67"/>
      <c r="J609" s="67"/>
      <c r="K609" s="67"/>
      <c r="L609" s="67"/>
      <c r="M609" s="67"/>
      <c r="N609" s="67"/>
      <c r="O609" s="67"/>
      <c r="P609" s="67"/>
      <c r="Q609" s="67"/>
      <c r="R609" s="67"/>
      <c r="S609" s="67"/>
      <c r="T609" s="68"/>
      <c r="U609" s="68"/>
    </row>
    <row r="610" spans="8:21" x14ac:dyDescent="0.25">
      <c r="H610" s="67"/>
      <c r="I610" s="67"/>
      <c r="J610" s="67"/>
      <c r="K610" s="67"/>
      <c r="L610" s="67"/>
      <c r="M610" s="67"/>
      <c r="N610" s="67"/>
      <c r="O610" s="67"/>
      <c r="P610" s="67"/>
      <c r="Q610" s="67"/>
      <c r="R610" s="67"/>
      <c r="S610" s="67"/>
      <c r="T610" s="68"/>
      <c r="U610" s="68"/>
    </row>
    <row r="611" spans="8:21" x14ac:dyDescent="0.25">
      <c r="H611" s="67"/>
      <c r="I611" s="67"/>
      <c r="J611" s="67"/>
      <c r="K611" s="67"/>
      <c r="L611" s="67"/>
      <c r="M611" s="67"/>
      <c r="N611" s="67"/>
      <c r="O611" s="67"/>
      <c r="P611" s="67"/>
      <c r="Q611" s="67"/>
      <c r="R611" s="67"/>
      <c r="S611" s="67"/>
      <c r="T611" s="68"/>
      <c r="U611" s="68"/>
    </row>
    <row r="612" spans="8:21" x14ac:dyDescent="0.25">
      <c r="H612" s="67"/>
      <c r="I612" s="67"/>
      <c r="J612" s="67"/>
      <c r="K612" s="67"/>
      <c r="L612" s="67"/>
      <c r="M612" s="67"/>
      <c r="N612" s="67"/>
      <c r="O612" s="67"/>
      <c r="P612" s="67"/>
      <c r="Q612" s="67"/>
      <c r="R612" s="67"/>
      <c r="S612" s="67"/>
      <c r="T612" s="68"/>
      <c r="U612" s="68"/>
    </row>
    <row r="613" spans="8:21" x14ac:dyDescent="0.25">
      <c r="H613" s="67"/>
      <c r="I613" s="67"/>
      <c r="J613" s="67"/>
      <c r="K613" s="67"/>
      <c r="L613" s="67"/>
      <c r="M613" s="67"/>
      <c r="N613" s="67"/>
      <c r="O613" s="67"/>
      <c r="P613" s="67"/>
      <c r="Q613" s="67"/>
      <c r="R613" s="67"/>
      <c r="S613" s="67"/>
      <c r="T613" s="68"/>
      <c r="U613" s="68"/>
    </row>
    <row r="614" spans="8:21" x14ac:dyDescent="0.25">
      <c r="H614" s="67"/>
      <c r="I614" s="67"/>
      <c r="J614" s="67"/>
      <c r="K614" s="67"/>
      <c r="L614" s="67"/>
      <c r="M614" s="67"/>
      <c r="N614" s="67"/>
      <c r="O614" s="67"/>
      <c r="P614" s="67"/>
      <c r="Q614" s="67"/>
      <c r="R614" s="67"/>
      <c r="S614" s="67"/>
      <c r="T614" s="68"/>
      <c r="U614" s="68"/>
    </row>
    <row r="615" spans="8:21" x14ac:dyDescent="0.25">
      <c r="H615" s="67"/>
      <c r="I615" s="67"/>
      <c r="J615" s="67"/>
      <c r="K615" s="67"/>
      <c r="L615" s="67"/>
      <c r="M615" s="67"/>
      <c r="N615" s="67"/>
      <c r="O615" s="67"/>
      <c r="P615" s="67"/>
      <c r="Q615" s="67"/>
      <c r="R615" s="67"/>
      <c r="S615" s="67"/>
      <c r="T615" s="68"/>
      <c r="U615" s="68"/>
    </row>
    <row r="616" spans="8:21" x14ac:dyDescent="0.25">
      <c r="H616" s="67"/>
      <c r="I616" s="67"/>
      <c r="J616" s="67"/>
      <c r="K616" s="67"/>
      <c r="L616" s="67"/>
      <c r="M616" s="67"/>
      <c r="N616" s="67"/>
      <c r="O616" s="67"/>
      <c r="P616" s="67"/>
      <c r="Q616" s="67"/>
      <c r="R616" s="67"/>
      <c r="S616" s="67"/>
      <c r="T616" s="68"/>
      <c r="U616" s="68"/>
    </row>
    <row r="617" spans="8:21" x14ac:dyDescent="0.25">
      <c r="H617" s="67"/>
      <c r="I617" s="67"/>
      <c r="J617" s="67"/>
      <c r="K617" s="67"/>
      <c r="L617" s="67"/>
      <c r="M617" s="67"/>
      <c r="N617" s="67"/>
      <c r="O617" s="67"/>
      <c r="P617" s="67"/>
      <c r="Q617" s="67"/>
      <c r="R617" s="67"/>
      <c r="S617" s="67"/>
      <c r="T617" s="68"/>
      <c r="U617" s="68"/>
    </row>
    <row r="618" spans="8:21" x14ac:dyDescent="0.25">
      <c r="H618" s="67"/>
      <c r="I618" s="67"/>
      <c r="J618" s="67"/>
      <c r="K618" s="67"/>
      <c r="L618" s="67"/>
      <c r="M618" s="67"/>
      <c r="N618" s="67"/>
      <c r="O618" s="67"/>
      <c r="P618" s="67"/>
      <c r="Q618" s="67"/>
      <c r="R618" s="67"/>
      <c r="S618" s="67"/>
      <c r="T618" s="68"/>
      <c r="U618" s="68"/>
    </row>
    <row r="619" spans="8:21" x14ac:dyDescent="0.25">
      <c r="H619" s="67"/>
      <c r="I619" s="67"/>
      <c r="J619" s="67"/>
      <c r="K619" s="67"/>
      <c r="L619" s="67"/>
      <c r="M619" s="67"/>
      <c r="N619" s="67"/>
      <c r="O619" s="67"/>
      <c r="P619" s="67"/>
      <c r="Q619" s="67"/>
      <c r="R619" s="67"/>
      <c r="S619" s="67"/>
      <c r="T619" s="68"/>
      <c r="U619" s="68"/>
    </row>
    <row r="620" spans="8:21" x14ac:dyDescent="0.25">
      <c r="H620" s="67"/>
      <c r="I620" s="67"/>
      <c r="J620" s="67"/>
      <c r="K620" s="67"/>
      <c r="L620" s="67"/>
      <c r="M620" s="67"/>
      <c r="N620" s="67"/>
      <c r="O620" s="67"/>
      <c r="P620" s="67"/>
      <c r="Q620" s="67"/>
      <c r="R620" s="67"/>
      <c r="S620" s="67"/>
      <c r="T620" s="68"/>
      <c r="U620" s="68"/>
    </row>
    <row r="621" spans="8:21" x14ac:dyDescent="0.25">
      <c r="H621" s="67"/>
      <c r="I621" s="67"/>
      <c r="J621" s="67"/>
      <c r="K621" s="67"/>
      <c r="L621" s="67"/>
      <c r="M621" s="67"/>
      <c r="N621" s="67"/>
      <c r="O621" s="67"/>
      <c r="P621" s="67"/>
      <c r="Q621" s="67"/>
      <c r="R621" s="67"/>
      <c r="S621" s="67"/>
      <c r="T621" s="68"/>
      <c r="U621" s="68"/>
    </row>
    <row r="622" spans="8:21" x14ac:dyDescent="0.25">
      <c r="H622" s="67"/>
      <c r="I622" s="67"/>
      <c r="J622" s="67"/>
      <c r="K622" s="67"/>
      <c r="L622" s="67"/>
      <c r="M622" s="67"/>
      <c r="N622" s="67"/>
      <c r="O622" s="67"/>
      <c r="P622" s="67"/>
      <c r="Q622" s="67"/>
      <c r="R622" s="67"/>
      <c r="S622" s="67"/>
      <c r="T622" s="68"/>
      <c r="U622" s="68"/>
    </row>
    <row r="623" spans="8:21" x14ac:dyDescent="0.25">
      <c r="H623" s="67"/>
      <c r="I623" s="67"/>
      <c r="J623" s="67"/>
      <c r="K623" s="67"/>
      <c r="L623" s="67"/>
      <c r="M623" s="67"/>
      <c r="N623" s="67"/>
      <c r="O623" s="67"/>
      <c r="P623" s="67"/>
      <c r="Q623" s="67"/>
      <c r="R623" s="67"/>
      <c r="S623" s="67"/>
      <c r="T623" s="68"/>
      <c r="U623" s="68"/>
    </row>
    <row r="624" spans="8:21" x14ac:dyDescent="0.25">
      <c r="H624" s="67"/>
      <c r="I624" s="67"/>
      <c r="J624" s="67"/>
      <c r="K624" s="67"/>
      <c r="L624" s="67"/>
      <c r="M624" s="67"/>
      <c r="N624" s="67"/>
      <c r="O624" s="67"/>
      <c r="P624" s="67"/>
      <c r="Q624" s="67"/>
      <c r="R624" s="67"/>
      <c r="S624" s="67"/>
      <c r="T624" s="68"/>
      <c r="U624" s="68"/>
    </row>
    <row r="625" spans="8:21" x14ac:dyDescent="0.25">
      <c r="H625" s="67"/>
      <c r="I625" s="67"/>
      <c r="J625" s="67"/>
      <c r="K625" s="67"/>
      <c r="L625" s="67"/>
      <c r="M625" s="67"/>
      <c r="N625" s="67"/>
      <c r="O625" s="67"/>
      <c r="P625" s="67"/>
      <c r="Q625" s="67"/>
      <c r="R625" s="67"/>
      <c r="S625" s="67"/>
      <c r="T625" s="68"/>
      <c r="U625" s="68"/>
    </row>
    <row r="626" spans="8:21" x14ac:dyDescent="0.25">
      <c r="H626" s="67"/>
      <c r="I626" s="67"/>
      <c r="J626" s="67"/>
      <c r="K626" s="67"/>
      <c r="L626" s="67"/>
      <c r="M626" s="67"/>
      <c r="N626" s="67"/>
      <c r="O626" s="67"/>
      <c r="P626" s="67"/>
      <c r="Q626" s="67"/>
      <c r="R626" s="67"/>
      <c r="S626" s="67"/>
      <c r="T626" s="68"/>
      <c r="U626" s="68"/>
    </row>
    <row r="627" spans="8:21" x14ac:dyDescent="0.25">
      <c r="H627" s="67"/>
      <c r="I627" s="67"/>
      <c r="J627" s="67"/>
      <c r="K627" s="67"/>
      <c r="L627" s="67"/>
      <c r="M627" s="67"/>
      <c r="N627" s="67"/>
      <c r="O627" s="67"/>
      <c r="P627" s="67"/>
      <c r="Q627" s="67"/>
      <c r="R627" s="67"/>
      <c r="S627" s="67"/>
      <c r="T627" s="68"/>
      <c r="U627" s="68"/>
    </row>
    <row r="628" spans="8:21" x14ac:dyDescent="0.25">
      <c r="H628" s="67"/>
      <c r="I628" s="67"/>
      <c r="J628" s="67"/>
      <c r="K628" s="67"/>
      <c r="L628" s="67"/>
      <c r="M628" s="67"/>
      <c r="N628" s="67"/>
      <c r="O628" s="67"/>
      <c r="P628" s="67"/>
      <c r="Q628" s="67"/>
      <c r="R628" s="67"/>
      <c r="S628" s="67"/>
      <c r="T628" s="68"/>
      <c r="U628" s="68"/>
    </row>
    <row r="629" spans="8:21" x14ac:dyDescent="0.25">
      <c r="H629" s="67"/>
      <c r="I629" s="67"/>
      <c r="J629" s="67"/>
      <c r="K629" s="67"/>
      <c r="L629" s="67"/>
      <c r="M629" s="67"/>
      <c r="N629" s="67"/>
      <c r="O629" s="67"/>
      <c r="P629" s="67"/>
      <c r="Q629" s="67"/>
      <c r="R629" s="67"/>
      <c r="S629" s="67"/>
      <c r="T629" s="68"/>
      <c r="U629" s="68"/>
    </row>
    <row r="630" spans="8:21" x14ac:dyDescent="0.25">
      <c r="H630" s="67"/>
      <c r="I630" s="67"/>
      <c r="J630" s="67"/>
      <c r="K630" s="67"/>
      <c r="L630" s="67"/>
      <c r="M630" s="67"/>
      <c r="N630" s="67"/>
      <c r="O630" s="67"/>
      <c r="P630" s="67"/>
      <c r="Q630" s="67"/>
      <c r="R630" s="67"/>
      <c r="S630" s="67"/>
      <c r="T630" s="68"/>
      <c r="U630" s="68"/>
    </row>
    <row r="631" spans="8:21" x14ac:dyDescent="0.25">
      <c r="H631" s="67"/>
      <c r="I631" s="67"/>
      <c r="J631" s="67"/>
      <c r="K631" s="67"/>
      <c r="L631" s="67"/>
      <c r="M631" s="67"/>
      <c r="N631" s="67"/>
      <c r="O631" s="67"/>
      <c r="P631" s="67"/>
      <c r="Q631" s="67"/>
      <c r="R631" s="67"/>
      <c r="S631" s="67"/>
      <c r="T631" s="68"/>
      <c r="U631" s="68"/>
    </row>
    <row r="632" spans="8:21" x14ac:dyDescent="0.25">
      <c r="H632" s="67"/>
      <c r="I632" s="67"/>
      <c r="J632" s="67"/>
      <c r="K632" s="67"/>
      <c r="L632" s="67"/>
      <c r="M632" s="67"/>
      <c r="N632" s="67"/>
      <c r="O632" s="67"/>
      <c r="P632" s="67"/>
      <c r="Q632" s="67"/>
      <c r="R632" s="67"/>
      <c r="S632" s="67"/>
      <c r="T632" s="68"/>
      <c r="U632" s="68"/>
    </row>
    <row r="633" spans="8:21" x14ac:dyDescent="0.25">
      <c r="H633" s="67"/>
      <c r="I633" s="67"/>
      <c r="J633" s="67"/>
      <c r="K633" s="67"/>
      <c r="L633" s="67"/>
      <c r="M633" s="67"/>
      <c r="N633" s="67"/>
      <c r="O633" s="67"/>
      <c r="P633" s="67"/>
      <c r="Q633" s="67"/>
      <c r="R633" s="67"/>
      <c r="S633" s="67"/>
      <c r="T633" s="68"/>
      <c r="U633" s="68"/>
    </row>
    <row r="634" spans="8:21" x14ac:dyDescent="0.25">
      <c r="H634" s="67"/>
      <c r="I634" s="67"/>
      <c r="J634" s="67"/>
      <c r="K634" s="67"/>
      <c r="L634" s="67"/>
      <c r="M634" s="67"/>
      <c r="N634" s="67"/>
      <c r="O634" s="67"/>
      <c r="P634" s="67"/>
      <c r="Q634" s="67"/>
      <c r="R634" s="67"/>
      <c r="S634" s="67"/>
      <c r="T634" s="68"/>
      <c r="U634" s="68"/>
    </row>
    <row r="635" spans="8:21" x14ac:dyDescent="0.25">
      <c r="H635" s="67"/>
      <c r="I635" s="67"/>
      <c r="J635" s="67"/>
      <c r="K635" s="67"/>
      <c r="L635" s="67"/>
      <c r="M635" s="67"/>
      <c r="N635" s="67"/>
      <c r="O635" s="67"/>
      <c r="P635" s="67"/>
      <c r="Q635" s="67"/>
      <c r="R635" s="67"/>
      <c r="S635" s="67"/>
      <c r="T635" s="68"/>
      <c r="U635" s="68"/>
    </row>
    <row r="636" spans="8:21" x14ac:dyDescent="0.25">
      <c r="H636" s="67"/>
      <c r="I636" s="67"/>
      <c r="J636" s="67"/>
      <c r="K636" s="67"/>
      <c r="L636" s="67"/>
      <c r="M636" s="67"/>
      <c r="N636" s="67"/>
      <c r="O636" s="67"/>
      <c r="P636" s="67"/>
      <c r="Q636" s="67"/>
      <c r="R636" s="67"/>
      <c r="S636" s="67"/>
      <c r="T636" s="68"/>
      <c r="U636" s="68"/>
    </row>
    <row r="637" spans="8:21" x14ac:dyDescent="0.25">
      <c r="H637" s="67"/>
      <c r="I637" s="67"/>
      <c r="J637" s="67"/>
      <c r="K637" s="67"/>
      <c r="L637" s="67"/>
      <c r="M637" s="67"/>
      <c r="N637" s="67"/>
      <c r="O637" s="67"/>
      <c r="P637" s="67"/>
      <c r="Q637" s="67"/>
      <c r="R637" s="67"/>
      <c r="S637" s="67"/>
      <c r="T637" s="68"/>
      <c r="U637" s="68"/>
    </row>
    <row r="638" spans="8:21" x14ac:dyDescent="0.25">
      <c r="H638" s="67"/>
      <c r="I638" s="67"/>
      <c r="J638" s="67"/>
      <c r="K638" s="67"/>
      <c r="L638" s="67"/>
      <c r="M638" s="67"/>
      <c r="N638" s="67"/>
      <c r="O638" s="67"/>
      <c r="P638" s="67"/>
      <c r="Q638" s="67"/>
      <c r="R638" s="67"/>
      <c r="S638" s="67"/>
      <c r="T638" s="68"/>
      <c r="U638" s="68"/>
    </row>
    <row r="639" spans="8:21" x14ac:dyDescent="0.25">
      <c r="H639" s="67"/>
      <c r="I639" s="67"/>
      <c r="J639" s="67"/>
      <c r="K639" s="67"/>
      <c r="L639" s="67"/>
      <c r="M639" s="67"/>
      <c r="N639" s="67"/>
      <c r="O639" s="67"/>
      <c r="P639" s="67"/>
      <c r="Q639" s="67"/>
      <c r="R639" s="67"/>
      <c r="S639" s="67"/>
      <c r="T639" s="68"/>
      <c r="U639" s="68"/>
    </row>
    <row r="640" spans="8:21" x14ac:dyDescent="0.25">
      <c r="H640" s="67"/>
      <c r="I640" s="67"/>
      <c r="J640" s="67"/>
      <c r="K640" s="67"/>
      <c r="L640" s="67"/>
      <c r="M640" s="67"/>
      <c r="N640" s="67"/>
      <c r="O640" s="67"/>
      <c r="P640" s="67"/>
      <c r="Q640" s="67"/>
      <c r="R640" s="67"/>
      <c r="S640" s="67"/>
      <c r="T640" s="68"/>
      <c r="U640" s="68"/>
    </row>
    <row r="641" spans="8:21" x14ac:dyDescent="0.25">
      <c r="H641" s="67"/>
      <c r="I641" s="67"/>
      <c r="J641" s="67"/>
      <c r="K641" s="67"/>
      <c r="L641" s="67"/>
      <c r="M641" s="67"/>
      <c r="N641" s="67"/>
      <c r="O641" s="67"/>
      <c r="P641" s="67"/>
      <c r="Q641" s="67"/>
      <c r="R641" s="67"/>
      <c r="S641" s="67"/>
      <c r="T641" s="68"/>
      <c r="U641" s="68"/>
    </row>
  </sheetData>
  <sheetProtection password="CB5F" sheet="1" objects="1" scenarios="1" formatCells="0" formatColumns="0" formatRows="0" sort="0" autoFilter="0"/>
  <mergeCells count="5">
    <mergeCell ref="A5:F5"/>
    <mergeCell ref="G5:H5"/>
    <mergeCell ref="I5:O5"/>
    <mergeCell ref="P5:P6"/>
    <mergeCell ref="Q5:S5"/>
  </mergeCells>
  <conditionalFormatting sqref="Q7:S299">
    <cfRule type="cellIs" dxfId="5" priority="6" operator="equal">
      <formula>0</formula>
    </cfRule>
  </conditionalFormatting>
  <conditionalFormatting sqref="B2:B3 D2:F3 C3">
    <cfRule type="cellIs" dxfId="4" priority="1" operator="equal">
      <formula>0</formula>
    </cfRule>
  </conditionalFormatting>
  <conditionalFormatting sqref="C2">
    <cfRule type="containsErrors" dxfId="3" priority="4">
      <formula>ISERROR(C2)</formula>
    </cfRule>
  </conditionalFormatting>
  <conditionalFormatting sqref="Q7:S299">
    <cfRule type="cellIs" dxfId="2" priority="2" stopIfTrue="1" operator="equal">
      <formula>0</formula>
    </cfRule>
    <cfRule type="notContainsBlanks" dxfId="1" priority="3" stopIfTrue="1">
      <formula>LEN(TRIM(Q7))&gt;0</formula>
    </cfRule>
  </conditionalFormatting>
  <conditionalFormatting sqref="B2">
    <cfRule type="containsBlanks" dxfId="0" priority="5" stopIfTrue="1">
      <formula>LEN(TRIM(B2))=0</formula>
    </cfRule>
  </conditionalFormatting>
  <dataValidations count="20">
    <dataValidation operator="equal" allowBlank="1" showInputMessage="1" showErrorMessage="1" sqref="B2" xr:uid="{63FD8484-55F7-4BA9-8553-EE03F8418663}"/>
    <dataValidation allowBlank="1" showInputMessage="1" showErrorMessage="1" prompt="Inserire la denominazione del Servizio domiciliare" sqref="C7:C299" xr:uid="{BD743E6C-7057-430A-9675-1BB84F1A1BD5}"/>
    <dataValidation allowBlank="1" showInputMessage="1" showErrorMessage="1" prompt="Inserire l'Ente Gestore titolare del Servizio domiciliare" sqref="D7:D299" xr:uid="{155BDA05-1CCB-4CC4-9019-03B46DDA0C31}"/>
    <dataValidation type="list" allowBlank="1" showInputMessage="1" showErrorMessage="1" errorTitle="Formato non valido" error="Selezionare la tipologia dal menù a tendina" promptTitle="CAMPO OBBLIGATORIO" prompt="Selezionare la tipologia dal menù a tendina" sqref="F7:F299" xr:uid="{A507F387-C2BE-46C7-BA26-8BF7A6697079}">
      <formula1>GestioneASSDOM</formula1>
    </dataValidation>
    <dataValidation allowBlank="1" showErrorMessage="1" sqref="E6" xr:uid="{A07E27CF-7588-4B09-9A4F-9366A0AD4FF5}"/>
    <dataValidation type="list" allowBlank="1" showInputMessage="1" showErrorMessage="1" errorTitle="Formato non valido" error="Inserire dal menù a tendina" promptTitle="CAMPO OBBLIGATORIO" prompt="Selezionare la tipologia dal menù a tendina" sqref="E7:E299" xr:uid="{2182927D-5545-4B32-A0B0-1342BB19D3B0}">
      <formula1>PubblicoPrivato</formula1>
    </dataValidation>
    <dataValidation type="list" allowBlank="1" showInputMessage="1" showErrorMessage="1" errorTitle="FORMATO NON VALIDO" error="Selezionare la tipologia dal menù a tendina" prompt="Selezionare la tipologia dal menù a tendina" sqref="B7:B299" xr:uid="{3E7257C7-B4DB-4EE4-ABC5-96528E540A3A}">
      <formula1>ASSDOM</formula1>
    </dataValidation>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A7:A299" xr:uid="{DDFA406A-2785-4286-8E78-613FDE936BE1}">
      <formula1>6</formula1>
    </dataValidation>
    <dataValidation type="decimal" operator="greaterThanOrEqual" allowBlank="1" showInputMessage="1" showErrorMessage="1" errorTitle="Formato non valido" error="Inserire un formato numerico" sqref="H300:S641" xr:uid="{3C24D380-CC7B-43CB-9C8D-E15ECA6E1010}">
      <formula1>0</formula1>
    </dataValidation>
    <dataValidation type="decimal" operator="greaterThanOrEqual" allowBlank="1" showInputMessage="1" showErrorMessage="1" errorTitle="Formato non valido" error="Inserire un formato numerico" prompt="Inserire il totale dei contributi provenienti da enti pubblici (Comuni, Comunità Montane, Unione Comuni, Provincie, Aziende Speciali, Aziende Consortili, ecc..) nel periodo di rendicontazione" sqref="J7:J299" xr:uid="{A718BA27-C23D-45B8-838F-A77580993356}">
      <formula1>0</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K7:K299" xr:uid="{C08E6919-405C-4640-8439-6D75A45342B5}">
      <formula1>0</formula1>
    </dataValidation>
    <dataValidation type="decimal" operator="greaterThanOrEqual" allowBlank="1" showInputMessage="1" showErrorMessage="1" errorTitle="Formato non valido" error="Inserire un formato numerico" prompt="Indicare eventuali entrate provenienti da altre fonti di finanziamento da fondi specifici" sqref="O7:O299" xr:uid="{CBA6C28E-FEEF-4C0C-8B85-F79BC28710FE}">
      <formula1>0</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H7:H299" xr:uid="{C8DE80FD-135F-4D41-8C27-3A673D34B773}">
      <formula1>0</formula1>
    </dataValidation>
    <dataValidation type="decimal" operator="greaterThanOrEqual" allowBlank="1" showInputMessage="1" showErrorMessage="1" errorTitle="Formato non valido" error="Inserire un formato numerico" prompt="Inserire il totale introitato dalle rette provenienti dalla utenza nel periodo di rendicontazione" sqref="I7:I299" xr:uid="{FCADC8F8-1AB0-4930-90C9-9C8E1CAB6372}">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P7:P299" xr:uid="{615EFCC4-34C5-4CB8-BDBE-98BD8DB47811}">
      <formula1>1</formula1>
    </dataValidation>
    <dataValidation type="decimal" operator="greaterThanOrEqual" allowBlank="1" showInputMessage="1" showErrorMessage="1" errorTitle="Formato non valido" error="Inserire un formato numerico" prompt="Inserire la eventuale quota del FNPS destinata alla Struttura sede della UdO" sqref="M7:M299" xr:uid="{C5411D1D-0D27-4F88-8A17-288FFCB5139A}">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L7:L299" xr:uid="{180D7F4F-7DBD-4CB7-9F69-08055846094B}">
      <formula1>0</formula1>
    </dataValidation>
    <dataValidation type="decimal" operator="greaterThanOrEqual" allowBlank="1" showInputMessage="1" showErrorMessage="1" errorTitle="Formato non valido" error="Inserire un formato numerico" prompt="Inserire la eventuale quota del FNA destinata alla Struttura sede della UdO" sqref="N7:N299" xr:uid="{34C404EC-F70E-4B08-9ED0-F963F5CF845E}">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del servizio con contratto di lavoro dipendente, con contratto di lavoro autonomo (Liberi professionisti) e con contratti con società interinali, cooperative, etc. che forniscono personale" sqref="G7:G299" xr:uid="{343BACBF-5343-45DB-86B8-C0AF7B688ACD}">
      <formula1>1</formula1>
    </dataValidation>
    <dataValidation allowBlank="1" showInputMessage="1" showErrorMessage="1" promptTitle="CAMPO AUTOMATICO" prompt="Non valorizzare il campo" sqref="Q7:S299" xr:uid="{27333FB4-1A08-4C8C-BBC8-96BCDDAA5663}"/>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1F63-17FA-48F2-B308-1B1419F5E97D}">
  <dimension ref="A1:BZ94"/>
  <sheetViews>
    <sheetView tabSelected="1" workbookViewId="0">
      <selection activeCell="B75" sqref="B75"/>
    </sheetView>
  </sheetViews>
  <sheetFormatPr defaultRowHeight="12.75" x14ac:dyDescent="0.2"/>
  <sheetData>
    <row r="1" spans="1:27" ht="16.5" thickBot="1" x14ac:dyDescent="0.3">
      <c r="A1" s="69" t="s">
        <v>3209</v>
      </c>
      <c r="B1" s="70"/>
      <c r="C1" s="70"/>
      <c r="E1" s="71" t="s">
        <v>3210</v>
      </c>
      <c r="F1" s="72"/>
      <c r="G1" s="72"/>
      <c r="H1" s="72"/>
      <c r="I1" s="72"/>
      <c r="J1" s="72"/>
      <c r="K1" s="72"/>
      <c r="L1" s="72"/>
      <c r="M1" s="72"/>
      <c r="N1" s="72"/>
      <c r="O1" s="72"/>
      <c r="P1" s="72"/>
      <c r="Q1" s="72"/>
      <c r="R1" s="72"/>
      <c r="S1" s="72"/>
      <c r="T1" s="72"/>
      <c r="U1" s="72"/>
      <c r="V1" s="72"/>
      <c r="W1" s="72"/>
      <c r="X1" s="72"/>
      <c r="Y1" s="72"/>
      <c r="Z1" s="72"/>
      <c r="AA1" s="72"/>
    </row>
    <row r="2" spans="1:27" ht="15.75" thickBot="1" x14ac:dyDescent="0.3">
      <c r="A2" s="73" t="s">
        <v>3155</v>
      </c>
      <c r="B2" s="70"/>
      <c r="C2" s="70"/>
      <c r="E2" s="74">
        <v>2020</v>
      </c>
      <c r="F2" s="75"/>
      <c r="G2" s="75"/>
      <c r="H2" s="75"/>
      <c r="I2" s="75"/>
      <c r="J2" s="75"/>
      <c r="K2" s="75"/>
      <c r="L2" s="75"/>
      <c r="M2" s="75"/>
      <c r="N2" s="75"/>
      <c r="O2" s="75"/>
      <c r="P2" s="75"/>
      <c r="Q2" s="75"/>
      <c r="R2" s="75"/>
      <c r="S2" s="75"/>
      <c r="T2" s="75"/>
      <c r="U2" s="75"/>
      <c r="V2" s="75"/>
      <c r="W2" s="75"/>
      <c r="X2" s="75"/>
      <c r="Y2" s="75"/>
      <c r="Z2" s="75"/>
      <c r="AA2" s="75"/>
    </row>
    <row r="3" spans="1:27" x14ac:dyDescent="0.2">
      <c r="A3" s="76"/>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ht="15" x14ac:dyDescent="0.25">
      <c r="A4" s="77" t="s">
        <v>3156</v>
      </c>
      <c r="B4" s="77"/>
      <c r="C4" s="77"/>
      <c r="D4" s="78"/>
      <c r="E4" s="78"/>
      <c r="F4" s="78"/>
      <c r="G4" s="78"/>
      <c r="H4" s="78"/>
      <c r="I4" s="78"/>
      <c r="J4" s="79">
        <v>2020</v>
      </c>
      <c r="K4" s="77"/>
      <c r="L4" s="77"/>
      <c r="M4" s="77"/>
      <c r="N4" s="77"/>
      <c r="O4" s="77"/>
      <c r="P4" s="77"/>
      <c r="Q4" s="77"/>
      <c r="R4" s="77"/>
      <c r="S4" s="77"/>
      <c r="T4" s="77"/>
      <c r="U4" s="78"/>
      <c r="V4" s="78"/>
      <c r="W4" s="78"/>
      <c r="X4" s="78"/>
      <c r="Y4" s="78"/>
      <c r="Z4" s="78"/>
      <c r="AA4" s="78"/>
    </row>
    <row r="6" spans="1:27" ht="15" x14ac:dyDescent="0.25">
      <c r="A6" s="75" t="s">
        <v>3211</v>
      </c>
      <c r="B6" s="75"/>
      <c r="C6" s="75"/>
      <c r="D6" s="75"/>
      <c r="E6" s="75"/>
      <c r="F6" s="75"/>
      <c r="G6" s="75"/>
      <c r="H6" s="75"/>
      <c r="I6" s="75"/>
      <c r="J6" s="75"/>
      <c r="K6" s="75"/>
      <c r="L6" s="77"/>
      <c r="M6" s="77"/>
      <c r="N6" s="81"/>
      <c r="O6" s="81"/>
      <c r="P6" s="81"/>
      <c r="Q6" s="81"/>
      <c r="R6" s="77"/>
      <c r="S6" s="77"/>
      <c r="T6" s="77"/>
      <c r="U6" s="77"/>
      <c r="V6" s="77"/>
      <c r="W6" s="70"/>
      <c r="X6" s="70"/>
      <c r="Y6" s="70"/>
      <c r="Z6" s="70"/>
      <c r="AA6" s="70"/>
    </row>
    <row r="7" spans="1:27" x14ac:dyDescent="0.2">
      <c r="A7" s="77" t="s">
        <v>3158</v>
      </c>
      <c r="B7" s="77"/>
      <c r="C7" s="82"/>
      <c r="D7" s="77"/>
      <c r="E7" s="80"/>
      <c r="F7" s="80"/>
      <c r="G7" s="80"/>
      <c r="H7" s="77"/>
      <c r="I7" s="77"/>
      <c r="J7" s="77"/>
      <c r="K7" s="77"/>
      <c r="L7" s="77"/>
      <c r="M7" s="77"/>
      <c r="N7" s="77"/>
      <c r="O7" s="77"/>
      <c r="P7" s="77"/>
      <c r="Q7" s="77"/>
      <c r="R7" s="77"/>
      <c r="S7" s="77"/>
      <c r="T7" s="77"/>
      <c r="U7" s="77"/>
      <c r="V7" s="77"/>
      <c r="W7" s="77"/>
      <c r="X7" s="77"/>
      <c r="Y7" s="77"/>
      <c r="Z7" s="77"/>
      <c r="AA7" s="77"/>
    </row>
    <row r="8" spans="1:27" x14ac:dyDescent="0.2">
      <c r="A8" s="83" t="s">
        <v>3159</v>
      </c>
      <c r="B8" s="77"/>
      <c r="C8" s="82"/>
      <c r="D8" s="77"/>
      <c r="E8" s="80"/>
      <c r="F8" s="80"/>
      <c r="G8" s="80"/>
      <c r="H8" s="77"/>
      <c r="I8" s="77"/>
      <c r="J8" s="77"/>
      <c r="K8" s="77"/>
      <c r="L8" s="77"/>
      <c r="M8" s="77"/>
      <c r="N8" s="77"/>
      <c r="O8" s="77"/>
      <c r="P8" s="77"/>
      <c r="Q8" s="77"/>
      <c r="R8" s="77"/>
      <c r="S8" s="77"/>
      <c r="T8" s="77"/>
      <c r="U8" s="77"/>
      <c r="V8" s="77"/>
      <c r="W8" s="77"/>
      <c r="X8" s="77"/>
      <c r="Y8" s="77"/>
      <c r="Z8" s="77"/>
      <c r="AA8" s="77"/>
    </row>
    <row r="9" spans="1:27" x14ac:dyDescent="0.2">
      <c r="A9" s="77" t="s">
        <v>3160</v>
      </c>
      <c r="B9" s="84"/>
      <c r="C9" s="85"/>
      <c r="D9" s="85"/>
      <c r="E9" s="85"/>
      <c r="F9" s="77"/>
      <c r="G9" s="77"/>
      <c r="H9" s="77"/>
      <c r="I9" s="77"/>
      <c r="J9" s="77"/>
      <c r="K9" s="77"/>
      <c r="L9" s="77"/>
      <c r="M9" s="77"/>
      <c r="N9" s="77"/>
      <c r="O9" s="77"/>
      <c r="P9" s="77"/>
      <c r="Q9" s="77"/>
      <c r="R9" s="77"/>
      <c r="S9" s="77"/>
      <c r="T9" s="77"/>
      <c r="U9" s="77"/>
      <c r="V9" s="77"/>
      <c r="W9" s="84"/>
      <c r="X9" s="84"/>
      <c r="Y9" s="84"/>
      <c r="Z9" s="84"/>
      <c r="AA9" s="84"/>
    </row>
    <row r="10" spans="1:27" x14ac:dyDescent="0.2">
      <c r="A10" s="77" t="s">
        <v>3161</v>
      </c>
      <c r="B10" s="84"/>
      <c r="C10" s="86"/>
      <c r="D10" s="86"/>
      <c r="E10" s="77"/>
      <c r="F10" s="77"/>
      <c r="G10" s="77"/>
      <c r="H10" s="77"/>
      <c r="I10" s="77"/>
      <c r="J10" s="77"/>
      <c r="K10" s="77"/>
      <c r="L10" s="77"/>
      <c r="M10" s="77"/>
      <c r="N10" s="77"/>
      <c r="O10" s="77"/>
      <c r="P10" s="77"/>
      <c r="Q10" s="77"/>
      <c r="R10" s="77"/>
      <c r="S10" s="77"/>
      <c r="T10" s="77"/>
      <c r="U10" s="77"/>
      <c r="V10" s="77"/>
      <c r="W10" s="84"/>
      <c r="X10" s="84"/>
      <c r="Y10" s="84"/>
      <c r="Z10" s="84"/>
      <c r="AA10" s="84"/>
    </row>
    <row r="11" spans="1:27" x14ac:dyDescent="0.2">
      <c r="A11" s="77" t="s">
        <v>3162</v>
      </c>
      <c r="B11" s="84"/>
      <c r="C11" s="82"/>
      <c r="D11" s="77"/>
      <c r="E11" s="77"/>
      <c r="F11" s="77"/>
      <c r="G11" s="77"/>
      <c r="H11" s="77"/>
      <c r="I11" s="77"/>
      <c r="J11" s="77"/>
      <c r="K11" s="77"/>
      <c r="L11" s="77"/>
      <c r="M11" s="77"/>
      <c r="N11" s="77"/>
      <c r="O11" s="77"/>
      <c r="P11" s="77"/>
      <c r="Q11" s="77"/>
      <c r="R11" s="77"/>
      <c r="S11" s="77"/>
      <c r="T11" s="77"/>
      <c r="U11" s="77"/>
      <c r="V11" s="77"/>
      <c r="W11" s="84"/>
      <c r="X11" s="84"/>
      <c r="Y11" s="84"/>
      <c r="Z11" s="84"/>
      <c r="AA11" s="84"/>
    </row>
    <row r="12" spans="1:27" x14ac:dyDescent="0.2">
      <c r="A12" s="77" t="s">
        <v>3163</v>
      </c>
      <c r="B12" s="84"/>
      <c r="C12" s="82"/>
      <c r="D12" s="77"/>
      <c r="E12" s="77"/>
      <c r="F12" s="77"/>
      <c r="G12" s="77"/>
      <c r="H12" s="77"/>
      <c r="I12" s="77"/>
      <c r="J12" s="77"/>
      <c r="K12" s="77"/>
      <c r="L12" s="77"/>
      <c r="M12" s="77"/>
      <c r="N12" s="77"/>
      <c r="O12" s="77"/>
      <c r="P12" s="77"/>
      <c r="Q12" s="77"/>
      <c r="R12" s="77"/>
      <c r="S12" s="77"/>
      <c r="T12" s="77"/>
      <c r="U12" s="77"/>
      <c r="V12" s="77"/>
      <c r="W12" s="84"/>
      <c r="X12" s="84"/>
      <c r="Y12" s="84"/>
      <c r="Z12" s="84"/>
      <c r="AA12" s="84"/>
    </row>
    <row r="13" spans="1:27" x14ac:dyDescent="0.2">
      <c r="A13" s="77" t="s">
        <v>3164</v>
      </c>
      <c r="B13" s="84"/>
      <c r="C13" s="82"/>
      <c r="D13" s="77"/>
      <c r="E13" s="77"/>
      <c r="F13" s="77"/>
      <c r="G13" s="77"/>
      <c r="H13" s="77"/>
      <c r="I13" s="77"/>
      <c r="J13" s="77"/>
      <c r="K13" s="77"/>
      <c r="L13" s="77"/>
      <c r="M13" s="77"/>
      <c r="N13" s="77"/>
      <c r="O13" s="77"/>
      <c r="P13" s="77"/>
      <c r="Q13" s="77"/>
      <c r="R13" s="77"/>
      <c r="S13" s="77"/>
      <c r="T13" s="77"/>
      <c r="U13" s="77"/>
      <c r="V13" s="77"/>
      <c r="W13" s="84"/>
      <c r="X13" s="84"/>
      <c r="Y13" s="84"/>
      <c r="Z13" s="84"/>
      <c r="AA13" s="84"/>
    </row>
    <row r="14" spans="1:27" x14ac:dyDescent="0.2">
      <c r="A14" s="77"/>
      <c r="B14" s="77"/>
      <c r="C14" s="77"/>
      <c r="D14" s="77"/>
      <c r="E14" s="77"/>
      <c r="F14" s="77"/>
      <c r="G14" s="77"/>
      <c r="H14" s="77"/>
      <c r="I14" s="77"/>
      <c r="J14" s="77"/>
      <c r="K14" s="77"/>
      <c r="L14" s="77"/>
      <c r="M14" s="77"/>
      <c r="N14" s="77"/>
      <c r="O14" s="77"/>
      <c r="P14" s="77"/>
      <c r="Q14" s="77"/>
      <c r="R14" s="77"/>
      <c r="S14" s="77"/>
      <c r="T14" s="77"/>
      <c r="U14" s="77"/>
      <c r="V14" s="77"/>
      <c r="W14" s="84"/>
      <c r="X14" s="84"/>
      <c r="Y14" s="84"/>
      <c r="Z14" s="84"/>
      <c r="AA14" s="84"/>
    </row>
    <row r="15" spans="1:27" ht="15" x14ac:dyDescent="0.25">
      <c r="A15" s="75" t="s">
        <v>3165</v>
      </c>
      <c r="B15" s="75"/>
      <c r="C15" s="75"/>
      <c r="D15" s="75"/>
      <c r="E15" s="75"/>
      <c r="F15" s="75"/>
      <c r="G15" s="75"/>
      <c r="H15" s="75"/>
      <c r="I15" s="75"/>
      <c r="J15" s="75"/>
      <c r="K15" s="75"/>
      <c r="L15" s="75"/>
      <c r="M15" s="75"/>
      <c r="N15" s="75"/>
      <c r="O15" s="75"/>
      <c r="P15" s="75"/>
      <c r="Q15" s="75"/>
      <c r="R15" s="77"/>
      <c r="S15" s="77"/>
      <c r="T15" s="77"/>
      <c r="U15" s="77"/>
      <c r="V15" s="77"/>
      <c r="W15" s="70"/>
      <c r="X15" s="70"/>
      <c r="Y15" s="70"/>
      <c r="Z15" s="70"/>
      <c r="AA15" s="70"/>
    </row>
    <row r="16" spans="1:27" ht="15" x14ac:dyDescent="0.25">
      <c r="A16" s="77" t="s">
        <v>3157</v>
      </c>
      <c r="B16" s="70"/>
      <c r="C16" s="88"/>
      <c r="D16" s="88"/>
      <c r="E16" s="88"/>
      <c r="F16" s="88"/>
      <c r="G16" s="88"/>
      <c r="H16" s="80"/>
      <c r="I16" s="80"/>
      <c r="J16" s="77"/>
      <c r="K16" s="77"/>
      <c r="L16" s="77"/>
      <c r="M16" s="77"/>
      <c r="N16" s="77"/>
      <c r="O16" s="77"/>
      <c r="P16" s="77"/>
      <c r="Q16" s="77"/>
      <c r="R16" s="77"/>
      <c r="S16" s="77"/>
      <c r="T16" s="77"/>
      <c r="U16" s="77"/>
      <c r="V16" s="77"/>
      <c r="W16" s="77"/>
      <c r="X16" s="77"/>
      <c r="Y16" s="77"/>
      <c r="Z16" s="77"/>
      <c r="AA16" s="77"/>
    </row>
    <row r="17" spans="1:27" x14ac:dyDescent="0.2">
      <c r="A17" s="77" t="s">
        <v>3158</v>
      </c>
      <c r="B17" s="84"/>
      <c r="C17" s="89"/>
      <c r="D17" s="89"/>
      <c r="E17" s="89"/>
      <c r="F17" s="80"/>
      <c r="G17" s="80"/>
      <c r="H17" s="77"/>
      <c r="I17" s="77"/>
      <c r="J17" s="77"/>
      <c r="K17" s="77"/>
      <c r="L17" s="77"/>
      <c r="M17" s="77"/>
      <c r="N17" s="77"/>
      <c r="O17" s="77"/>
      <c r="P17" s="77"/>
      <c r="Q17" s="77"/>
      <c r="R17" s="77"/>
      <c r="S17" s="90"/>
      <c r="T17" s="77"/>
      <c r="U17" s="77"/>
      <c r="V17" s="77"/>
      <c r="W17" s="84"/>
      <c r="X17" s="84"/>
      <c r="Y17" s="84"/>
      <c r="Z17" s="84"/>
      <c r="AA17" s="84"/>
    </row>
    <row r="18" spans="1:27" x14ac:dyDescent="0.2">
      <c r="A18" s="83" t="s">
        <v>3159</v>
      </c>
      <c r="B18" s="84"/>
      <c r="C18" s="91"/>
      <c r="D18" s="77"/>
      <c r="E18" s="77"/>
      <c r="F18" s="77"/>
      <c r="G18" s="77"/>
      <c r="H18" s="77"/>
      <c r="I18" s="77"/>
      <c r="J18" s="77"/>
      <c r="K18" s="77"/>
      <c r="L18" s="77"/>
      <c r="M18" s="77"/>
      <c r="N18" s="77"/>
      <c r="O18" s="77"/>
      <c r="P18" s="77"/>
      <c r="Q18" s="77"/>
      <c r="R18" s="77"/>
      <c r="S18" s="77"/>
      <c r="T18" s="77"/>
      <c r="U18" s="77"/>
      <c r="V18" s="77"/>
      <c r="W18" s="77"/>
      <c r="X18" s="84"/>
      <c r="Y18" s="84"/>
      <c r="Z18" s="84"/>
      <c r="AA18" s="84"/>
    </row>
    <row r="19" spans="1:27" x14ac:dyDescent="0.2">
      <c r="A19" s="77" t="s">
        <v>3160</v>
      </c>
      <c r="B19" s="84"/>
      <c r="C19" s="91"/>
      <c r="D19" s="77"/>
      <c r="E19" s="77"/>
      <c r="F19" s="77"/>
      <c r="G19" s="77"/>
      <c r="H19" s="77"/>
      <c r="I19" s="77"/>
      <c r="J19" s="77"/>
      <c r="K19" s="77"/>
      <c r="L19" s="77"/>
      <c r="M19" s="77"/>
      <c r="N19" s="77"/>
      <c r="O19" s="77"/>
      <c r="P19" s="77"/>
      <c r="Q19" s="77"/>
      <c r="R19" s="77"/>
      <c r="S19" s="77"/>
      <c r="T19" s="77"/>
      <c r="U19" s="77"/>
      <c r="V19" s="77"/>
      <c r="W19" s="84"/>
      <c r="X19" s="84"/>
      <c r="Y19" s="84"/>
      <c r="Z19" s="84"/>
      <c r="AA19" s="84"/>
    </row>
    <row r="20" spans="1:27" x14ac:dyDescent="0.2">
      <c r="A20" s="77" t="s">
        <v>3161</v>
      </c>
      <c r="B20" s="84"/>
      <c r="C20" s="91"/>
      <c r="D20" s="77"/>
      <c r="E20" s="77"/>
      <c r="F20" s="77"/>
      <c r="G20" s="77"/>
      <c r="H20" s="77"/>
      <c r="I20" s="77"/>
      <c r="J20" s="77"/>
      <c r="K20" s="77"/>
      <c r="L20" s="77"/>
      <c r="M20" s="77"/>
      <c r="N20" s="77"/>
      <c r="O20" s="77"/>
      <c r="P20" s="77"/>
      <c r="Q20" s="77"/>
      <c r="R20" s="77"/>
      <c r="S20" s="77"/>
      <c r="T20" s="77"/>
      <c r="U20" s="77"/>
      <c r="V20" s="77"/>
      <c r="W20" s="84"/>
      <c r="X20" s="84"/>
      <c r="Y20" s="84"/>
      <c r="Z20" s="84"/>
      <c r="AA20" s="84"/>
    </row>
    <row r="21" spans="1:27" x14ac:dyDescent="0.2">
      <c r="A21" s="77" t="s">
        <v>3162</v>
      </c>
      <c r="B21" s="84"/>
      <c r="C21" s="91"/>
      <c r="D21" s="77"/>
      <c r="E21" s="77"/>
      <c r="F21" s="77"/>
      <c r="G21" s="77"/>
      <c r="H21" s="77"/>
      <c r="I21" s="77"/>
      <c r="J21" s="77"/>
      <c r="K21" s="77"/>
      <c r="L21" s="77"/>
      <c r="M21" s="77"/>
      <c r="N21" s="77"/>
      <c r="O21" s="77"/>
      <c r="P21" s="77"/>
      <c r="Q21" s="77"/>
      <c r="R21" s="77"/>
      <c r="S21" s="77"/>
      <c r="T21" s="77"/>
      <c r="U21" s="77"/>
      <c r="V21" s="77"/>
      <c r="W21" s="84"/>
      <c r="X21" s="84"/>
      <c r="Y21" s="84"/>
      <c r="Z21" s="84"/>
      <c r="AA21" s="84"/>
    </row>
    <row r="22" spans="1:27" x14ac:dyDescent="0.2">
      <c r="A22" s="77" t="s">
        <v>3163</v>
      </c>
      <c r="B22" s="84"/>
      <c r="C22" s="91"/>
      <c r="D22" s="77"/>
      <c r="E22" s="77"/>
      <c r="F22" s="77"/>
      <c r="G22" s="77"/>
      <c r="H22" s="77"/>
      <c r="I22" s="77"/>
      <c r="J22" s="77"/>
      <c r="K22" s="77"/>
      <c r="L22" s="77"/>
      <c r="M22" s="77"/>
      <c r="N22" s="77"/>
      <c r="O22" s="77"/>
      <c r="P22" s="77"/>
      <c r="Q22" s="77"/>
      <c r="R22" s="77"/>
      <c r="S22" s="77"/>
      <c r="T22" s="77"/>
      <c r="U22" s="77"/>
      <c r="V22" s="77"/>
      <c r="W22" s="84"/>
      <c r="X22" s="84"/>
      <c r="Y22" s="84"/>
      <c r="Z22" s="84"/>
      <c r="AA22" s="84"/>
    </row>
    <row r="23" spans="1:27" x14ac:dyDescent="0.2">
      <c r="A23" s="77" t="s">
        <v>3164</v>
      </c>
      <c r="B23" s="84"/>
      <c r="C23" s="91"/>
      <c r="D23" s="77"/>
      <c r="E23" s="77"/>
      <c r="F23" s="77"/>
      <c r="G23" s="77"/>
      <c r="H23" s="77"/>
      <c r="I23" s="77"/>
      <c r="J23" s="77"/>
      <c r="K23" s="77"/>
      <c r="L23" s="77"/>
      <c r="M23" s="77"/>
      <c r="N23" s="77"/>
      <c r="O23" s="77"/>
      <c r="P23" s="77"/>
      <c r="Q23" s="77"/>
      <c r="R23" s="77"/>
      <c r="S23" s="77"/>
      <c r="T23" s="77"/>
      <c r="U23" s="77"/>
      <c r="V23" s="77"/>
      <c r="W23" s="84"/>
      <c r="X23" s="84"/>
      <c r="Y23" s="84"/>
      <c r="Z23" s="84"/>
      <c r="AA23" s="84"/>
    </row>
    <row r="24" spans="1:27" x14ac:dyDescent="0.2">
      <c r="A24" s="77" t="s">
        <v>3166</v>
      </c>
      <c r="B24" s="84"/>
      <c r="C24" s="91"/>
      <c r="D24" s="77"/>
      <c r="E24" s="77"/>
      <c r="F24" s="77"/>
      <c r="G24" s="77"/>
      <c r="H24" s="77"/>
      <c r="I24" s="77"/>
      <c r="J24" s="77"/>
      <c r="K24" s="77"/>
      <c r="L24" s="77"/>
      <c r="M24" s="77"/>
      <c r="N24" s="77"/>
      <c r="O24" s="77"/>
      <c r="P24" s="77"/>
      <c r="Q24" s="77"/>
      <c r="R24" s="77"/>
      <c r="S24" s="77"/>
      <c r="T24" s="77"/>
      <c r="U24" s="77"/>
      <c r="V24" s="77"/>
      <c r="W24" s="84"/>
      <c r="X24" s="84"/>
      <c r="Y24" s="84"/>
      <c r="Z24" s="84"/>
      <c r="AA24" s="84"/>
    </row>
    <row r="25" spans="1:27" x14ac:dyDescent="0.2">
      <c r="A25" s="77"/>
      <c r="B25" s="77"/>
      <c r="C25" s="77"/>
      <c r="D25" s="77"/>
      <c r="E25" s="77"/>
      <c r="F25" s="77"/>
      <c r="G25" s="77"/>
      <c r="H25" s="77"/>
      <c r="I25" s="77"/>
      <c r="J25" s="77"/>
      <c r="K25" s="77"/>
      <c r="L25" s="77"/>
      <c r="M25" s="77"/>
      <c r="N25" s="77"/>
      <c r="O25" s="77"/>
      <c r="P25" s="77"/>
      <c r="Q25" s="77"/>
      <c r="R25" s="77"/>
      <c r="S25" s="77"/>
      <c r="T25" s="77"/>
      <c r="U25" s="77"/>
      <c r="V25" s="77"/>
      <c r="W25" s="84"/>
      <c r="X25" s="84"/>
      <c r="Y25" s="84"/>
      <c r="Z25" s="84"/>
      <c r="AA25" s="84"/>
    </row>
    <row r="26" spans="1:27" ht="13.5" thickBot="1" x14ac:dyDescent="0.25">
      <c r="A26" s="75" t="s">
        <v>3167</v>
      </c>
      <c r="B26" s="77"/>
      <c r="C26" s="77"/>
      <c r="D26" s="77"/>
      <c r="E26" s="77"/>
      <c r="F26" s="77"/>
      <c r="G26" s="77"/>
      <c r="H26" s="77"/>
      <c r="I26" s="77"/>
      <c r="J26" s="77"/>
      <c r="K26" s="77"/>
      <c r="L26" s="77"/>
      <c r="M26" s="77"/>
      <c r="N26" s="77"/>
      <c r="O26" s="77"/>
      <c r="P26" s="77"/>
      <c r="Q26" s="77"/>
      <c r="R26" s="77"/>
      <c r="S26" s="77"/>
      <c r="T26" s="77"/>
      <c r="U26" s="77"/>
      <c r="V26" s="77"/>
      <c r="W26" s="92"/>
      <c r="X26" s="92"/>
      <c r="Y26" s="92"/>
      <c r="Z26" s="92"/>
      <c r="AA26" s="92"/>
    </row>
    <row r="27" spans="1:27" ht="13.5" thickBot="1" x14ac:dyDescent="0.25">
      <c r="A27" s="77" t="s">
        <v>3168</v>
      </c>
      <c r="B27" s="77"/>
      <c r="C27" s="77"/>
      <c r="D27" s="77"/>
      <c r="E27" s="75" t="s">
        <v>3169</v>
      </c>
      <c r="F27" s="77"/>
      <c r="G27" s="87"/>
      <c r="H27" s="77"/>
      <c r="I27" s="77"/>
      <c r="J27" s="77"/>
      <c r="K27" s="77"/>
      <c r="L27" s="77"/>
      <c r="M27" s="77"/>
      <c r="N27" s="77"/>
      <c r="O27" s="77"/>
      <c r="P27" s="77"/>
      <c r="Q27" s="77"/>
      <c r="R27" s="77"/>
      <c r="S27" s="77"/>
      <c r="T27" s="77"/>
      <c r="U27" s="77"/>
      <c r="V27" s="77"/>
      <c r="W27" s="77"/>
      <c r="X27" s="77"/>
      <c r="Y27" s="77"/>
      <c r="Z27" s="77"/>
      <c r="AA27" s="77"/>
    </row>
    <row r="28" spans="1:27" ht="13.5" thickBot="1" x14ac:dyDescent="0.25">
      <c r="A28" s="77" t="s">
        <v>3170</v>
      </c>
      <c r="B28" s="77"/>
      <c r="C28" s="77"/>
      <c r="D28" s="77"/>
      <c r="E28" s="75" t="s">
        <v>3171</v>
      </c>
      <c r="F28" s="77"/>
      <c r="G28" s="87"/>
      <c r="H28" s="77"/>
      <c r="I28" s="77"/>
      <c r="J28" s="77"/>
      <c r="K28" s="77"/>
      <c r="L28" s="77"/>
      <c r="M28" s="77"/>
      <c r="N28" s="77"/>
      <c r="O28" s="77"/>
      <c r="P28" s="77"/>
      <c r="Q28" s="77"/>
      <c r="R28" s="77"/>
      <c r="S28" s="77"/>
      <c r="T28" s="77"/>
      <c r="U28" s="77"/>
      <c r="V28" s="77"/>
      <c r="W28" s="77"/>
      <c r="X28" s="77"/>
      <c r="Y28" s="77"/>
      <c r="Z28" s="77"/>
      <c r="AA28" s="77"/>
    </row>
    <row r="29" spans="1:27" ht="51.75" thickBot="1" x14ac:dyDescent="0.25">
      <c r="A29" s="80" t="s">
        <v>3172</v>
      </c>
      <c r="B29" s="77"/>
      <c r="C29" s="77"/>
      <c r="D29" s="77"/>
      <c r="E29" s="75" t="s">
        <v>3173</v>
      </c>
      <c r="F29" s="77"/>
      <c r="G29" s="87"/>
      <c r="H29" s="77"/>
      <c r="I29" s="77"/>
      <c r="J29" s="77"/>
      <c r="K29" s="77"/>
      <c r="L29" s="77"/>
      <c r="M29" s="77"/>
      <c r="N29" s="77"/>
      <c r="O29" s="77"/>
      <c r="P29" s="77"/>
      <c r="Q29" s="77"/>
      <c r="R29" s="77"/>
      <c r="S29" s="77"/>
      <c r="T29" s="77"/>
      <c r="U29" s="77"/>
      <c r="V29" s="77"/>
      <c r="W29" s="77"/>
      <c r="X29" s="77"/>
      <c r="Y29" s="77"/>
      <c r="Z29" s="77"/>
      <c r="AA29" s="77"/>
    </row>
    <row r="30" spans="1:27" ht="26.25" thickBot="1" x14ac:dyDescent="0.25">
      <c r="A30" s="80" t="s">
        <v>3174</v>
      </c>
      <c r="B30" s="77"/>
      <c r="C30" s="77"/>
      <c r="D30" s="77"/>
      <c r="E30" s="75" t="s">
        <v>3175</v>
      </c>
      <c r="F30" s="77"/>
      <c r="G30" s="87"/>
      <c r="H30" s="77"/>
      <c r="I30" s="77"/>
      <c r="J30" s="77"/>
      <c r="K30" s="77"/>
      <c r="L30" s="77"/>
      <c r="M30" s="77"/>
      <c r="N30" s="77"/>
      <c r="O30" s="77"/>
      <c r="P30" s="77"/>
      <c r="Q30" s="77"/>
      <c r="R30" s="77"/>
      <c r="S30" s="77"/>
      <c r="T30" s="77"/>
      <c r="U30" s="77"/>
      <c r="V30" s="77"/>
      <c r="W30" s="77"/>
      <c r="X30" s="77"/>
      <c r="Y30" s="77"/>
      <c r="Z30" s="77"/>
      <c r="AA30" s="77"/>
    </row>
    <row r="31" spans="1:27" ht="39" thickBot="1" x14ac:dyDescent="0.25">
      <c r="A31" s="80" t="s">
        <v>3176</v>
      </c>
      <c r="B31" s="77"/>
      <c r="C31" s="77"/>
      <c r="D31" s="77"/>
      <c r="E31" s="75" t="s">
        <v>3177</v>
      </c>
      <c r="F31" s="77"/>
      <c r="G31" s="87"/>
      <c r="H31" s="77"/>
      <c r="I31" s="77"/>
      <c r="J31" s="77"/>
      <c r="K31" s="77"/>
      <c r="L31" s="77"/>
      <c r="M31" s="77"/>
      <c r="N31" s="77"/>
      <c r="O31" s="77"/>
      <c r="P31" s="77"/>
      <c r="Q31" s="77"/>
      <c r="R31" s="77"/>
      <c r="S31" s="77"/>
      <c r="T31" s="77"/>
      <c r="U31" s="77"/>
      <c r="V31" s="77"/>
      <c r="W31" s="77"/>
      <c r="X31" s="77"/>
      <c r="Y31" s="77"/>
      <c r="Z31" s="77"/>
      <c r="AA31" s="77"/>
    </row>
    <row r="32" spans="1:27" ht="39" thickBot="1" x14ac:dyDescent="0.25">
      <c r="A32" s="80" t="s">
        <v>3178</v>
      </c>
      <c r="B32" s="77"/>
      <c r="C32" s="77"/>
      <c r="D32" s="77"/>
      <c r="E32" s="75" t="s">
        <v>3179</v>
      </c>
      <c r="F32" s="77"/>
      <c r="G32" s="87"/>
      <c r="H32" s="77"/>
      <c r="I32" s="77"/>
      <c r="J32" s="77"/>
      <c r="K32" s="77"/>
      <c r="L32" s="77"/>
      <c r="M32" s="77"/>
      <c r="N32" s="77"/>
      <c r="O32" s="77"/>
      <c r="P32" s="77"/>
      <c r="Q32" s="77"/>
      <c r="R32" s="77"/>
      <c r="S32" s="77"/>
      <c r="T32" s="77"/>
      <c r="U32" s="77"/>
      <c r="V32" s="77"/>
      <c r="W32" s="77"/>
      <c r="X32" s="77"/>
      <c r="Y32" s="77"/>
      <c r="Z32" s="77"/>
      <c r="AA32" s="77"/>
    </row>
    <row r="33" spans="1:44" ht="13.5" thickBot="1" x14ac:dyDescent="0.25">
      <c r="A33" s="77" t="s">
        <v>3180</v>
      </c>
      <c r="B33" s="77"/>
      <c r="C33" s="77"/>
      <c r="D33" s="77"/>
      <c r="E33" s="75" t="s">
        <v>3181</v>
      </c>
      <c r="F33" s="77"/>
      <c r="G33" s="87"/>
      <c r="H33" s="77"/>
      <c r="I33" s="77"/>
      <c r="J33" s="77"/>
      <c r="K33" s="77"/>
      <c r="L33" s="77"/>
      <c r="M33" s="77"/>
      <c r="N33" s="77"/>
      <c r="O33" s="77"/>
      <c r="P33" s="77"/>
      <c r="Q33" s="77"/>
      <c r="R33" s="77"/>
      <c r="S33" s="77"/>
      <c r="T33" s="77"/>
      <c r="U33" s="77"/>
      <c r="V33" s="77"/>
      <c r="W33" s="77"/>
      <c r="X33" s="77"/>
      <c r="Y33" s="77"/>
      <c r="Z33" s="77"/>
      <c r="AA33" s="77"/>
    </row>
    <row r="34" spans="1:44" ht="13.5" thickBot="1" x14ac:dyDescent="0.25">
      <c r="A34" s="77" t="s">
        <v>3182</v>
      </c>
      <c r="B34" s="77"/>
      <c r="C34" s="77"/>
      <c r="D34" s="77"/>
      <c r="E34" s="75" t="s">
        <v>3183</v>
      </c>
      <c r="F34" s="77"/>
      <c r="G34" s="87"/>
      <c r="H34" s="77"/>
      <c r="I34" s="77"/>
      <c r="J34" s="77"/>
      <c r="K34" s="77"/>
      <c r="L34" s="77"/>
      <c r="M34" s="77"/>
      <c r="N34" s="77"/>
      <c r="O34" s="77"/>
      <c r="P34" s="77"/>
      <c r="Q34" s="77"/>
      <c r="R34" s="77"/>
      <c r="S34" s="77"/>
      <c r="T34" s="77"/>
      <c r="U34" s="77"/>
      <c r="V34" s="77"/>
      <c r="W34" s="77"/>
      <c r="X34" s="77"/>
      <c r="Y34" s="77"/>
      <c r="Z34" s="77"/>
      <c r="AA34" s="77"/>
    </row>
    <row r="35" spans="1:44" ht="13.5" thickBot="1" x14ac:dyDescent="0.25">
      <c r="A35" s="77" t="s">
        <v>3184</v>
      </c>
      <c r="B35" s="77"/>
      <c r="C35" s="77"/>
      <c r="D35" s="77"/>
      <c r="E35" s="75" t="s">
        <v>3185</v>
      </c>
      <c r="F35" s="77"/>
      <c r="G35" s="87"/>
      <c r="H35" s="77"/>
      <c r="I35" s="77"/>
      <c r="J35" s="77"/>
      <c r="K35" s="77"/>
      <c r="L35" s="77"/>
      <c r="M35" s="77"/>
      <c r="N35" s="77"/>
      <c r="O35" s="77"/>
      <c r="P35" s="77"/>
      <c r="Q35" s="77"/>
      <c r="R35" s="77"/>
      <c r="S35" s="77"/>
      <c r="T35" s="77"/>
      <c r="U35" s="77"/>
      <c r="V35" s="77"/>
      <c r="W35" s="77"/>
      <c r="X35" s="77"/>
      <c r="Y35" s="77"/>
      <c r="Z35" s="77"/>
      <c r="AA35" s="77"/>
    </row>
    <row r="36" spans="1:44" ht="13.5" thickBot="1" x14ac:dyDescent="0.25">
      <c r="A36" s="77" t="s">
        <v>3186</v>
      </c>
      <c r="B36" s="77"/>
      <c r="C36" s="77"/>
      <c r="D36" s="77"/>
      <c r="E36" s="75" t="s">
        <v>3187</v>
      </c>
      <c r="F36" s="77"/>
      <c r="G36" s="87"/>
      <c r="H36" s="77"/>
      <c r="I36" s="77"/>
      <c r="J36" s="77"/>
      <c r="K36" s="77"/>
      <c r="L36" s="77"/>
      <c r="M36" s="77"/>
      <c r="N36" s="77"/>
      <c r="O36" s="77"/>
      <c r="P36" s="77"/>
      <c r="Q36" s="77"/>
      <c r="R36" s="77"/>
      <c r="S36" s="77"/>
      <c r="T36" s="77"/>
      <c r="U36" s="77"/>
      <c r="V36" s="77"/>
      <c r="W36" s="77"/>
      <c r="X36" s="77"/>
      <c r="Y36" s="77"/>
      <c r="Z36" s="77"/>
      <c r="AA36" s="77"/>
    </row>
    <row r="37" spans="1:44" ht="13.5" thickBot="1" x14ac:dyDescent="0.25">
      <c r="A37" s="77" t="s">
        <v>3188</v>
      </c>
      <c r="B37" s="77"/>
      <c r="C37" s="77"/>
      <c r="D37" s="77"/>
      <c r="E37" s="75" t="s">
        <v>3189</v>
      </c>
      <c r="F37" s="77"/>
      <c r="G37" s="87"/>
      <c r="H37" s="77"/>
      <c r="I37" s="77"/>
      <c r="J37" s="77"/>
      <c r="K37" s="77"/>
      <c r="L37" s="77"/>
      <c r="M37" s="77"/>
      <c r="N37" s="77"/>
      <c r="O37" s="77"/>
      <c r="P37" s="77"/>
      <c r="Q37" s="77"/>
      <c r="R37" s="77"/>
      <c r="S37" s="77"/>
      <c r="T37" s="77"/>
      <c r="U37" s="77"/>
      <c r="V37" s="77"/>
      <c r="W37" s="77"/>
      <c r="X37" s="77"/>
      <c r="Y37" s="77"/>
      <c r="Z37" s="77"/>
      <c r="AA37" s="77"/>
    </row>
    <row r="38" spans="1:44" ht="13.5" thickBot="1" x14ac:dyDescent="0.25">
      <c r="A38" s="77" t="s">
        <v>3190</v>
      </c>
      <c r="B38" s="77"/>
      <c r="C38" s="77"/>
      <c r="D38" s="77"/>
      <c r="E38" s="75" t="s">
        <v>3191</v>
      </c>
      <c r="F38" s="77"/>
      <c r="G38" s="87"/>
      <c r="H38" s="77"/>
      <c r="I38" s="77"/>
      <c r="J38" s="77"/>
      <c r="K38" s="77"/>
      <c r="L38" s="77"/>
      <c r="M38" s="77"/>
      <c r="N38" s="77"/>
      <c r="O38" s="77"/>
      <c r="P38" s="77"/>
      <c r="Q38" s="77"/>
      <c r="R38" s="77"/>
      <c r="S38" s="77"/>
      <c r="T38" s="77"/>
      <c r="U38" s="77"/>
      <c r="V38" s="77"/>
      <c r="W38" s="77"/>
      <c r="X38" s="77"/>
      <c r="Y38" s="77"/>
      <c r="Z38" s="77"/>
      <c r="AA38" s="77"/>
    </row>
    <row r="39" spans="1:44" ht="13.5" thickBot="1" x14ac:dyDescent="0.25">
      <c r="A39" s="77" t="s">
        <v>3192</v>
      </c>
      <c r="B39" s="77"/>
      <c r="C39" s="77"/>
      <c r="D39" s="77"/>
      <c r="E39" s="75" t="s">
        <v>3193</v>
      </c>
      <c r="F39" s="77"/>
      <c r="G39" s="87"/>
      <c r="H39" s="77"/>
      <c r="I39" s="77"/>
      <c r="J39" s="77"/>
      <c r="K39" s="77"/>
      <c r="L39" s="77"/>
      <c r="M39" s="77"/>
      <c r="N39" s="77"/>
      <c r="O39" s="77"/>
      <c r="P39" s="77"/>
      <c r="Q39" s="77"/>
      <c r="R39" s="77"/>
      <c r="S39" s="77"/>
      <c r="T39" s="77"/>
      <c r="U39" s="77"/>
      <c r="V39" s="77"/>
      <c r="W39" s="77"/>
      <c r="X39" s="77"/>
      <c r="Y39" s="77"/>
      <c r="Z39" s="77"/>
      <c r="AA39" s="77"/>
    </row>
    <row r="40" spans="1:44" ht="13.5" thickBot="1" x14ac:dyDescent="0.25">
      <c r="A40" s="77" t="s">
        <v>3194</v>
      </c>
      <c r="B40" s="77"/>
      <c r="C40" s="77"/>
      <c r="D40" s="77"/>
      <c r="E40" s="75" t="s">
        <v>3195</v>
      </c>
      <c r="F40" s="77"/>
      <c r="G40" s="87"/>
      <c r="H40" s="77"/>
      <c r="I40" s="77"/>
      <c r="J40" s="77"/>
      <c r="K40" s="77"/>
      <c r="L40" s="77"/>
      <c r="M40" s="77"/>
      <c r="N40" s="77"/>
      <c r="O40" s="77"/>
      <c r="P40" s="77"/>
      <c r="Q40" s="77"/>
      <c r="R40" s="77"/>
      <c r="S40" s="77"/>
      <c r="T40" s="77"/>
      <c r="U40" s="77"/>
      <c r="V40" s="77"/>
      <c r="W40" s="77"/>
      <c r="X40" s="77"/>
      <c r="Y40" s="77"/>
      <c r="Z40" s="77"/>
      <c r="AA40" s="77"/>
    </row>
    <row r="41" spans="1:44" x14ac:dyDescent="0.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row>
    <row r="42" spans="1:44" ht="15.75" thickBot="1" x14ac:dyDescent="0.3">
      <c r="A42" s="75" t="s">
        <v>3196</v>
      </c>
      <c r="B42" s="77"/>
      <c r="C42" s="77"/>
      <c r="D42" s="77"/>
      <c r="E42" s="77"/>
      <c r="F42" s="77"/>
      <c r="G42" s="77"/>
      <c r="H42" s="77"/>
      <c r="I42" s="77"/>
      <c r="J42" s="77"/>
      <c r="K42" s="77"/>
      <c r="L42" s="77"/>
      <c r="M42" s="77"/>
      <c r="N42" s="77"/>
      <c r="O42" s="77"/>
      <c r="P42" s="77"/>
      <c r="Q42" s="77"/>
      <c r="R42" s="77"/>
      <c r="S42" s="77"/>
      <c r="T42" s="77"/>
      <c r="U42" s="77"/>
      <c r="V42" s="77"/>
      <c r="W42" s="70"/>
      <c r="X42" s="70"/>
      <c r="Y42" s="70"/>
      <c r="Z42" s="70"/>
      <c r="AA42" s="70"/>
    </row>
    <row r="43" spans="1:44" ht="15.75" thickBot="1" x14ac:dyDescent="0.3">
      <c r="A43" s="77" t="s">
        <v>3197</v>
      </c>
      <c r="B43" s="77"/>
      <c r="C43" s="70"/>
      <c r="D43" s="87"/>
      <c r="E43" s="77"/>
      <c r="F43" s="77"/>
      <c r="G43" s="77"/>
      <c r="H43" s="77"/>
      <c r="I43" s="77"/>
      <c r="J43" s="77"/>
      <c r="K43" s="77"/>
      <c r="L43" s="77"/>
      <c r="M43" s="77"/>
      <c r="N43" s="77"/>
      <c r="O43" s="77"/>
      <c r="P43" s="77"/>
      <c r="Q43" s="77"/>
      <c r="R43" s="77"/>
      <c r="S43" s="77"/>
      <c r="T43" s="77"/>
      <c r="U43" s="77"/>
      <c r="V43" s="77"/>
      <c r="W43" s="92"/>
      <c r="X43" s="92"/>
      <c r="Y43" s="92"/>
      <c r="Z43" s="92"/>
      <c r="AA43" s="77"/>
    </row>
    <row r="44" spans="1:44" ht="13.5" thickBot="1" x14ac:dyDescent="0.25">
      <c r="A44" s="77" t="s">
        <v>3198</v>
      </c>
      <c r="B44" s="77"/>
      <c r="C44" s="92"/>
      <c r="D44" s="87"/>
      <c r="E44" s="77"/>
      <c r="F44" s="77"/>
      <c r="G44" s="77"/>
      <c r="H44" s="77"/>
      <c r="I44" s="113"/>
      <c r="J44" s="77"/>
      <c r="K44" s="77"/>
      <c r="L44" s="77"/>
      <c r="M44" s="77"/>
      <c r="N44" s="77"/>
      <c r="O44" s="77"/>
      <c r="P44" s="77"/>
      <c r="Q44" s="77"/>
      <c r="R44" s="77"/>
      <c r="S44" s="77"/>
      <c r="T44" s="77"/>
      <c r="U44" s="77"/>
      <c r="V44" s="77"/>
      <c r="W44" s="84"/>
      <c r="X44" s="84"/>
      <c r="Y44" s="92"/>
      <c r="Z44" s="92"/>
      <c r="AA44" s="92"/>
    </row>
    <row r="45" spans="1:44" ht="13.5" thickBot="1" x14ac:dyDescent="0.25">
      <c r="A45" s="77" t="s">
        <v>3199</v>
      </c>
      <c r="B45" s="77"/>
      <c r="C45" s="92"/>
      <c r="D45" s="87"/>
      <c r="E45" s="77"/>
      <c r="F45" s="91"/>
      <c r="G45" s="77"/>
      <c r="H45" s="77"/>
      <c r="I45" s="77"/>
      <c r="J45" s="77"/>
      <c r="K45" s="77"/>
      <c r="L45" s="77"/>
      <c r="M45" s="77"/>
      <c r="N45" s="77"/>
      <c r="O45" s="77"/>
      <c r="P45" s="77"/>
      <c r="Q45" s="77"/>
      <c r="R45" s="77"/>
      <c r="S45" s="77"/>
      <c r="T45" s="77"/>
      <c r="U45" s="77"/>
      <c r="V45" s="77"/>
      <c r="W45" s="93"/>
      <c r="X45" s="93"/>
      <c r="Y45" s="92"/>
      <c r="Z45" s="92"/>
      <c r="AA45" s="92"/>
    </row>
    <row r="46" spans="1:44" x14ac:dyDescent="0.2">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92"/>
    </row>
    <row r="47" spans="1:44" ht="15" x14ac:dyDescent="0.25">
      <c r="A47" s="75" t="s">
        <v>3222</v>
      </c>
      <c r="B47" s="70"/>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row>
    <row r="48" spans="1:44" ht="15" x14ac:dyDescent="0.25">
      <c r="A48" s="73" t="s">
        <v>3223</v>
      </c>
      <c r="B48" s="70"/>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53" ht="15" x14ac:dyDescent="0.25">
      <c r="A49" s="73"/>
      <c r="B49" s="70"/>
      <c r="C49" s="75"/>
      <c r="D49" s="75"/>
      <c r="E49" s="75"/>
      <c r="F49" s="75"/>
      <c r="G49" s="112"/>
      <c r="H49" s="112"/>
      <c r="I49" s="112"/>
      <c r="J49" s="112"/>
      <c r="K49" s="112"/>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row>
    <row r="50" spans="1:53" ht="15" x14ac:dyDescent="0.25">
      <c r="A50" s="73" t="s">
        <v>3212</v>
      </c>
      <c r="B50" s="70"/>
      <c r="C50" s="75"/>
      <c r="D50" s="75"/>
      <c r="E50" s="75"/>
      <c r="F50" s="75"/>
      <c r="G50" s="75"/>
      <c r="H50" s="112"/>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row>
    <row r="51" spans="1:53" ht="15" x14ac:dyDescent="0.25">
      <c r="A51" s="73" t="s">
        <v>3213</v>
      </c>
      <c r="B51" s="70"/>
      <c r="C51" s="117"/>
      <c r="D51" s="75"/>
      <c r="E51" s="75"/>
      <c r="F51" s="112"/>
      <c r="G51" s="75"/>
      <c r="H51" s="112"/>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53" s="116" customFormat="1" ht="15" x14ac:dyDescent="0.25">
      <c r="A52" s="114" t="s">
        <v>3214</v>
      </c>
      <c r="B52" s="115"/>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row>
    <row r="53" spans="1:53" s="116" customFormat="1" ht="15" x14ac:dyDescent="0.25">
      <c r="A53" s="114"/>
      <c r="B53" s="115"/>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row>
    <row r="54" spans="1:53" s="116" customFormat="1" ht="15" x14ac:dyDescent="0.25">
      <c r="A54" s="114" t="s">
        <v>3219</v>
      </c>
      <c r="B54" s="115"/>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row>
    <row r="55" spans="1:53" s="116" customFormat="1" ht="15" x14ac:dyDescent="0.25">
      <c r="A55" s="114" t="s">
        <v>3215</v>
      </c>
      <c r="B55" s="115"/>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row>
    <row r="56" spans="1:53" s="116" customFormat="1" ht="15" x14ac:dyDescent="0.25">
      <c r="A56" s="114" t="s">
        <v>3216</v>
      </c>
      <c r="B56" s="115"/>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row>
    <row r="57" spans="1:53" s="116" customFormat="1" ht="15" x14ac:dyDescent="0.25">
      <c r="A57" s="114" t="s">
        <v>3217</v>
      </c>
      <c r="B57" s="115"/>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row>
    <row r="58" spans="1:53" s="116" customFormat="1" ht="15" x14ac:dyDescent="0.25">
      <c r="A58" s="114"/>
      <c r="B58" s="115"/>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row>
    <row r="59" spans="1:53" s="116" customFormat="1" ht="15" x14ac:dyDescent="0.25">
      <c r="A59" s="114" t="s">
        <v>3218</v>
      </c>
      <c r="B59" s="115"/>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row>
    <row r="60" spans="1:53" s="116" customFormat="1" ht="15" x14ac:dyDescent="0.25">
      <c r="A60" s="114" t="s">
        <v>3215</v>
      </c>
      <c r="B60" s="115"/>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1" spans="1:53" s="116" customFormat="1" ht="15" x14ac:dyDescent="0.25">
      <c r="A61" s="114" t="s">
        <v>3216</v>
      </c>
      <c r="B61" s="115"/>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row>
    <row r="62" spans="1:53" s="116" customFormat="1" ht="15" x14ac:dyDescent="0.25">
      <c r="A62" s="114" t="s">
        <v>3217</v>
      </c>
      <c r="B62" s="115"/>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row>
    <row r="63" spans="1:53" ht="15" x14ac:dyDescent="0.25">
      <c r="A63" s="75"/>
      <c r="B63" s="77"/>
      <c r="C63" s="77"/>
      <c r="D63" s="77"/>
      <c r="E63" s="77"/>
      <c r="F63" s="77"/>
      <c r="G63" s="77"/>
      <c r="H63" s="77"/>
      <c r="I63" s="77"/>
      <c r="J63" s="77"/>
      <c r="K63" s="77"/>
      <c r="L63" s="77"/>
      <c r="M63" s="77"/>
      <c r="N63" s="77"/>
      <c r="O63" s="77"/>
      <c r="P63" s="77"/>
      <c r="Q63" s="77"/>
      <c r="R63" s="77"/>
      <c r="S63" s="77"/>
      <c r="T63" s="77"/>
      <c r="U63" s="77"/>
      <c r="V63" s="96"/>
      <c r="W63" s="77"/>
      <c r="X63" s="77"/>
      <c r="Y63" s="77"/>
      <c r="Z63" s="77"/>
      <c r="AA63" s="77"/>
      <c r="AB63" s="77"/>
      <c r="AC63" s="77"/>
      <c r="AD63" s="77"/>
      <c r="AE63" s="77"/>
      <c r="AF63" s="77"/>
      <c r="AG63" s="77"/>
      <c r="AH63" s="77"/>
      <c r="AI63" s="77"/>
      <c r="AJ63" s="77"/>
      <c r="AK63" s="77"/>
      <c r="AL63" s="77"/>
      <c r="AM63" s="77"/>
      <c r="AN63" s="77"/>
      <c r="AO63" s="77"/>
      <c r="AP63" s="77"/>
      <c r="AQ63" s="77"/>
      <c r="AR63" s="77"/>
      <c r="AS63" s="92"/>
      <c r="AT63" s="70"/>
      <c r="AU63" s="70"/>
      <c r="AV63" s="70"/>
      <c r="AW63" s="70"/>
      <c r="AX63" s="70"/>
      <c r="AY63" s="70"/>
      <c r="AZ63" s="70"/>
      <c r="BA63" s="70"/>
    </row>
    <row r="64" spans="1:53" ht="15" x14ac:dyDescent="0.25">
      <c r="A64" s="75" t="s">
        <v>3224</v>
      </c>
      <c r="B64" s="75"/>
      <c r="C64" s="70"/>
      <c r="D64" s="77"/>
      <c r="E64" s="76"/>
      <c r="F64" s="77"/>
      <c r="G64" s="70"/>
      <c r="H64" s="75"/>
      <c r="I64" s="75"/>
      <c r="J64" s="75"/>
      <c r="K64" s="75"/>
      <c r="L64" s="75"/>
      <c r="M64" s="75"/>
      <c r="N64" s="75"/>
      <c r="O64" s="75"/>
      <c r="P64" s="75"/>
      <c r="Q64" s="75"/>
      <c r="R64" s="75"/>
      <c r="S64" s="94"/>
      <c r="T64" s="94"/>
      <c r="U64" s="94"/>
      <c r="V64" s="94"/>
      <c r="W64" s="97"/>
      <c r="X64" s="97"/>
      <c r="Y64" s="97"/>
      <c r="Z64" s="97"/>
      <c r="AA64" s="95"/>
      <c r="AB64" s="95"/>
      <c r="AC64" s="95"/>
      <c r="AD64" s="95"/>
      <c r="AE64" s="95"/>
      <c r="AF64" s="95"/>
      <c r="AG64" s="95"/>
      <c r="AH64" s="97"/>
      <c r="AI64" s="97"/>
      <c r="AJ64" s="97"/>
      <c r="AK64" s="97"/>
      <c r="AL64" s="95"/>
      <c r="AM64" s="95"/>
      <c r="AN64" s="95"/>
      <c r="AO64" s="95"/>
      <c r="AP64" s="77"/>
      <c r="AQ64" s="77"/>
      <c r="AR64" s="77"/>
      <c r="AS64" s="77"/>
      <c r="AT64" s="77"/>
      <c r="AU64" s="77"/>
      <c r="AV64" s="77"/>
      <c r="AW64" s="77"/>
      <c r="AX64" s="77"/>
      <c r="AY64" s="77"/>
      <c r="AZ64" s="77"/>
      <c r="BA64" s="77"/>
    </row>
    <row r="65" spans="1:78" ht="15" x14ac:dyDescent="0.25">
      <c r="A65" s="75"/>
      <c r="B65" s="75"/>
      <c r="C65" s="70"/>
      <c r="D65" s="77"/>
      <c r="E65" s="76"/>
      <c r="F65" s="77"/>
      <c r="G65" s="70"/>
      <c r="H65" s="75"/>
      <c r="I65" s="75"/>
      <c r="J65" s="75"/>
      <c r="K65" s="75"/>
      <c r="L65" s="75"/>
      <c r="M65" s="75"/>
      <c r="N65" s="75"/>
      <c r="O65" s="75"/>
      <c r="P65" s="75"/>
      <c r="Q65" s="75"/>
      <c r="R65" s="75"/>
      <c r="S65" s="94"/>
      <c r="T65" s="94"/>
      <c r="U65" s="94"/>
      <c r="V65" s="94"/>
      <c r="W65" s="97"/>
      <c r="X65" s="97"/>
      <c r="Y65" s="97"/>
      <c r="Z65" s="97"/>
      <c r="AA65" s="95"/>
      <c r="AB65" s="95"/>
      <c r="AC65" s="95"/>
      <c r="AD65" s="95"/>
      <c r="AE65" s="95"/>
      <c r="AF65" s="95"/>
      <c r="AG65" s="95"/>
      <c r="AH65" s="97"/>
      <c r="AI65" s="97"/>
      <c r="AJ65" s="97"/>
      <c r="AK65" s="97"/>
      <c r="AL65" s="95"/>
      <c r="AM65" s="95"/>
      <c r="AN65" s="95"/>
      <c r="AO65" s="95"/>
      <c r="AP65" s="77"/>
      <c r="AQ65" s="77"/>
      <c r="AR65" s="77"/>
      <c r="AS65" s="77"/>
      <c r="AT65" s="77"/>
      <c r="AU65" s="77"/>
      <c r="AV65" s="77"/>
      <c r="AW65" s="77"/>
      <c r="AX65" s="77"/>
      <c r="AY65" s="77"/>
      <c r="AZ65" s="77"/>
      <c r="BA65" s="77"/>
    </row>
    <row r="66" spans="1:78" ht="15" x14ac:dyDescent="0.25">
      <c r="A66" s="75" t="s">
        <v>3225</v>
      </c>
      <c r="B66" s="77"/>
      <c r="C66" s="70"/>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0"/>
      <c r="AU66" s="70"/>
      <c r="AV66" s="70"/>
      <c r="AW66" s="70"/>
      <c r="AX66" s="70"/>
      <c r="AY66" s="70"/>
      <c r="AZ66" s="70"/>
      <c r="BA66" s="70"/>
    </row>
    <row r="67" spans="1:78" ht="15" x14ac:dyDescent="0.25">
      <c r="A67" s="77" t="s">
        <v>3200</v>
      </c>
      <c r="B67" s="70"/>
      <c r="C67" s="92"/>
      <c r="D67" s="92"/>
      <c r="E67" s="70"/>
      <c r="F67" s="92"/>
      <c r="G67" s="98"/>
      <c r="H67" s="98"/>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77"/>
      <c r="AS67" s="77"/>
      <c r="AT67" s="70"/>
      <c r="AU67" s="70"/>
      <c r="AV67" s="70"/>
      <c r="AW67" s="70"/>
      <c r="AX67" s="70"/>
      <c r="AY67" s="70"/>
      <c r="AZ67" s="70"/>
      <c r="BA67" s="70"/>
    </row>
    <row r="68" spans="1:78" ht="15" x14ac:dyDescent="0.25">
      <c r="A68" s="77" t="s">
        <v>3220</v>
      </c>
      <c r="B68" s="70"/>
      <c r="C68" s="77"/>
      <c r="D68" s="77"/>
      <c r="E68" s="70"/>
      <c r="F68" s="77"/>
      <c r="G68" s="98"/>
      <c r="H68" s="98"/>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0"/>
      <c r="AU68" s="70"/>
      <c r="AV68" s="70"/>
      <c r="AW68" s="70"/>
      <c r="AX68" s="70"/>
      <c r="AY68" s="70"/>
      <c r="AZ68" s="70"/>
      <c r="BA68" s="70"/>
    </row>
    <row r="69" spans="1:78" ht="15" x14ac:dyDescent="0.25">
      <c r="A69" s="77" t="s">
        <v>3221</v>
      </c>
      <c r="B69" s="70"/>
      <c r="C69" s="77"/>
      <c r="D69" s="77"/>
      <c r="E69" s="70"/>
      <c r="F69" s="77"/>
      <c r="G69" s="103"/>
      <c r="H69" s="103"/>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0"/>
      <c r="AU69" s="70"/>
      <c r="AV69" s="70"/>
      <c r="AW69" s="70"/>
      <c r="AX69" s="70"/>
      <c r="AY69" s="70"/>
      <c r="AZ69" s="70"/>
      <c r="BA69" s="70"/>
    </row>
    <row r="70" spans="1:78" ht="15" x14ac:dyDescent="0.25">
      <c r="A70" s="75" t="s">
        <v>3201</v>
      </c>
      <c r="B70" s="70"/>
      <c r="C70" s="77"/>
      <c r="D70" s="77"/>
      <c r="E70" s="70"/>
      <c r="F70" s="77"/>
      <c r="G70" s="100">
        <f>SUM(G67:H68)</f>
        <v>0</v>
      </c>
      <c r="H70" s="100"/>
      <c r="I70" s="77"/>
      <c r="J70" s="77"/>
      <c r="K70" s="77"/>
      <c r="L70" s="77"/>
      <c r="M70" s="77"/>
      <c r="N70" s="77"/>
      <c r="O70" s="77"/>
      <c r="P70" s="77"/>
      <c r="Q70" s="77"/>
      <c r="R70" s="77"/>
      <c r="S70" s="77"/>
      <c r="T70" s="77"/>
      <c r="U70" s="77"/>
      <c r="V70" s="77"/>
      <c r="W70" s="77"/>
      <c r="X70" s="77"/>
      <c r="Y70" s="77"/>
      <c r="Z70" s="81"/>
      <c r="AA70" s="77"/>
      <c r="AB70" s="77"/>
      <c r="AC70" s="77"/>
      <c r="AD70" s="77"/>
      <c r="AE70" s="77"/>
      <c r="AF70" s="77"/>
      <c r="AG70" s="77"/>
      <c r="AH70" s="81"/>
      <c r="AI70" s="77"/>
      <c r="AJ70" s="77"/>
      <c r="AK70" s="77"/>
      <c r="AL70" s="77"/>
      <c r="AM70" s="77"/>
      <c r="AN70" s="77"/>
      <c r="AO70" s="75"/>
      <c r="AP70" s="77"/>
      <c r="AQ70" s="77"/>
      <c r="AR70" s="77"/>
      <c r="AS70" s="77"/>
      <c r="AT70" s="70"/>
      <c r="AU70" s="70"/>
      <c r="AV70" s="70"/>
      <c r="AW70" s="70"/>
      <c r="AX70" s="70"/>
      <c r="AY70" s="70"/>
      <c r="AZ70" s="70"/>
      <c r="BA70" s="70"/>
    </row>
    <row r="71" spans="1:78" ht="15" x14ac:dyDescent="0.25">
      <c r="A71" s="92"/>
      <c r="B71" s="70"/>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77"/>
      <c r="AI71" s="77"/>
      <c r="AJ71" s="77"/>
      <c r="AK71" s="77"/>
      <c r="AL71" s="77"/>
      <c r="AM71" s="77"/>
      <c r="AN71" s="77"/>
      <c r="AO71" s="77"/>
      <c r="AP71" s="77"/>
      <c r="AQ71" s="77"/>
      <c r="AR71" s="77"/>
    </row>
    <row r="72" spans="1:78" ht="15" x14ac:dyDescent="0.25">
      <c r="A72" s="75" t="s">
        <v>3227</v>
      </c>
      <c r="B72" s="70"/>
      <c r="C72" s="92"/>
      <c r="D72" s="92"/>
      <c r="E72" s="92"/>
      <c r="F72" s="92"/>
      <c r="G72" s="98"/>
      <c r="H72" s="98"/>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77"/>
      <c r="AI72" s="77"/>
      <c r="AJ72" s="77"/>
      <c r="AK72" s="77"/>
      <c r="AL72" s="77"/>
      <c r="AM72" s="77"/>
      <c r="AN72" s="77"/>
      <c r="AO72" s="77"/>
      <c r="AP72" s="77"/>
      <c r="AQ72" s="77"/>
      <c r="AR72" s="77"/>
    </row>
    <row r="73" spans="1:78" ht="15" x14ac:dyDescent="0.25">
      <c r="A73" s="70"/>
      <c r="B73" s="77" t="s">
        <v>3228</v>
      </c>
      <c r="C73" s="75"/>
      <c r="D73" s="75"/>
      <c r="E73" s="75"/>
      <c r="F73" s="75"/>
      <c r="G73" s="101"/>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7"/>
      <c r="AG73" s="77"/>
      <c r="AH73" s="99"/>
      <c r="AI73" s="77"/>
      <c r="AJ73" s="77"/>
      <c r="AK73" s="77"/>
      <c r="AL73" s="77"/>
      <c r="AM73" s="77"/>
      <c r="AN73" s="77"/>
      <c r="AO73" s="75"/>
      <c r="AP73" s="77"/>
      <c r="AQ73" s="77"/>
      <c r="AR73" s="77"/>
    </row>
    <row r="74" spans="1:78" ht="15" x14ac:dyDescent="0.25">
      <c r="A74" s="70"/>
      <c r="B74" s="77" t="s">
        <v>3229</v>
      </c>
      <c r="C74" s="77"/>
      <c r="D74" s="77"/>
      <c r="E74" s="77"/>
      <c r="F74" s="77"/>
      <c r="G74" s="101"/>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78" ht="15" x14ac:dyDescent="0.25">
      <c r="A75" s="70"/>
      <c r="B75" s="77"/>
      <c r="C75" s="77"/>
      <c r="D75" s="77"/>
      <c r="E75" s="77"/>
      <c r="F75" s="77"/>
      <c r="G75" s="102"/>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78" ht="15" x14ac:dyDescent="0.25">
      <c r="A76" s="75" t="s">
        <v>3226</v>
      </c>
      <c r="B76" s="77"/>
      <c r="C76" s="77"/>
      <c r="D76" s="77"/>
      <c r="E76" s="77"/>
      <c r="F76" s="77"/>
      <c r="G76" s="102"/>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78" ht="15" x14ac:dyDescent="0.25">
      <c r="A77" s="92"/>
      <c r="B77" s="77" t="s">
        <v>3202</v>
      </c>
      <c r="C77" s="70"/>
      <c r="D77" s="77"/>
      <c r="E77" s="77"/>
      <c r="F77" s="77"/>
      <c r="G77" s="101"/>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99"/>
      <c r="AI77" s="77"/>
      <c r="AJ77" s="77"/>
      <c r="AK77" s="77"/>
      <c r="AL77" s="77"/>
      <c r="AM77" s="77"/>
      <c r="AN77" s="77"/>
      <c r="AO77" s="75"/>
      <c r="AP77" s="77"/>
      <c r="AQ77" s="77"/>
      <c r="AR77" s="77"/>
    </row>
    <row r="78" spans="1:78" ht="15" x14ac:dyDescent="0.25">
      <c r="A78" s="92"/>
      <c r="B78" s="77" t="s">
        <v>3203</v>
      </c>
      <c r="C78" s="70"/>
      <c r="D78" s="77"/>
      <c r="E78" s="77"/>
      <c r="F78" s="77"/>
      <c r="G78" s="103"/>
      <c r="H78" s="103"/>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99"/>
      <c r="AI78" s="77"/>
      <c r="AJ78" s="77"/>
      <c r="AK78" s="77"/>
      <c r="AL78" s="77"/>
      <c r="AM78" s="77"/>
      <c r="AN78" s="77"/>
      <c r="AO78" s="75"/>
      <c r="AP78" s="77"/>
      <c r="AQ78" s="77"/>
      <c r="AR78" s="77"/>
    </row>
    <row r="79" spans="1:78" ht="15" x14ac:dyDescent="0.25">
      <c r="A79" s="75" t="s">
        <v>3204</v>
      </c>
      <c r="B79" s="77"/>
      <c r="C79" s="70"/>
      <c r="D79" s="77"/>
      <c r="E79" s="77"/>
      <c r="F79" s="77"/>
      <c r="G79" s="103"/>
      <c r="H79" s="101"/>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99"/>
      <c r="AI79" s="77"/>
      <c r="AJ79" s="77"/>
      <c r="AK79" s="77"/>
      <c r="AL79" s="77"/>
      <c r="AM79" s="77"/>
      <c r="AN79" s="77"/>
      <c r="AO79" s="75"/>
      <c r="AP79" s="77"/>
      <c r="AQ79" s="77"/>
      <c r="AR79" s="77"/>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row>
    <row r="80" spans="1:78" ht="15" x14ac:dyDescent="0.25">
      <c r="A80" s="92"/>
      <c r="B80" s="77"/>
      <c r="C80" s="70"/>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99"/>
      <c r="AI80" s="77"/>
      <c r="AJ80" s="77"/>
      <c r="AK80" s="77"/>
      <c r="AL80" s="77"/>
      <c r="AM80" s="77"/>
      <c r="AN80" s="77"/>
      <c r="AO80" s="75"/>
      <c r="AP80" s="77"/>
      <c r="AQ80" s="77"/>
      <c r="AR80" s="77"/>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row>
    <row r="81" spans="1:78" ht="15" x14ac:dyDescent="0.25">
      <c r="A81" s="75" t="s">
        <v>3205</v>
      </c>
      <c r="B81" s="77"/>
      <c r="C81" s="70"/>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99"/>
      <c r="AI81" s="77"/>
      <c r="AJ81" s="77"/>
      <c r="AK81" s="77"/>
      <c r="AL81" s="77"/>
      <c r="AM81" s="77"/>
      <c r="AN81" s="77"/>
      <c r="AO81" s="75"/>
      <c r="AP81" s="77"/>
      <c r="AQ81" s="77"/>
      <c r="AR81" s="77"/>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row>
    <row r="82" spans="1:78" ht="15" x14ac:dyDescent="0.25">
      <c r="A82" s="77" t="s">
        <v>3206</v>
      </c>
      <c r="B82" s="70"/>
      <c r="C82" s="77"/>
      <c r="D82" s="77"/>
      <c r="E82" s="77"/>
      <c r="F82" s="77"/>
      <c r="G82" s="91"/>
      <c r="H82" s="77"/>
      <c r="I82" s="77"/>
      <c r="J82" s="77"/>
      <c r="K82" s="104"/>
      <c r="L82" s="104"/>
      <c r="M82" s="104"/>
      <c r="N82" s="104"/>
      <c r="O82" s="104"/>
      <c r="P82" s="104"/>
      <c r="Q82" s="104"/>
      <c r="R82" s="104"/>
      <c r="S82" s="104"/>
      <c r="T82" s="104"/>
      <c r="U82" s="104"/>
      <c r="V82" s="104"/>
      <c r="W82" s="104"/>
      <c r="X82" s="105"/>
      <c r="Y82" s="105"/>
      <c r="Z82" s="105"/>
      <c r="AA82" s="105"/>
      <c r="AB82" s="105"/>
      <c r="AC82" s="105"/>
      <c r="AD82" s="105"/>
      <c r="AE82" s="105"/>
      <c r="AF82" s="105"/>
      <c r="AG82" s="105"/>
      <c r="AH82" s="105"/>
      <c r="AI82" s="105"/>
      <c r="AJ82" s="105"/>
      <c r="AK82" s="105"/>
      <c r="AL82" s="105"/>
      <c r="AM82" s="105"/>
      <c r="AN82" s="105"/>
      <c r="AO82" s="105"/>
      <c r="AP82" s="105"/>
      <c r="AQ82" s="105"/>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row>
    <row r="83" spans="1:78" ht="15" x14ac:dyDescent="0.25">
      <c r="A83" s="77" t="s">
        <v>3207</v>
      </c>
      <c r="B83" s="70"/>
      <c r="C83" s="104"/>
      <c r="D83" s="104"/>
      <c r="E83" s="104"/>
      <c r="F83" s="104"/>
      <c r="G83" s="91"/>
      <c r="H83" s="104"/>
      <c r="I83" s="104"/>
      <c r="J83" s="104"/>
      <c r="K83" s="104"/>
      <c r="L83" s="104"/>
      <c r="M83" s="104"/>
      <c r="N83" s="104"/>
      <c r="O83" s="104"/>
      <c r="P83" s="104"/>
      <c r="Q83" s="104"/>
      <c r="R83" s="104"/>
      <c r="S83" s="104"/>
      <c r="T83" s="104"/>
      <c r="U83" s="104"/>
      <c r="V83" s="104"/>
      <c r="W83" s="104"/>
      <c r="X83" s="106"/>
      <c r="Y83" s="106"/>
      <c r="Z83" s="106"/>
      <c r="AA83" s="106"/>
      <c r="AB83" s="106"/>
      <c r="AC83" s="106"/>
      <c r="AD83" s="106"/>
      <c r="AE83" s="106"/>
      <c r="AF83" s="106"/>
      <c r="AG83" s="106"/>
      <c r="AH83" s="106"/>
      <c r="AI83" s="106"/>
      <c r="AJ83" s="106"/>
      <c r="AK83" s="106"/>
      <c r="AL83" s="106"/>
      <c r="AM83" s="106"/>
      <c r="AN83" s="106"/>
      <c r="AO83" s="106"/>
      <c r="AP83" s="106"/>
      <c r="AQ83" s="106"/>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row>
    <row r="84" spans="1:78" ht="15" x14ac:dyDescent="0.25">
      <c r="A84" s="77" t="s">
        <v>3160</v>
      </c>
      <c r="B84" s="70"/>
      <c r="C84" s="77"/>
      <c r="D84" s="77"/>
      <c r="E84" s="77"/>
      <c r="F84" s="77"/>
      <c r="G84" s="91"/>
      <c r="H84" s="77"/>
      <c r="I84" s="77"/>
      <c r="J84" s="77"/>
      <c r="K84" s="77"/>
      <c r="L84" s="77"/>
      <c r="M84" s="77"/>
      <c r="N84" s="77"/>
      <c r="O84" s="77"/>
      <c r="P84" s="77"/>
      <c r="Q84" s="77"/>
      <c r="R84" s="77"/>
      <c r="S84" s="77"/>
      <c r="T84" s="77"/>
      <c r="U84" s="77"/>
      <c r="V84" s="77"/>
      <c r="W84" s="77"/>
      <c r="X84" s="106"/>
      <c r="Y84" s="106"/>
      <c r="Z84" s="106"/>
      <c r="AA84" s="106"/>
      <c r="AB84" s="106"/>
      <c r="AC84" s="106"/>
      <c r="AD84" s="106"/>
      <c r="AE84" s="106"/>
      <c r="AF84" s="106"/>
      <c r="AG84" s="106"/>
      <c r="AH84" s="106"/>
      <c r="AI84" s="106"/>
      <c r="AJ84" s="106"/>
      <c r="AK84" s="106"/>
      <c r="AL84" s="106"/>
      <c r="AM84" s="106"/>
      <c r="AN84" s="106"/>
      <c r="AO84" s="106"/>
      <c r="AP84" s="106"/>
      <c r="AQ84" s="106"/>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row>
    <row r="85" spans="1:78" ht="15" x14ac:dyDescent="0.25">
      <c r="A85" s="77" t="s">
        <v>3208</v>
      </c>
      <c r="B85" s="70"/>
      <c r="C85" s="77"/>
      <c r="D85" s="77"/>
      <c r="E85" s="77"/>
      <c r="F85" s="77"/>
      <c r="G85" s="107"/>
      <c r="H85" s="77"/>
      <c r="I85" s="77"/>
      <c r="J85" s="77"/>
      <c r="K85" s="77"/>
      <c r="L85" s="77"/>
      <c r="M85" s="77"/>
      <c r="N85" s="77"/>
      <c r="O85" s="77"/>
      <c r="P85" s="77"/>
      <c r="Q85" s="77"/>
      <c r="R85" s="77"/>
      <c r="S85" s="77"/>
      <c r="T85" s="77"/>
      <c r="U85" s="77"/>
      <c r="V85" s="77"/>
      <c r="W85" s="104"/>
      <c r="X85" s="108"/>
      <c r="Y85" s="108"/>
      <c r="Z85" s="108"/>
      <c r="AA85" s="108"/>
      <c r="AB85" s="108"/>
      <c r="AC85" s="108"/>
      <c r="AD85" s="109"/>
      <c r="AE85" s="109"/>
      <c r="AF85" s="109"/>
      <c r="AG85" s="109"/>
      <c r="AH85" s="109"/>
      <c r="AI85" s="109"/>
      <c r="AJ85" s="109"/>
      <c r="AK85" s="109"/>
      <c r="AL85" s="109"/>
      <c r="AM85" s="109"/>
      <c r="AN85" s="109"/>
      <c r="AO85" s="109"/>
      <c r="AP85" s="109"/>
      <c r="AQ85" s="109"/>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row>
    <row r="86" spans="1:78" x14ac:dyDescent="0.2">
      <c r="A86" s="77"/>
      <c r="B86" s="104"/>
      <c r="C86" s="104"/>
      <c r="D86" s="104"/>
      <c r="E86" s="104"/>
      <c r="F86" s="104"/>
      <c r="G86" s="104"/>
      <c r="H86" s="104"/>
      <c r="I86" s="104"/>
      <c r="J86" s="104"/>
      <c r="K86" s="104"/>
      <c r="L86" s="104"/>
      <c r="M86" s="104"/>
      <c r="N86" s="104"/>
      <c r="O86" s="104"/>
      <c r="P86" s="104"/>
      <c r="Q86" s="104"/>
      <c r="R86" s="104"/>
      <c r="S86" s="104"/>
      <c r="T86" s="104"/>
      <c r="U86" s="104"/>
      <c r="V86" s="104"/>
      <c r="W86" s="104"/>
      <c r="X86" s="110"/>
      <c r="Y86" s="110"/>
      <c r="Z86" s="111"/>
      <c r="AA86" s="111"/>
      <c r="AB86" s="111"/>
      <c r="AC86" s="111"/>
      <c r="AD86" s="111"/>
      <c r="AE86" s="111"/>
      <c r="AF86" s="111"/>
      <c r="AG86" s="111"/>
      <c r="AH86" s="111"/>
      <c r="AI86" s="111"/>
      <c r="AJ86" s="111"/>
      <c r="AK86" s="111"/>
      <c r="AL86" s="111"/>
      <c r="AM86" s="111"/>
      <c r="AN86" s="111"/>
      <c r="AO86" s="111"/>
      <c r="AP86" s="111"/>
      <c r="AQ86" s="111"/>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row>
    <row r="87" spans="1:78" ht="15"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row>
    <row r="88" spans="1:78" ht="15"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row>
    <row r="89" spans="1:78" ht="15"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row>
    <row r="90" spans="1:78" ht="15"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row>
    <row r="91" spans="1:78" ht="15"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row>
    <row r="92" spans="1:78" ht="15"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row>
    <row r="93" spans="1:78" ht="15"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row>
    <row r="94" spans="1:78" ht="15"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row>
  </sheetData>
  <mergeCells count="8">
    <mergeCell ref="G72:H72"/>
    <mergeCell ref="G67:H67"/>
    <mergeCell ref="G68:H68"/>
    <mergeCell ref="G70:H70"/>
    <mergeCell ref="C9:E9"/>
    <mergeCell ref="C10:D10"/>
    <mergeCell ref="C16:G16"/>
    <mergeCell ref="C17:E17"/>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SAD-SADH PAG.1</vt:lpstr>
      <vt:lpstr>Ec_fin_svz PAG.2</vt:lpstr>
      <vt:lpstr>SAD - PAG.3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Mantegazza</dc:creator>
  <cp:lastModifiedBy>Chiara Mantegazza</cp:lastModifiedBy>
  <dcterms:created xsi:type="dcterms:W3CDTF">2021-09-09T14:41:13Z</dcterms:created>
  <dcterms:modified xsi:type="dcterms:W3CDTF">2021-09-09T15:07:32Z</dcterms:modified>
</cp:coreProperties>
</file>