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-fs-02\PdiZona\Ufficio di Piano\CIRCOLARE 4\circ4_21\FILE PER SITO\"/>
    </mc:Choice>
  </mc:AlternateContent>
  <xr:revisionPtr revIDLastSave="0" documentId="8_{8D927A10-1868-4706-B5FE-55C8A8BF7499}" xr6:coauthVersionLast="47" xr6:coauthVersionMax="47" xr10:uidLastSave="{00000000-0000-0000-0000-000000000000}"/>
  <bookViews>
    <workbookView xWindow="-120" yWindow="-120" windowWidth="20730" windowHeight="11160" xr2:uid="{238A8C44-74E5-4ADB-86D3-A3D8F530F360}"/>
  </bookViews>
  <sheets>
    <sheet name="MICRO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ro">[1]Foglio1!#REF!</definedName>
    <definedName name="Affidatari">[2]Label!$P$2:$P$3</definedName>
    <definedName name="ASL">[3]Tabella_due!$A$1735:$A$1749</definedName>
    <definedName name="ASSDOM">[1]Label!$O$2:$O$4</definedName>
    <definedName name="Collocazione">[2]Label!$M$2:$M$5</definedName>
    <definedName name="Comune_sede_ente_gestore">[1]Foglio1!$F$2:$F$1509</definedName>
    <definedName name="Denominazione_Ambito">[1]Label!$A$2:$A$92</definedName>
    <definedName name="enti">#REF!</definedName>
    <definedName name="enti1">#REF!</definedName>
    <definedName name="Famigliare">[4]Label!$T$2:$T$4</definedName>
    <definedName name="Genere">[4]Label!$J$2:$J$3</definedName>
    <definedName name="Gestione">[1]Label!$G$2:$G$3</definedName>
    <definedName name="GestioneASSDOM">[1]Label!$H$2:$H$4</definedName>
    <definedName name="GestioneSAD">[4]Label!$G$2:$G$4</definedName>
    <definedName name="Motivazione">[2]Label!$O$2:$O$16</definedName>
    <definedName name="MotivazioneFine">[2]Label!$R$2:$R$7</definedName>
    <definedName name="Nazione">[2]Label!$K$2:$K$194</definedName>
    <definedName name="NAZIONI">'[5]pag.1 Quadro1'!$Y$11:$Y$244</definedName>
    <definedName name="NF">[1]Label!$F$2:$F$3</definedName>
    <definedName name="Prestazione">[4]Label!$U$2:$U$9</definedName>
    <definedName name="PrestazioneADM">[4]Label!$V$2:$V$13</definedName>
    <definedName name="ProvenienzaMinore">[2]Label!$L$2:$L$7</definedName>
    <definedName name="PubblicoPrivato">[1]Label!$M$2:$M$3</definedName>
    <definedName name="Servizi">[2]Label!$Q$2:$Q$17</definedName>
    <definedName name="TipoAffido">[2]Label!$N$2:$N$3</definedName>
    <definedName name="TipoUdo">[2]Label!$S$2:$S$7</definedName>
    <definedName name="UbicazioneNF">[1]Label!$I$2:$I$4</definedName>
    <definedName name="ValoriAssoluti">[1]Label!$J$2:$J$3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51" i="1" l="1"/>
  <c r="AO451" i="1"/>
  <c r="AN451" i="1"/>
  <c r="AM451" i="1"/>
  <c r="AA451" i="1"/>
  <c r="G451" i="1"/>
  <c r="AR451" i="1" s="1"/>
  <c r="AQ450" i="1"/>
  <c r="AO450" i="1"/>
  <c r="AN450" i="1"/>
  <c r="AA450" i="1"/>
  <c r="AM450" i="1" s="1"/>
  <c r="G450" i="1"/>
  <c r="AR450" i="1" s="1"/>
  <c r="AP450" i="1" s="1"/>
  <c r="AS450" i="1" s="1"/>
  <c r="AQ298" i="1"/>
  <c r="AP298" i="1" s="1"/>
  <c r="AS298" i="1" s="1"/>
  <c r="AO298" i="1"/>
  <c r="AN298" i="1"/>
  <c r="AM298" i="1"/>
  <c r="AA298" i="1"/>
  <c r="G298" i="1"/>
  <c r="AR298" i="1" s="1"/>
  <c r="AR297" i="1"/>
  <c r="AQ297" i="1"/>
  <c r="AP297" i="1" s="1"/>
  <c r="AS297" i="1" s="1"/>
  <c r="AO297" i="1"/>
  <c r="AN297" i="1"/>
  <c r="AM297" i="1"/>
  <c r="AA297" i="1"/>
  <c r="G297" i="1"/>
  <c r="AQ296" i="1"/>
  <c r="AO296" i="1"/>
  <c r="AN296" i="1"/>
  <c r="AM296" i="1"/>
  <c r="AA296" i="1"/>
  <c r="G296" i="1"/>
  <c r="AR296" i="1" s="1"/>
  <c r="AQ295" i="1"/>
  <c r="AO295" i="1"/>
  <c r="AN295" i="1"/>
  <c r="AA295" i="1"/>
  <c r="AM295" i="1" s="1"/>
  <c r="G295" i="1"/>
  <c r="AR295" i="1" s="1"/>
  <c r="AP295" i="1" s="1"/>
  <c r="AS295" i="1" s="1"/>
  <c r="AQ294" i="1"/>
  <c r="AO294" i="1"/>
  <c r="AN294" i="1"/>
  <c r="AA294" i="1"/>
  <c r="AM294" i="1" s="1"/>
  <c r="G294" i="1"/>
  <c r="AR294" i="1" s="1"/>
  <c r="AP294" i="1" s="1"/>
  <c r="AS294" i="1" s="1"/>
  <c r="AR293" i="1"/>
  <c r="AQ293" i="1"/>
  <c r="AP293" i="1" s="1"/>
  <c r="AS293" i="1" s="1"/>
  <c r="AO293" i="1"/>
  <c r="AN293" i="1"/>
  <c r="AM293" i="1"/>
  <c r="AA293" i="1"/>
  <c r="G293" i="1"/>
  <c r="AR292" i="1"/>
  <c r="AQ292" i="1"/>
  <c r="AP292" i="1" s="1"/>
  <c r="AS292" i="1" s="1"/>
  <c r="AO292" i="1"/>
  <c r="AN292" i="1"/>
  <c r="AM292" i="1"/>
  <c r="AA292" i="1"/>
  <c r="G292" i="1"/>
  <c r="AQ291" i="1"/>
  <c r="AO291" i="1"/>
  <c r="AN291" i="1"/>
  <c r="AA291" i="1"/>
  <c r="AM291" i="1" s="1"/>
  <c r="G291" i="1"/>
  <c r="AR291" i="1" s="1"/>
  <c r="AP291" i="1" s="1"/>
  <c r="AS291" i="1" s="1"/>
  <c r="AQ290" i="1"/>
  <c r="AO290" i="1"/>
  <c r="AN290" i="1"/>
  <c r="AA290" i="1"/>
  <c r="AM290" i="1" s="1"/>
  <c r="G290" i="1"/>
  <c r="AR290" i="1" s="1"/>
  <c r="AP290" i="1" s="1"/>
  <c r="AS290" i="1" s="1"/>
  <c r="AR289" i="1"/>
  <c r="AQ289" i="1"/>
  <c r="AP289" i="1" s="1"/>
  <c r="AS289" i="1" s="1"/>
  <c r="AO289" i="1"/>
  <c r="AN289" i="1"/>
  <c r="AM289" i="1"/>
  <c r="AA289" i="1"/>
  <c r="G289" i="1"/>
  <c r="AR288" i="1"/>
  <c r="AQ288" i="1"/>
  <c r="AP288" i="1" s="1"/>
  <c r="AS288" i="1" s="1"/>
  <c r="AO288" i="1"/>
  <c r="AN288" i="1"/>
  <c r="AM288" i="1"/>
  <c r="AA288" i="1"/>
  <c r="G288" i="1"/>
  <c r="AQ287" i="1"/>
  <c r="AO287" i="1"/>
  <c r="AN287" i="1"/>
  <c r="AA287" i="1"/>
  <c r="AM287" i="1" s="1"/>
  <c r="G287" i="1"/>
  <c r="AR287" i="1" s="1"/>
  <c r="AP287" i="1" s="1"/>
  <c r="AS287" i="1" s="1"/>
  <c r="AQ286" i="1"/>
  <c r="AO286" i="1"/>
  <c r="AN286" i="1"/>
  <c r="AA286" i="1"/>
  <c r="AM286" i="1" s="1"/>
  <c r="G286" i="1"/>
  <c r="AR286" i="1" s="1"/>
  <c r="AP286" i="1" s="1"/>
  <c r="AS286" i="1" s="1"/>
  <c r="AR285" i="1"/>
  <c r="AQ285" i="1"/>
  <c r="AP285" i="1" s="1"/>
  <c r="AS285" i="1" s="1"/>
  <c r="AO285" i="1"/>
  <c r="AN285" i="1"/>
  <c r="AM285" i="1"/>
  <c r="AA285" i="1"/>
  <c r="G285" i="1"/>
  <c r="AR284" i="1"/>
  <c r="AQ284" i="1"/>
  <c r="AP284" i="1" s="1"/>
  <c r="AS284" i="1" s="1"/>
  <c r="AO284" i="1"/>
  <c r="AN284" i="1"/>
  <c r="AM284" i="1"/>
  <c r="AA284" i="1"/>
  <c r="G284" i="1"/>
  <c r="AQ283" i="1"/>
  <c r="AO283" i="1"/>
  <c r="AN283" i="1"/>
  <c r="AA283" i="1"/>
  <c r="AM283" i="1" s="1"/>
  <c r="G283" i="1"/>
  <c r="AR283" i="1" s="1"/>
  <c r="AP283" i="1" s="1"/>
  <c r="AS283" i="1" s="1"/>
  <c r="AQ282" i="1"/>
  <c r="AO282" i="1"/>
  <c r="AN282" i="1"/>
  <c r="AA282" i="1"/>
  <c r="AM282" i="1" s="1"/>
  <c r="G282" i="1"/>
  <c r="AR282" i="1" s="1"/>
  <c r="AP282" i="1" s="1"/>
  <c r="AS282" i="1" s="1"/>
  <c r="AR281" i="1"/>
  <c r="AQ281" i="1"/>
  <c r="AP281" i="1" s="1"/>
  <c r="AS281" i="1" s="1"/>
  <c r="AO281" i="1"/>
  <c r="AN281" i="1"/>
  <c r="AM281" i="1"/>
  <c r="AA281" i="1"/>
  <c r="G281" i="1"/>
  <c r="AR280" i="1"/>
  <c r="AQ280" i="1"/>
  <c r="AP280" i="1" s="1"/>
  <c r="AS280" i="1" s="1"/>
  <c r="AO280" i="1"/>
  <c r="AN280" i="1"/>
  <c r="AM280" i="1"/>
  <c r="AA280" i="1"/>
  <c r="G280" i="1"/>
  <c r="AQ279" i="1"/>
  <c r="AO279" i="1"/>
  <c r="AN279" i="1"/>
  <c r="AA279" i="1"/>
  <c r="AM279" i="1" s="1"/>
  <c r="G279" i="1"/>
  <c r="AR279" i="1" s="1"/>
  <c r="AP279" i="1" s="1"/>
  <c r="AS279" i="1" s="1"/>
  <c r="AQ278" i="1"/>
  <c r="AO278" i="1"/>
  <c r="AN278" i="1"/>
  <c r="AA278" i="1"/>
  <c r="AM278" i="1" s="1"/>
  <c r="G278" i="1"/>
  <c r="AR278" i="1" s="1"/>
  <c r="AP278" i="1" s="1"/>
  <c r="AS278" i="1" s="1"/>
  <c r="AR277" i="1"/>
  <c r="AQ277" i="1"/>
  <c r="AP277" i="1" s="1"/>
  <c r="AS277" i="1" s="1"/>
  <c r="AO277" i="1"/>
  <c r="AN277" i="1"/>
  <c r="AM277" i="1"/>
  <c r="AA277" i="1"/>
  <c r="G277" i="1"/>
  <c r="AR276" i="1"/>
  <c r="AQ276" i="1"/>
  <c r="AP276" i="1" s="1"/>
  <c r="AS276" i="1" s="1"/>
  <c r="AO276" i="1"/>
  <c r="AN276" i="1"/>
  <c r="AM276" i="1"/>
  <c r="AA276" i="1"/>
  <c r="G276" i="1"/>
  <c r="AQ275" i="1"/>
  <c r="AO275" i="1"/>
  <c r="AN275" i="1"/>
  <c r="AA275" i="1"/>
  <c r="AM275" i="1" s="1"/>
  <c r="G275" i="1"/>
  <c r="AR275" i="1" s="1"/>
  <c r="AP275" i="1" s="1"/>
  <c r="AS275" i="1" s="1"/>
  <c r="AQ274" i="1"/>
  <c r="AO274" i="1"/>
  <c r="AN274" i="1"/>
  <c r="AA274" i="1"/>
  <c r="AM274" i="1" s="1"/>
  <c r="G274" i="1"/>
  <c r="AR274" i="1" s="1"/>
  <c r="AP274" i="1" s="1"/>
  <c r="AS274" i="1" s="1"/>
  <c r="AR273" i="1"/>
  <c r="AQ273" i="1"/>
  <c r="AP273" i="1" s="1"/>
  <c r="AS273" i="1" s="1"/>
  <c r="AO273" i="1"/>
  <c r="AN273" i="1"/>
  <c r="AM273" i="1"/>
  <c r="AA273" i="1"/>
  <c r="G273" i="1"/>
  <c r="AR272" i="1"/>
  <c r="AQ272" i="1"/>
  <c r="AP272" i="1" s="1"/>
  <c r="AS272" i="1" s="1"/>
  <c r="AO272" i="1"/>
  <c r="AN272" i="1"/>
  <c r="AM272" i="1"/>
  <c r="AA272" i="1"/>
  <c r="G272" i="1"/>
  <c r="AQ271" i="1"/>
  <c r="AO271" i="1"/>
  <c r="AN271" i="1"/>
  <c r="AA271" i="1"/>
  <c r="AM271" i="1" s="1"/>
  <c r="G271" i="1"/>
  <c r="AR271" i="1" s="1"/>
  <c r="AP271" i="1" s="1"/>
  <c r="AS271" i="1" s="1"/>
  <c r="AQ270" i="1"/>
  <c r="AO270" i="1"/>
  <c r="AN270" i="1"/>
  <c r="AA270" i="1"/>
  <c r="AM270" i="1" s="1"/>
  <c r="G270" i="1"/>
  <c r="AR270" i="1" s="1"/>
  <c r="AP270" i="1" s="1"/>
  <c r="AS270" i="1" s="1"/>
  <c r="AR269" i="1"/>
  <c r="AQ269" i="1"/>
  <c r="AP269" i="1" s="1"/>
  <c r="AS269" i="1" s="1"/>
  <c r="AO269" i="1"/>
  <c r="AN269" i="1"/>
  <c r="AM269" i="1"/>
  <c r="AA269" i="1"/>
  <c r="G269" i="1"/>
  <c r="AR268" i="1"/>
  <c r="AQ268" i="1"/>
  <c r="AP268" i="1" s="1"/>
  <c r="AS268" i="1" s="1"/>
  <c r="AO268" i="1"/>
  <c r="AN268" i="1"/>
  <c r="AM268" i="1"/>
  <c r="AA268" i="1"/>
  <c r="G268" i="1"/>
  <c r="AQ267" i="1"/>
  <c r="AO267" i="1"/>
  <c r="AN267" i="1"/>
  <c r="AA267" i="1"/>
  <c r="AM267" i="1" s="1"/>
  <c r="G267" i="1"/>
  <c r="AR267" i="1" s="1"/>
  <c r="AP267" i="1" s="1"/>
  <c r="AS267" i="1" s="1"/>
  <c r="AQ266" i="1"/>
  <c r="AO266" i="1"/>
  <c r="AN266" i="1"/>
  <c r="AA266" i="1"/>
  <c r="AM266" i="1" s="1"/>
  <c r="G266" i="1"/>
  <c r="AR266" i="1" s="1"/>
  <c r="AP266" i="1" s="1"/>
  <c r="AS266" i="1" s="1"/>
  <c r="AR265" i="1"/>
  <c r="AQ265" i="1"/>
  <c r="AP265" i="1" s="1"/>
  <c r="AS265" i="1" s="1"/>
  <c r="AO265" i="1"/>
  <c r="AN265" i="1"/>
  <c r="AM265" i="1"/>
  <c r="AA265" i="1"/>
  <c r="G265" i="1"/>
  <c r="AR264" i="1"/>
  <c r="AQ264" i="1"/>
  <c r="AP264" i="1" s="1"/>
  <c r="AS264" i="1" s="1"/>
  <c r="AO264" i="1"/>
  <c r="AN264" i="1"/>
  <c r="AM264" i="1"/>
  <c r="AA264" i="1"/>
  <c r="G264" i="1"/>
  <c r="AQ263" i="1"/>
  <c r="AO263" i="1"/>
  <c r="AN263" i="1"/>
  <c r="AA263" i="1"/>
  <c r="AM263" i="1" s="1"/>
  <c r="G263" i="1"/>
  <c r="AR263" i="1" s="1"/>
  <c r="AP263" i="1" s="1"/>
  <c r="AS263" i="1" s="1"/>
  <c r="AQ262" i="1"/>
  <c r="AO262" i="1"/>
  <c r="AN262" i="1"/>
  <c r="AA262" i="1"/>
  <c r="AM262" i="1" s="1"/>
  <c r="G262" i="1"/>
  <c r="AR262" i="1" s="1"/>
  <c r="AP262" i="1" s="1"/>
  <c r="AS262" i="1" s="1"/>
  <c r="AR261" i="1"/>
  <c r="AQ261" i="1"/>
  <c r="AP261" i="1" s="1"/>
  <c r="AS261" i="1" s="1"/>
  <c r="AO261" i="1"/>
  <c r="AN261" i="1"/>
  <c r="AM261" i="1"/>
  <c r="AA261" i="1"/>
  <c r="G261" i="1"/>
  <c r="AR260" i="1"/>
  <c r="AQ260" i="1"/>
  <c r="AP260" i="1" s="1"/>
  <c r="AS260" i="1" s="1"/>
  <c r="AO260" i="1"/>
  <c r="AN260" i="1"/>
  <c r="AM260" i="1"/>
  <c r="AA260" i="1"/>
  <c r="G260" i="1"/>
  <c r="AQ259" i="1"/>
  <c r="AO259" i="1"/>
  <c r="AN259" i="1"/>
  <c r="AA259" i="1"/>
  <c r="AM259" i="1" s="1"/>
  <c r="G259" i="1"/>
  <c r="AR259" i="1" s="1"/>
  <c r="AP259" i="1" s="1"/>
  <c r="AS259" i="1" s="1"/>
  <c r="AQ258" i="1"/>
  <c r="AO258" i="1"/>
  <c r="AN258" i="1"/>
  <c r="AA258" i="1"/>
  <c r="AM258" i="1" s="1"/>
  <c r="G258" i="1"/>
  <c r="AR258" i="1" s="1"/>
  <c r="AP258" i="1" s="1"/>
  <c r="AS258" i="1" s="1"/>
  <c r="AR257" i="1"/>
  <c r="AQ257" i="1"/>
  <c r="AP257" i="1" s="1"/>
  <c r="AS257" i="1" s="1"/>
  <c r="AO257" i="1"/>
  <c r="AN257" i="1"/>
  <c r="AM257" i="1"/>
  <c r="AA257" i="1"/>
  <c r="G257" i="1"/>
  <c r="AR256" i="1"/>
  <c r="AQ256" i="1"/>
  <c r="AP256" i="1" s="1"/>
  <c r="AS256" i="1" s="1"/>
  <c r="AO256" i="1"/>
  <c r="AN256" i="1"/>
  <c r="AM256" i="1"/>
  <c r="AA256" i="1"/>
  <c r="G256" i="1"/>
  <c r="AQ255" i="1"/>
  <c r="AO255" i="1"/>
  <c r="AN255" i="1"/>
  <c r="AA255" i="1"/>
  <c r="AM255" i="1" s="1"/>
  <c r="G255" i="1"/>
  <c r="AR255" i="1" s="1"/>
  <c r="AP255" i="1" s="1"/>
  <c r="AS255" i="1" s="1"/>
  <c r="AQ254" i="1"/>
  <c r="AO254" i="1"/>
  <c r="AN254" i="1"/>
  <c r="AA254" i="1"/>
  <c r="AM254" i="1" s="1"/>
  <c r="G254" i="1"/>
  <c r="AR254" i="1" s="1"/>
  <c r="AP254" i="1" s="1"/>
  <c r="AS254" i="1" s="1"/>
  <c r="AR253" i="1"/>
  <c r="AQ253" i="1"/>
  <c r="AP253" i="1" s="1"/>
  <c r="AS253" i="1" s="1"/>
  <c r="AO253" i="1"/>
  <c r="AN253" i="1"/>
  <c r="AM253" i="1"/>
  <c r="AA253" i="1"/>
  <c r="G253" i="1"/>
  <c r="AR252" i="1"/>
  <c r="AQ252" i="1"/>
  <c r="AP252" i="1" s="1"/>
  <c r="AS252" i="1" s="1"/>
  <c r="AO252" i="1"/>
  <c r="AN252" i="1"/>
  <c r="AM252" i="1"/>
  <c r="AA252" i="1"/>
  <c r="G252" i="1"/>
  <c r="AQ251" i="1"/>
  <c r="AO251" i="1"/>
  <c r="AN251" i="1"/>
  <c r="AA251" i="1"/>
  <c r="AM251" i="1" s="1"/>
  <c r="G251" i="1"/>
  <c r="AR251" i="1" s="1"/>
  <c r="AP251" i="1" s="1"/>
  <c r="AS251" i="1" s="1"/>
  <c r="AQ250" i="1"/>
  <c r="AO250" i="1"/>
  <c r="AN250" i="1"/>
  <c r="AA250" i="1"/>
  <c r="AM250" i="1" s="1"/>
  <c r="G250" i="1"/>
  <c r="AR250" i="1" s="1"/>
  <c r="AP250" i="1" s="1"/>
  <c r="AS250" i="1" s="1"/>
  <c r="AR249" i="1"/>
  <c r="AQ249" i="1"/>
  <c r="AP249" i="1" s="1"/>
  <c r="AS249" i="1" s="1"/>
  <c r="AO249" i="1"/>
  <c r="AN249" i="1"/>
  <c r="AM249" i="1"/>
  <c r="AA249" i="1"/>
  <c r="G249" i="1"/>
  <c r="AR248" i="1"/>
  <c r="AQ248" i="1"/>
  <c r="AP248" i="1" s="1"/>
  <c r="AS248" i="1" s="1"/>
  <c r="AO248" i="1"/>
  <c r="AN248" i="1"/>
  <c r="AM248" i="1"/>
  <c r="AA248" i="1"/>
  <c r="G248" i="1"/>
  <c r="AQ247" i="1"/>
  <c r="AO247" i="1"/>
  <c r="AN247" i="1"/>
  <c r="AA247" i="1"/>
  <c r="AM247" i="1" s="1"/>
  <c r="G247" i="1"/>
  <c r="AR247" i="1" s="1"/>
  <c r="AP247" i="1" s="1"/>
  <c r="AS247" i="1" s="1"/>
  <c r="AQ246" i="1"/>
  <c r="AO246" i="1"/>
  <c r="AN246" i="1"/>
  <c r="AA246" i="1"/>
  <c r="AM246" i="1" s="1"/>
  <c r="G246" i="1"/>
  <c r="AR246" i="1" s="1"/>
  <c r="AP246" i="1" s="1"/>
  <c r="AS246" i="1" s="1"/>
  <c r="AR245" i="1"/>
  <c r="AQ245" i="1"/>
  <c r="AP245" i="1" s="1"/>
  <c r="AS245" i="1" s="1"/>
  <c r="AO245" i="1"/>
  <c r="AN245" i="1"/>
  <c r="AM245" i="1"/>
  <c r="AA245" i="1"/>
  <c r="G245" i="1"/>
  <c r="AR244" i="1"/>
  <c r="AQ244" i="1"/>
  <c r="AP244" i="1" s="1"/>
  <c r="AS244" i="1" s="1"/>
  <c r="AO244" i="1"/>
  <c r="AN244" i="1"/>
  <c r="AM244" i="1"/>
  <c r="AA244" i="1"/>
  <c r="G244" i="1"/>
  <c r="AQ243" i="1"/>
  <c r="AO243" i="1"/>
  <c r="AN243" i="1"/>
  <c r="AA243" i="1"/>
  <c r="AM243" i="1" s="1"/>
  <c r="G243" i="1"/>
  <c r="AR243" i="1" s="1"/>
  <c r="AP243" i="1" s="1"/>
  <c r="AS243" i="1" s="1"/>
  <c r="AQ242" i="1"/>
  <c r="AO242" i="1"/>
  <c r="AN242" i="1"/>
  <c r="AA242" i="1"/>
  <c r="AM242" i="1" s="1"/>
  <c r="G242" i="1"/>
  <c r="AR242" i="1" s="1"/>
  <c r="AP242" i="1" s="1"/>
  <c r="AS242" i="1" s="1"/>
  <c r="AR241" i="1"/>
  <c r="AQ241" i="1"/>
  <c r="AP241" i="1" s="1"/>
  <c r="AS241" i="1" s="1"/>
  <c r="AO241" i="1"/>
  <c r="AN241" i="1"/>
  <c r="AM241" i="1"/>
  <c r="AA241" i="1"/>
  <c r="G241" i="1"/>
  <c r="AQ240" i="1"/>
  <c r="AP240" i="1" s="1"/>
  <c r="AS240" i="1" s="1"/>
  <c r="AO240" i="1"/>
  <c r="AN240" i="1"/>
  <c r="AM240" i="1"/>
  <c r="AA240" i="1"/>
  <c r="G240" i="1"/>
  <c r="AR240" i="1" s="1"/>
  <c r="AQ239" i="1"/>
  <c r="AO239" i="1"/>
  <c r="AN239" i="1"/>
  <c r="AA239" i="1"/>
  <c r="AM239" i="1" s="1"/>
  <c r="G239" i="1"/>
  <c r="AR239" i="1" s="1"/>
  <c r="AP239" i="1" s="1"/>
  <c r="AS239" i="1" s="1"/>
  <c r="AQ238" i="1"/>
  <c r="AO238" i="1"/>
  <c r="AN238" i="1"/>
  <c r="AM238" i="1"/>
  <c r="AA238" i="1"/>
  <c r="G238" i="1"/>
  <c r="AR238" i="1" s="1"/>
  <c r="AR237" i="1"/>
  <c r="AQ237" i="1"/>
  <c r="AP237" i="1" s="1"/>
  <c r="AS237" i="1" s="1"/>
  <c r="AO237" i="1"/>
  <c r="AN237" i="1"/>
  <c r="AM237" i="1"/>
  <c r="AA237" i="1"/>
  <c r="G237" i="1"/>
  <c r="AS236" i="1"/>
  <c r="AR236" i="1"/>
  <c r="AQ236" i="1"/>
  <c r="AP236" i="1" s="1"/>
  <c r="AO236" i="1"/>
  <c r="AN236" i="1"/>
  <c r="AM236" i="1"/>
  <c r="AA236" i="1"/>
  <c r="G236" i="1"/>
  <c r="AQ235" i="1"/>
  <c r="AO235" i="1"/>
  <c r="AN235" i="1"/>
  <c r="AA235" i="1"/>
  <c r="AM235" i="1" s="1"/>
  <c r="G235" i="1"/>
  <c r="AR235" i="1" s="1"/>
  <c r="AP235" i="1" s="1"/>
  <c r="AS235" i="1" s="1"/>
  <c r="AQ234" i="1"/>
  <c r="AP234" i="1"/>
  <c r="AS234" i="1" s="1"/>
  <c r="AO234" i="1"/>
  <c r="AN234" i="1"/>
  <c r="AA234" i="1"/>
  <c r="AM234" i="1" s="1"/>
  <c r="G234" i="1"/>
  <c r="AR234" i="1" s="1"/>
  <c r="AR233" i="1"/>
  <c r="AQ233" i="1"/>
  <c r="AO233" i="1"/>
  <c r="AN233" i="1"/>
  <c r="AM233" i="1"/>
  <c r="AA233" i="1"/>
  <c r="G233" i="1"/>
  <c r="AR232" i="1"/>
  <c r="AQ232" i="1"/>
  <c r="AO232" i="1"/>
  <c r="AN232" i="1"/>
  <c r="AM232" i="1"/>
  <c r="AA232" i="1"/>
  <c r="G232" i="1"/>
  <c r="AQ231" i="1"/>
  <c r="AO231" i="1"/>
  <c r="AN231" i="1"/>
  <c r="AA231" i="1"/>
  <c r="AM231" i="1" s="1"/>
  <c r="G231" i="1"/>
  <c r="AR231" i="1" s="1"/>
  <c r="AP231" i="1" s="1"/>
  <c r="AS231" i="1" s="1"/>
  <c r="AQ230" i="1"/>
  <c r="AP230" i="1" s="1"/>
  <c r="AS230" i="1" s="1"/>
  <c r="AO230" i="1"/>
  <c r="AN230" i="1"/>
  <c r="AM230" i="1"/>
  <c r="AA230" i="1"/>
  <c r="G230" i="1"/>
  <c r="AR230" i="1" s="1"/>
  <c r="AR229" i="1"/>
  <c r="AQ229" i="1"/>
  <c r="AP229" i="1" s="1"/>
  <c r="AS229" i="1" s="1"/>
  <c r="AO229" i="1"/>
  <c r="AN229" i="1"/>
  <c r="AM229" i="1"/>
  <c r="AA229" i="1"/>
  <c r="G229" i="1"/>
  <c r="AQ228" i="1"/>
  <c r="AP228" i="1" s="1"/>
  <c r="AS228" i="1" s="1"/>
  <c r="AO228" i="1"/>
  <c r="AN228" i="1"/>
  <c r="AM228" i="1"/>
  <c r="AA228" i="1"/>
  <c r="G228" i="1"/>
  <c r="AR228" i="1" s="1"/>
  <c r="AQ227" i="1"/>
  <c r="AO227" i="1"/>
  <c r="AN227" i="1"/>
  <c r="AA227" i="1"/>
  <c r="AM227" i="1" s="1"/>
  <c r="G227" i="1"/>
  <c r="AR227" i="1" s="1"/>
  <c r="AP227" i="1" s="1"/>
  <c r="AS227" i="1" s="1"/>
  <c r="AQ226" i="1"/>
  <c r="AP226" i="1"/>
  <c r="AS226" i="1" s="1"/>
  <c r="AO226" i="1"/>
  <c r="AN226" i="1"/>
  <c r="AA226" i="1"/>
  <c r="AM226" i="1" s="1"/>
  <c r="G226" i="1"/>
  <c r="AR226" i="1" s="1"/>
  <c r="AR225" i="1"/>
  <c r="AQ225" i="1"/>
  <c r="AO225" i="1"/>
  <c r="AN225" i="1"/>
  <c r="AM225" i="1"/>
  <c r="AA225" i="1"/>
  <c r="G225" i="1"/>
  <c r="AR224" i="1"/>
  <c r="AQ224" i="1"/>
  <c r="AO224" i="1"/>
  <c r="AN224" i="1"/>
  <c r="AM224" i="1"/>
  <c r="AA224" i="1"/>
  <c r="G224" i="1"/>
  <c r="AQ223" i="1"/>
  <c r="AO223" i="1"/>
  <c r="AN223" i="1"/>
  <c r="AA223" i="1"/>
  <c r="AM223" i="1" s="1"/>
  <c r="G223" i="1"/>
  <c r="AR223" i="1" s="1"/>
  <c r="AP223" i="1" s="1"/>
  <c r="AS223" i="1" s="1"/>
  <c r="AQ222" i="1"/>
  <c r="AP222" i="1" s="1"/>
  <c r="AS222" i="1" s="1"/>
  <c r="AO222" i="1"/>
  <c r="AN222" i="1"/>
  <c r="AM222" i="1"/>
  <c r="AA222" i="1"/>
  <c r="G222" i="1"/>
  <c r="AR222" i="1" s="1"/>
  <c r="AR221" i="1"/>
  <c r="AQ221" i="1"/>
  <c r="AP221" i="1" s="1"/>
  <c r="AS221" i="1" s="1"/>
  <c r="AO221" i="1"/>
  <c r="AN221" i="1"/>
  <c r="AM221" i="1"/>
  <c r="AA221" i="1"/>
  <c r="G221" i="1"/>
  <c r="AR220" i="1"/>
  <c r="AQ220" i="1"/>
  <c r="AP220" i="1" s="1"/>
  <c r="AS220" i="1" s="1"/>
  <c r="AO220" i="1"/>
  <c r="AN220" i="1"/>
  <c r="AM220" i="1"/>
  <c r="AA220" i="1"/>
  <c r="G220" i="1"/>
  <c r="AQ219" i="1"/>
  <c r="AO219" i="1"/>
  <c r="AN219" i="1"/>
  <c r="AA219" i="1"/>
  <c r="AM219" i="1" s="1"/>
  <c r="G219" i="1"/>
  <c r="AR219" i="1" s="1"/>
  <c r="AP219" i="1" s="1"/>
  <c r="AS219" i="1" s="1"/>
  <c r="AQ218" i="1"/>
  <c r="AP218" i="1"/>
  <c r="AS218" i="1" s="1"/>
  <c r="AO218" i="1"/>
  <c r="AN218" i="1"/>
  <c r="AA218" i="1"/>
  <c r="AM218" i="1" s="1"/>
  <c r="G218" i="1"/>
  <c r="AR218" i="1" s="1"/>
  <c r="AR217" i="1"/>
  <c r="AQ217" i="1"/>
  <c r="AO217" i="1"/>
  <c r="AN217" i="1"/>
  <c r="AM217" i="1"/>
  <c r="AA217" i="1"/>
  <c r="G217" i="1"/>
  <c r="AQ216" i="1"/>
  <c r="AO216" i="1"/>
  <c r="AN216" i="1"/>
  <c r="AM216" i="1"/>
  <c r="AA216" i="1"/>
  <c r="G216" i="1"/>
  <c r="AR216" i="1" s="1"/>
  <c r="AR215" i="1"/>
  <c r="AP215" i="1" s="1"/>
  <c r="AS215" i="1" s="1"/>
  <c r="AQ215" i="1"/>
  <c r="AO215" i="1"/>
  <c r="AN215" i="1"/>
  <c r="AA215" i="1"/>
  <c r="AM215" i="1" s="1"/>
  <c r="G215" i="1"/>
  <c r="AQ214" i="1"/>
  <c r="AP214" i="1" s="1"/>
  <c r="AS214" i="1" s="1"/>
  <c r="AO214" i="1"/>
  <c r="AN214" i="1"/>
  <c r="AM214" i="1"/>
  <c r="AA214" i="1"/>
  <c r="G214" i="1"/>
  <c r="AR214" i="1" s="1"/>
  <c r="AR213" i="1"/>
  <c r="AQ213" i="1"/>
  <c r="AP213" i="1"/>
  <c r="AS213" i="1" s="1"/>
  <c r="AO213" i="1"/>
  <c r="AN213" i="1"/>
  <c r="AA213" i="1"/>
  <c r="AM213" i="1" s="1"/>
  <c r="G213" i="1"/>
  <c r="AQ212" i="1"/>
  <c r="AP212" i="1" s="1"/>
  <c r="AS212" i="1" s="1"/>
  <c r="AO212" i="1"/>
  <c r="AN212" i="1"/>
  <c r="AM212" i="1"/>
  <c r="AA212" i="1"/>
  <c r="G212" i="1"/>
  <c r="AR212" i="1" s="1"/>
  <c r="AR211" i="1"/>
  <c r="AP211" i="1" s="1"/>
  <c r="AS211" i="1" s="1"/>
  <c r="AQ211" i="1"/>
  <c r="AO211" i="1"/>
  <c r="AN211" i="1"/>
  <c r="AA211" i="1"/>
  <c r="AM211" i="1" s="1"/>
  <c r="G211" i="1"/>
  <c r="AQ210" i="1"/>
  <c r="AP210" i="1" s="1"/>
  <c r="AS210" i="1" s="1"/>
  <c r="AO210" i="1"/>
  <c r="AN210" i="1"/>
  <c r="AM210" i="1"/>
  <c r="AA210" i="1"/>
  <c r="G210" i="1"/>
  <c r="AR210" i="1" s="1"/>
  <c r="AR209" i="1"/>
  <c r="AQ209" i="1"/>
  <c r="AP209" i="1"/>
  <c r="AS209" i="1" s="1"/>
  <c r="AO209" i="1"/>
  <c r="AN209" i="1"/>
  <c r="AA209" i="1"/>
  <c r="AM209" i="1" s="1"/>
  <c r="G209" i="1"/>
  <c r="AQ208" i="1"/>
  <c r="AP208" i="1" s="1"/>
  <c r="AS208" i="1" s="1"/>
  <c r="AO208" i="1"/>
  <c r="AN208" i="1"/>
  <c r="AM208" i="1"/>
  <c r="AA208" i="1"/>
  <c r="G208" i="1"/>
  <c r="AR208" i="1" s="1"/>
  <c r="AR207" i="1"/>
  <c r="AP207" i="1" s="1"/>
  <c r="AS207" i="1" s="1"/>
  <c r="AQ207" i="1"/>
  <c r="AO207" i="1"/>
  <c r="AN207" i="1"/>
  <c r="AA207" i="1"/>
  <c r="AM207" i="1" s="1"/>
  <c r="G207" i="1"/>
  <c r="AQ206" i="1"/>
  <c r="AP206" i="1" s="1"/>
  <c r="AS206" i="1" s="1"/>
  <c r="AO206" i="1"/>
  <c r="AN206" i="1"/>
  <c r="AM206" i="1"/>
  <c r="AA206" i="1"/>
  <c r="G206" i="1"/>
  <c r="AR206" i="1" s="1"/>
  <c r="AR205" i="1"/>
  <c r="AQ205" i="1"/>
  <c r="AP205" i="1"/>
  <c r="AS205" i="1" s="1"/>
  <c r="AO205" i="1"/>
  <c r="AN205" i="1"/>
  <c r="AA205" i="1"/>
  <c r="AM205" i="1" s="1"/>
  <c r="G205" i="1"/>
  <c r="AQ204" i="1"/>
  <c r="AP204" i="1" s="1"/>
  <c r="AS204" i="1" s="1"/>
  <c r="AO204" i="1"/>
  <c r="AN204" i="1"/>
  <c r="AM204" i="1"/>
  <c r="AA204" i="1"/>
  <c r="G204" i="1"/>
  <c r="AR204" i="1" s="1"/>
  <c r="AR203" i="1"/>
  <c r="AP203" i="1" s="1"/>
  <c r="AS203" i="1" s="1"/>
  <c r="AQ203" i="1"/>
  <c r="AO203" i="1"/>
  <c r="AN203" i="1"/>
  <c r="AA203" i="1"/>
  <c r="AM203" i="1" s="1"/>
  <c r="G203" i="1"/>
  <c r="AQ202" i="1"/>
  <c r="AP202" i="1" s="1"/>
  <c r="AS202" i="1" s="1"/>
  <c r="AO202" i="1"/>
  <c r="AN202" i="1"/>
  <c r="AM202" i="1"/>
  <c r="AA202" i="1"/>
  <c r="G202" i="1"/>
  <c r="AR202" i="1" s="1"/>
  <c r="AR201" i="1"/>
  <c r="AQ201" i="1"/>
  <c r="AP201" i="1"/>
  <c r="AS201" i="1" s="1"/>
  <c r="AO201" i="1"/>
  <c r="AN201" i="1"/>
  <c r="AA201" i="1"/>
  <c r="AM201" i="1" s="1"/>
  <c r="G201" i="1"/>
  <c r="AQ200" i="1"/>
  <c r="AP200" i="1" s="1"/>
  <c r="AS200" i="1" s="1"/>
  <c r="AO200" i="1"/>
  <c r="AN200" i="1"/>
  <c r="AM200" i="1"/>
  <c r="AA200" i="1"/>
  <c r="G200" i="1"/>
  <c r="AR200" i="1" s="1"/>
  <c r="AR199" i="1"/>
  <c r="AP199" i="1" s="1"/>
  <c r="AS199" i="1" s="1"/>
  <c r="AQ199" i="1"/>
  <c r="AO199" i="1"/>
  <c r="AN199" i="1"/>
  <c r="AA199" i="1"/>
  <c r="AM199" i="1" s="1"/>
  <c r="G199" i="1"/>
  <c r="AQ198" i="1"/>
  <c r="AP198" i="1" s="1"/>
  <c r="AS198" i="1" s="1"/>
  <c r="AO198" i="1"/>
  <c r="AN198" i="1"/>
  <c r="AM198" i="1"/>
  <c r="AA198" i="1"/>
  <c r="G198" i="1"/>
  <c r="AR198" i="1" s="1"/>
  <c r="AR197" i="1"/>
  <c r="AQ197" i="1"/>
  <c r="AP197" i="1"/>
  <c r="AS197" i="1" s="1"/>
  <c r="AO197" i="1"/>
  <c r="AN197" i="1"/>
  <c r="AA197" i="1"/>
  <c r="AM197" i="1" s="1"/>
  <c r="G197" i="1"/>
  <c r="AQ196" i="1"/>
  <c r="AP196" i="1" s="1"/>
  <c r="AS196" i="1" s="1"/>
  <c r="AO196" i="1"/>
  <c r="AN196" i="1"/>
  <c r="AM196" i="1"/>
  <c r="AA196" i="1"/>
  <c r="G196" i="1"/>
  <c r="AR196" i="1" s="1"/>
  <c r="AR195" i="1"/>
  <c r="AP195" i="1" s="1"/>
  <c r="AS195" i="1" s="1"/>
  <c r="AQ195" i="1"/>
  <c r="AO195" i="1"/>
  <c r="AN195" i="1"/>
  <c r="AA195" i="1"/>
  <c r="AM195" i="1" s="1"/>
  <c r="G195" i="1"/>
  <c r="AQ194" i="1"/>
  <c r="AP194" i="1" s="1"/>
  <c r="AS194" i="1" s="1"/>
  <c r="AO194" i="1"/>
  <c r="AN194" i="1"/>
  <c r="AM194" i="1"/>
  <c r="AA194" i="1"/>
  <c r="G194" i="1"/>
  <c r="AR194" i="1" s="1"/>
  <c r="AR193" i="1"/>
  <c r="AQ193" i="1"/>
  <c r="AP193" i="1"/>
  <c r="AS193" i="1" s="1"/>
  <c r="AO193" i="1"/>
  <c r="AN193" i="1"/>
  <c r="AA193" i="1"/>
  <c r="AM193" i="1" s="1"/>
  <c r="G193" i="1"/>
  <c r="AQ192" i="1"/>
  <c r="AP192" i="1" s="1"/>
  <c r="AS192" i="1" s="1"/>
  <c r="AO192" i="1"/>
  <c r="AN192" i="1"/>
  <c r="AM192" i="1"/>
  <c r="AA192" i="1"/>
  <c r="G192" i="1"/>
  <c r="AR192" i="1" s="1"/>
  <c r="AR191" i="1"/>
  <c r="AP191" i="1" s="1"/>
  <c r="AS191" i="1" s="1"/>
  <c r="AQ191" i="1"/>
  <c r="AO191" i="1"/>
  <c r="AN191" i="1"/>
  <c r="AA191" i="1"/>
  <c r="AM191" i="1" s="1"/>
  <c r="G191" i="1"/>
  <c r="AQ190" i="1"/>
  <c r="AP190" i="1" s="1"/>
  <c r="AS190" i="1" s="1"/>
  <c r="AO190" i="1"/>
  <c r="AN190" i="1"/>
  <c r="AM190" i="1"/>
  <c r="AA190" i="1"/>
  <c r="G190" i="1"/>
  <c r="AR190" i="1" s="1"/>
  <c r="AR189" i="1"/>
  <c r="AQ189" i="1"/>
  <c r="AP189" i="1"/>
  <c r="AS189" i="1" s="1"/>
  <c r="AO189" i="1"/>
  <c r="AN189" i="1"/>
  <c r="AA189" i="1"/>
  <c r="AM189" i="1" s="1"/>
  <c r="G189" i="1"/>
  <c r="AQ188" i="1"/>
  <c r="AP188" i="1" s="1"/>
  <c r="AS188" i="1" s="1"/>
  <c r="AO188" i="1"/>
  <c r="AN188" i="1"/>
  <c r="AM188" i="1"/>
  <c r="AA188" i="1"/>
  <c r="G188" i="1"/>
  <c r="AR188" i="1" s="1"/>
  <c r="AR187" i="1"/>
  <c r="AP187" i="1" s="1"/>
  <c r="AS187" i="1" s="1"/>
  <c r="AQ187" i="1"/>
  <c r="AO187" i="1"/>
  <c r="AN187" i="1"/>
  <c r="AA187" i="1"/>
  <c r="AM187" i="1" s="1"/>
  <c r="G187" i="1"/>
  <c r="AQ186" i="1"/>
  <c r="AP186" i="1" s="1"/>
  <c r="AS186" i="1" s="1"/>
  <c r="AO186" i="1"/>
  <c r="AN186" i="1"/>
  <c r="AM186" i="1"/>
  <c r="AA186" i="1"/>
  <c r="G186" i="1"/>
  <c r="AR186" i="1" s="1"/>
  <c r="AR185" i="1"/>
  <c r="AQ185" i="1"/>
  <c r="AP185" i="1"/>
  <c r="AS185" i="1" s="1"/>
  <c r="AO185" i="1"/>
  <c r="AN185" i="1"/>
  <c r="AA185" i="1"/>
  <c r="AM185" i="1" s="1"/>
  <c r="G185" i="1"/>
  <c r="AQ184" i="1"/>
  <c r="AP184" i="1" s="1"/>
  <c r="AS184" i="1" s="1"/>
  <c r="AO184" i="1"/>
  <c r="AN184" i="1"/>
  <c r="AM184" i="1"/>
  <c r="AA184" i="1"/>
  <c r="G184" i="1"/>
  <c r="AR184" i="1" s="1"/>
  <c r="AR183" i="1"/>
  <c r="AP183" i="1" s="1"/>
  <c r="AS183" i="1" s="1"/>
  <c r="AQ183" i="1"/>
  <c r="AO183" i="1"/>
  <c r="AN183" i="1"/>
  <c r="AA183" i="1"/>
  <c r="AM183" i="1" s="1"/>
  <c r="G183" i="1"/>
  <c r="AQ182" i="1"/>
  <c r="AP182" i="1" s="1"/>
  <c r="AS182" i="1" s="1"/>
  <c r="AO182" i="1"/>
  <c r="AN182" i="1"/>
  <c r="AM182" i="1"/>
  <c r="AA182" i="1"/>
  <c r="G182" i="1"/>
  <c r="AR182" i="1" s="1"/>
  <c r="AR181" i="1"/>
  <c r="AQ181" i="1"/>
  <c r="AP181" i="1"/>
  <c r="AS181" i="1" s="1"/>
  <c r="AO181" i="1"/>
  <c r="AN181" i="1"/>
  <c r="AA181" i="1"/>
  <c r="AM181" i="1" s="1"/>
  <c r="G181" i="1"/>
  <c r="AQ180" i="1"/>
  <c r="AP180" i="1" s="1"/>
  <c r="AS180" i="1" s="1"/>
  <c r="AO180" i="1"/>
  <c r="AN180" i="1"/>
  <c r="AM180" i="1"/>
  <c r="AA180" i="1"/>
  <c r="G180" i="1"/>
  <c r="AR180" i="1" s="1"/>
  <c r="AR179" i="1"/>
  <c r="AP179" i="1" s="1"/>
  <c r="AS179" i="1" s="1"/>
  <c r="AQ179" i="1"/>
  <c r="AO179" i="1"/>
  <c r="AN179" i="1"/>
  <c r="AA179" i="1"/>
  <c r="AM179" i="1" s="1"/>
  <c r="G179" i="1"/>
  <c r="AQ178" i="1"/>
  <c r="AP178" i="1" s="1"/>
  <c r="AS178" i="1" s="1"/>
  <c r="AO178" i="1"/>
  <c r="AN178" i="1"/>
  <c r="AM178" i="1"/>
  <c r="AA178" i="1"/>
  <c r="G178" i="1"/>
  <c r="AR178" i="1" s="1"/>
  <c r="AR177" i="1"/>
  <c r="AQ177" i="1"/>
  <c r="AP177" i="1"/>
  <c r="AS177" i="1" s="1"/>
  <c r="AO177" i="1"/>
  <c r="AN177" i="1"/>
  <c r="AA177" i="1"/>
  <c r="AM177" i="1" s="1"/>
  <c r="G177" i="1"/>
  <c r="AQ176" i="1"/>
  <c r="AP176" i="1" s="1"/>
  <c r="AS176" i="1" s="1"/>
  <c r="AO176" i="1"/>
  <c r="AN176" i="1"/>
  <c r="AM176" i="1"/>
  <c r="AA176" i="1"/>
  <c r="G176" i="1"/>
  <c r="AR176" i="1" s="1"/>
  <c r="AR175" i="1"/>
  <c r="AP175" i="1" s="1"/>
  <c r="AS175" i="1" s="1"/>
  <c r="AQ175" i="1"/>
  <c r="AO175" i="1"/>
  <c r="AN175" i="1"/>
  <c r="AA175" i="1"/>
  <c r="AM175" i="1" s="1"/>
  <c r="G175" i="1"/>
  <c r="AQ174" i="1"/>
  <c r="AP174" i="1" s="1"/>
  <c r="AS174" i="1" s="1"/>
  <c r="AO174" i="1"/>
  <c r="AN174" i="1"/>
  <c r="AM174" i="1"/>
  <c r="AA174" i="1"/>
  <c r="G174" i="1"/>
  <c r="AR174" i="1" s="1"/>
  <c r="AR173" i="1"/>
  <c r="AQ173" i="1"/>
  <c r="AP173" i="1"/>
  <c r="AS173" i="1" s="1"/>
  <c r="AO173" i="1"/>
  <c r="AN173" i="1"/>
  <c r="AA173" i="1"/>
  <c r="AM173" i="1" s="1"/>
  <c r="G173" i="1"/>
  <c r="AQ172" i="1"/>
  <c r="AP172" i="1" s="1"/>
  <c r="AS172" i="1" s="1"/>
  <c r="AO172" i="1"/>
  <c r="AN172" i="1"/>
  <c r="AM172" i="1"/>
  <c r="AA172" i="1"/>
  <c r="G172" i="1"/>
  <c r="AR172" i="1" s="1"/>
  <c r="AR171" i="1"/>
  <c r="AP171" i="1" s="1"/>
  <c r="AS171" i="1" s="1"/>
  <c r="AQ171" i="1"/>
  <c r="AO171" i="1"/>
  <c r="AN171" i="1"/>
  <c r="AA171" i="1"/>
  <c r="AM171" i="1" s="1"/>
  <c r="G171" i="1"/>
  <c r="AQ170" i="1"/>
  <c r="AP170" i="1" s="1"/>
  <c r="AS170" i="1" s="1"/>
  <c r="AO170" i="1"/>
  <c r="AN170" i="1"/>
  <c r="AM170" i="1"/>
  <c r="AA170" i="1"/>
  <c r="G170" i="1"/>
  <c r="AR170" i="1" s="1"/>
  <c r="AR169" i="1"/>
  <c r="AQ169" i="1"/>
  <c r="AP169" i="1"/>
  <c r="AS169" i="1" s="1"/>
  <c r="AO169" i="1"/>
  <c r="AN169" i="1"/>
  <c r="AA169" i="1"/>
  <c r="AM169" i="1" s="1"/>
  <c r="G169" i="1"/>
  <c r="AQ168" i="1"/>
  <c r="AP168" i="1" s="1"/>
  <c r="AS168" i="1" s="1"/>
  <c r="AO168" i="1"/>
  <c r="AN168" i="1"/>
  <c r="AM168" i="1"/>
  <c r="AA168" i="1"/>
  <c r="G168" i="1"/>
  <c r="AR168" i="1" s="1"/>
  <c r="AR167" i="1"/>
  <c r="AP167" i="1" s="1"/>
  <c r="AS167" i="1" s="1"/>
  <c r="AQ167" i="1"/>
  <c r="AO167" i="1"/>
  <c r="AN167" i="1"/>
  <c r="AA167" i="1"/>
  <c r="AM167" i="1" s="1"/>
  <c r="G167" i="1"/>
  <c r="AQ166" i="1"/>
  <c r="AP166" i="1" s="1"/>
  <c r="AS166" i="1" s="1"/>
  <c r="AO166" i="1"/>
  <c r="AN166" i="1"/>
  <c r="AM166" i="1"/>
  <c r="AA166" i="1"/>
  <c r="G166" i="1"/>
  <c r="AR166" i="1" s="1"/>
  <c r="AR165" i="1"/>
  <c r="AQ165" i="1"/>
  <c r="AP165" i="1"/>
  <c r="AS165" i="1" s="1"/>
  <c r="AO165" i="1"/>
  <c r="AN165" i="1"/>
  <c r="AA165" i="1"/>
  <c r="AM165" i="1" s="1"/>
  <c r="G165" i="1"/>
  <c r="AQ164" i="1"/>
  <c r="AP164" i="1" s="1"/>
  <c r="AS164" i="1" s="1"/>
  <c r="AO164" i="1"/>
  <c r="AN164" i="1"/>
  <c r="AM164" i="1"/>
  <c r="AA164" i="1"/>
  <c r="G164" i="1"/>
  <c r="AR164" i="1" s="1"/>
  <c r="AR163" i="1"/>
  <c r="AP163" i="1" s="1"/>
  <c r="AS163" i="1" s="1"/>
  <c r="AQ163" i="1"/>
  <c r="AO163" i="1"/>
  <c r="AN163" i="1"/>
  <c r="AA163" i="1"/>
  <c r="AM163" i="1" s="1"/>
  <c r="G163" i="1"/>
  <c r="AQ162" i="1"/>
  <c r="AP162" i="1" s="1"/>
  <c r="AS162" i="1" s="1"/>
  <c r="AO162" i="1"/>
  <c r="AN162" i="1"/>
  <c r="AM162" i="1"/>
  <c r="AA162" i="1"/>
  <c r="G162" i="1"/>
  <c r="AR162" i="1" s="1"/>
  <c r="AR161" i="1"/>
  <c r="AQ161" i="1"/>
  <c r="AP161" i="1"/>
  <c r="AS161" i="1" s="1"/>
  <c r="AO161" i="1"/>
  <c r="AN161" i="1"/>
  <c r="AA161" i="1"/>
  <c r="AM161" i="1" s="1"/>
  <c r="G161" i="1"/>
  <c r="AQ160" i="1"/>
  <c r="AP160" i="1" s="1"/>
  <c r="AS160" i="1" s="1"/>
  <c r="AO160" i="1"/>
  <c r="AN160" i="1"/>
  <c r="AM160" i="1"/>
  <c r="AA160" i="1"/>
  <c r="G160" i="1"/>
  <c r="AR160" i="1" s="1"/>
  <c r="AQ159" i="1"/>
  <c r="AO159" i="1"/>
  <c r="AN159" i="1"/>
  <c r="AA159" i="1"/>
  <c r="AM159" i="1" s="1"/>
  <c r="G159" i="1"/>
  <c r="AR159" i="1" s="1"/>
  <c r="AP159" i="1" s="1"/>
  <c r="AS159" i="1" s="1"/>
  <c r="AQ158" i="1"/>
  <c r="AP158" i="1"/>
  <c r="AS158" i="1" s="1"/>
  <c r="AO158" i="1"/>
  <c r="AN158" i="1"/>
  <c r="AA158" i="1"/>
  <c r="AM158" i="1" s="1"/>
  <c r="G158" i="1"/>
  <c r="AR158" i="1" s="1"/>
  <c r="AR157" i="1"/>
  <c r="AQ157" i="1"/>
  <c r="AP157" i="1"/>
  <c r="AS157" i="1" s="1"/>
  <c r="AO157" i="1"/>
  <c r="AN157" i="1"/>
  <c r="AA157" i="1"/>
  <c r="AM157" i="1" s="1"/>
  <c r="G157" i="1"/>
  <c r="AQ156" i="1"/>
  <c r="AP156" i="1" s="1"/>
  <c r="AS156" i="1" s="1"/>
  <c r="AO156" i="1"/>
  <c r="AN156" i="1"/>
  <c r="AM156" i="1"/>
  <c r="AA156" i="1"/>
  <c r="G156" i="1"/>
  <c r="AR156" i="1" s="1"/>
  <c r="AQ155" i="1"/>
  <c r="AO155" i="1"/>
  <c r="AN155" i="1"/>
  <c r="AA155" i="1"/>
  <c r="AM155" i="1" s="1"/>
  <c r="G155" i="1"/>
  <c r="AR155" i="1" s="1"/>
  <c r="AP155" i="1" s="1"/>
  <c r="AS155" i="1" s="1"/>
  <c r="AQ154" i="1"/>
  <c r="AP154" i="1"/>
  <c r="AS154" i="1" s="1"/>
  <c r="AO154" i="1"/>
  <c r="AN154" i="1"/>
  <c r="AA154" i="1"/>
  <c r="AM154" i="1" s="1"/>
  <c r="G154" i="1"/>
  <c r="AR154" i="1" s="1"/>
  <c r="AR153" i="1"/>
  <c r="AQ153" i="1"/>
  <c r="AP153" i="1"/>
  <c r="AS153" i="1" s="1"/>
  <c r="AO153" i="1"/>
  <c r="AN153" i="1"/>
  <c r="AA153" i="1"/>
  <c r="AM153" i="1" s="1"/>
  <c r="G153" i="1"/>
  <c r="AQ152" i="1"/>
  <c r="AP152" i="1" s="1"/>
  <c r="AS152" i="1" s="1"/>
  <c r="AO152" i="1"/>
  <c r="AN152" i="1"/>
  <c r="AM152" i="1"/>
  <c r="AA152" i="1"/>
  <c r="G152" i="1"/>
  <c r="AR152" i="1" s="1"/>
  <c r="AQ151" i="1"/>
  <c r="AO151" i="1"/>
  <c r="AN151" i="1"/>
  <c r="AA151" i="1"/>
  <c r="AM151" i="1" s="1"/>
  <c r="G151" i="1"/>
  <c r="AR151" i="1" s="1"/>
  <c r="AP151" i="1" s="1"/>
  <c r="AS151" i="1" s="1"/>
  <c r="AQ150" i="1"/>
  <c r="AP150" i="1"/>
  <c r="AS150" i="1" s="1"/>
  <c r="AO150" i="1"/>
  <c r="AN150" i="1"/>
  <c r="AA150" i="1"/>
  <c r="AM150" i="1" s="1"/>
  <c r="G150" i="1"/>
  <c r="AR150" i="1" s="1"/>
  <c r="AR149" i="1"/>
  <c r="AQ149" i="1"/>
  <c r="AP149" i="1"/>
  <c r="AS149" i="1" s="1"/>
  <c r="AO149" i="1"/>
  <c r="AN149" i="1"/>
  <c r="AA149" i="1"/>
  <c r="AM149" i="1" s="1"/>
  <c r="G149" i="1"/>
  <c r="AR148" i="1"/>
  <c r="AQ148" i="1"/>
  <c r="AP148" i="1" s="1"/>
  <c r="AS148" i="1" s="1"/>
  <c r="AO148" i="1"/>
  <c r="AN148" i="1"/>
  <c r="AM148" i="1"/>
  <c r="AA148" i="1"/>
  <c r="G148" i="1"/>
  <c r="AR147" i="1"/>
  <c r="AP147" i="1" s="1"/>
  <c r="AS147" i="1" s="1"/>
  <c r="AQ147" i="1"/>
  <c r="AO147" i="1"/>
  <c r="AN147" i="1"/>
  <c r="AA147" i="1"/>
  <c r="AM147" i="1" s="1"/>
  <c r="G147" i="1"/>
  <c r="AQ146" i="1"/>
  <c r="AP146" i="1"/>
  <c r="AS146" i="1" s="1"/>
  <c r="AO146" i="1"/>
  <c r="AN146" i="1"/>
  <c r="AA146" i="1"/>
  <c r="AM146" i="1" s="1"/>
  <c r="G146" i="1"/>
  <c r="AR146" i="1" s="1"/>
  <c r="AR145" i="1"/>
  <c r="AQ145" i="1"/>
  <c r="AP145" i="1"/>
  <c r="AS145" i="1" s="1"/>
  <c r="AO145" i="1"/>
  <c r="AN145" i="1"/>
  <c r="AA145" i="1"/>
  <c r="AM145" i="1" s="1"/>
  <c r="G145" i="1"/>
  <c r="AR144" i="1"/>
  <c r="AQ144" i="1"/>
  <c r="AP144" i="1" s="1"/>
  <c r="AS144" i="1" s="1"/>
  <c r="AO144" i="1"/>
  <c r="AN144" i="1"/>
  <c r="AM144" i="1"/>
  <c r="AA144" i="1"/>
  <c r="G144" i="1"/>
  <c r="AR143" i="1"/>
  <c r="AP143" i="1" s="1"/>
  <c r="AS143" i="1" s="1"/>
  <c r="AQ143" i="1"/>
  <c r="AO143" i="1"/>
  <c r="AN143" i="1"/>
  <c r="AA143" i="1"/>
  <c r="AM143" i="1" s="1"/>
  <c r="G143" i="1"/>
  <c r="AQ142" i="1"/>
  <c r="AO142" i="1"/>
  <c r="AN142" i="1"/>
  <c r="AA142" i="1"/>
  <c r="AM142" i="1" s="1"/>
  <c r="G142" i="1"/>
  <c r="AR142" i="1" s="1"/>
  <c r="AP142" i="1" s="1"/>
  <c r="AS142" i="1" s="1"/>
  <c r="AR141" i="1"/>
  <c r="AQ141" i="1"/>
  <c r="AP141" i="1"/>
  <c r="AS141" i="1" s="1"/>
  <c r="AO141" i="1"/>
  <c r="AN141" i="1"/>
  <c r="AA141" i="1"/>
  <c r="AM141" i="1" s="1"/>
  <c r="G141" i="1"/>
  <c r="AR140" i="1"/>
  <c r="AQ140" i="1"/>
  <c r="AP140" i="1" s="1"/>
  <c r="AS140" i="1" s="1"/>
  <c r="AO140" i="1"/>
  <c r="AN140" i="1"/>
  <c r="AM140" i="1"/>
  <c r="AA140" i="1"/>
  <c r="G140" i="1"/>
  <c r="AR139" i="1"/>
  <c r="AP139" i="1" s="1"/>
  <c r="AS139" i="1" s="1"/>
  <c r="AQ139" i="1"/>
  <c r="AO139" i="1"/>
  <c r="AN139" i="1"/>
  <c r="AA139" i="1"/>
  <c r="AM139" i="1" s="1"/>
  <c r="G139" i="1"/>
  <c r="AQ138" i="1"/>
  <c r="AO138" i="1"/>
  <c r="AN138" i="1"/>
  <c r="AA138" i="1"/>
  <c r="AM138" i="1" s="1"/>
  <c r="G138" i="1"/>
  <c r="AR138" i="1" s="1"/>
  <c r="AP138" i="1" s="1"/>
  <c r="AS138" i="1" s="1"/>
  <c r="AR137" i="1"/>
  <c r="AQ137" i="1"/>
  <c r="AP137" i="1"/>
  <c r="AS137" i="1" s="1"/>
  <c r="AO137" i="1"/>
  <c r="AN137" i="1"/>
  <c r="AA137" i="1"/>
  <c r="AM137" i="1" s="1"/>
  <c r="G137" i="1"/>
  <c r="AR136" i="1"/>
  <c r="AQ136" i="1"/>
  <c r="AP136" i="1" s="1"/>
  <c r="AS136" i="1" s="1"/>
  <c r="AO136" i="1"/>
  <c r="AN136" i="1"/>
  <c r="AM136" i="1"/>
  <c r="AA136" i="1"/>
  <c r="G136" i="1"/>
  <c r="AR135" i="1"/>
  <c r="AP135" i="1" s="1"/>
  <c r="AS135" i="1" s="1"/>
  <c r="AQ135" i="1"/>
  <c r="AO135" i="1"/>
  <c r="AN135" i="1"/>
  <c r="AA135" i="1"/>
  <c r="AM135" i="1" s="1"/>
  <c r="G135" i="1"/>
  <c r="AQ134" i="1"/>
  <c r="AO134" i="1"/>
  <c r="AN134" i="1"/>
  <c r="AA134" i="1"/>
  <c r="AM134" i="1" s="1"/>
  <c r="G134" i="1"/>
  <c r="AR134" i="1" s="1"/>
  <c r="AP134" i="1" s="1"/>
  <c r="AS134" i="1" s="1"/>
  <c r="AR133" i="1"/>
  <c r="AQ133" i="1"/>
  <c r="AP133" i="1"/>
  <c r="AS133" i="1" s="1"/>
  <c r="AO133" i="1"/>
  <c r="AN133" i="1"/>
  <c r="AA133" i="1"/>
  <c r="AM133" i="1" s="1"/>
  <c r="G133" i="1"/>
  <c r="AR132" i="1"/>
  <c r="AQ132" i="1"/>
  <c r="AP132" i="1" s="1"/>
  <c r="AS132" i="1" s="1"/>
  <c r="AO132" i="1"/>
  <c r="AN132" i="1"/>
  <c r="AM132" i="1"/>
  <c r="AA132" i="1"/>
  <c r="G132" i="1"/>
  <c r="AR131" i="1"/>
  <c r="AP131" i="1" s="1"/>
  <c r="AS131" i="1" s="1"/>
  <c r="AQ131" i="1"/>
  <c r="AO131" i="1"/>
  <c r="AN131" i="1"/>
  <c r="AA131" i="1"/>
  <c r="AM131" i="1" s="1"/>
  <c r="G131" i="1"/>
  <c r="AQ130" i="1"/>
  <c r="AO130" i="1"/>
  <c r="AN130" i="1"/>
  <c r="AA130" i="1"/>
  <c r="AM130" i="1" s="1"/>
  <c r="G130" i="1"/>
  <c r="AR130" i="1" s="1"/>
  <c r="AP130" i="1" s="1"/>
  <c r="AS130" i="1" s="1"/>
  <c r="AR129" i="1"/>
  <c r="AQ129" i="1"/>
  <c r="AP129" i="1"/>
  <c r="AS129" i="1" s="1"/>
  <c r="AO129" i="1"/>
  <c r="AN129" i="1"/>
  <c r="AA129" i="1"/>
  <c r="AM129" i="1" s="1"/>
  <c r="G129" i="1"/>
  <c r="AR128" i="1"/>
  <c r="AQ128" i="1"/>
  <c r="AP128" i="1" s="1"/>
  <c r="AS128" i="1" s="1"/>
  <c r="AO128" i="1"/>
  <c r="AN128" i="1"/>
  <c r="AM128" i="1"/>
  <c r="AA128" i="1"/>
  <c r="G128" i="1"/>
  <c r="AR127" i="1"/>
  <c r="AP127" i="1" s="1"/>
  <c r="AS127" i="1" s="1"/>
  <c r="AQ127" i="1"/>
  <c r="AO127" i="1"/>
  <c r="AN127" i="1"/>
  <c r="AA127" i="1"/>
  <c r="AM127" i="1" s="1"/>
  <c r="G127" i="1"/>
  <c r="AQ126" i="1"/>
  <c r="AO126" i="1"/>
  <c r="AN126" i="1"/>
  <c r="AA126" i="1"/>
  <c r="AM126" i="1" s="1"/>
  <c r="G126" i="1"/>
  <c r="AR126" i="1" s="1"/>
  <c r="AP126" i="1" s="1"/>
  <c r="AS126" i="1" s="1"/>
  <c r="AR125" i="1"/>
  <c r="AQ125" i="1"/>
  <c r="AP125" i="1"/>
  <c r="AS125" i="1" s="1"/>
  <c r="AO125" i="1"/>
  <c r="AN125" i="1"/>
  <c r="AA125" i="1"/>
  <c r="AM125" i="1" s="1"/>
  <c r="G125" i="1"/>
  <c r="AR124" i="1"/>
  <c r="AQ124" i="1"/>
  <c r="AP124" i="1" s="1"/>
  <c r="AS124" i="1" s="1"/>
  <c r="AO124" i="1"/>
  <c r="AN124" i="1"/>
  <c r="AM124" i="1"/>
  <c r="AA124" i="1"/>
  <c r="G124" i="1"/>
  <c r="AR123" i="1"/>
  <c r="AP123" i="1" s="1"/>
  <c r="AS123" i="1" s="1"/>
  <c r="AQ123" i="1"/>
  <c r="AO123" i="1"/>
  <c r="AN123" i="1"/>
  <c r="AA123" i="1"/>
  <c r="AM123" i="1" s="1"/>
  <c r="G123" i="1"/>
  <c r="AQ122" i="1"/>
  <c r="AO122" i="1"/>
  <c r="AN122" i="1"/>
  <c r="AA122" i="1"/>
  <c r="AM122" i="1" s="1"/>
  <c r="G122" i="1"/>
  <c r="AR122" i="1" s="1"/>
  <c r="AP122" i="1" s="1"/>
  <c r="AS122" i="1" s="1"/>
  <c r="AR121" i="1"/>
  <c r="AQ121" i="1"/>
  <c r="AP121" i="1"/>
  <c r="AS121" i="1" s="1"/>
  <c r="AO121" i="1"/>
  <c r="AN121" i="1"/>
  <c r="AA121" i="1"/>
  <c r="AM121" i="1" s="1"/>
  <c r="G121" i="1"/>
  <c r="AR120" i="1"/>
  <c r="AQ120" i="1"/>
  <c r="AP120" i="1" s="1"/>
  <c r="AS120" i="1" s="1"/>
  <c r="AO120" i="1"/>
  <c r="AN120" i="1"/>
  <c r="AM120" i="1"/>
  <c r="AA120" i="1"/>
  <c r="G120" i="1"/>
  <c r="AR119" i="1"/>
  <c r="AP119" i="1" s="1"/>
  <c r="AS119" i="1" s="1"/>
  <c r="AQ119" i="1"/>
  <c r="AO119" i="1"/>
  <c r="AN119" i="1"/>
  <c r="AA119" i="1"/>
  <c r="AM119" i="1" s="1"/>
  <c r="G119" i="1"/>
  <c r="AQ118" i="1"/>
  <c r="AO118" i="1"/>
  <c r="AN118" i="1"/>
  <c r="AA118" i="1"/>
  <c r="AM118" i="1" s="1"/>
  <c r="G118" i="1"/>
  <c r="AR118" i="1" s="1"/>
  <c r="AP118" i="1" s="1"/>
  <c r="AS118" i="1" s="1"/>
  <c r="AR117" i="1"/>
  <c r="AQ117" i="1"/>
  <c r="AP117" i="1"/>
  <c r="AS117" i="1" s="1"/>
  <c r="AO117" i="1"/>
  <c r="AN117" i="1"/>
  <c r="AA117" i="1"/>
  <c r="AM117" i="1" s="1"/>
  <c r="G117" i="1"/>
  <c r="AR116" i="1"/>
  <c r="AQ116" i="1"/>
  <c r="AP116" i="1" s="1"/>
  <c r="AS116" i="1" s="1"/>
  <c r="AO116" i="1"/>
  <c r="AN116" i="1"/>
  <c r="AM116" i="1"/>
  <c r="AA116" i="1"/>
  <c r="G116" i="1"/>
  <c r="AR115" i="1"/>
  <c r="AP115" i="1" s="1"/>
  <c r="AS115" i="1" s="1"/>
  <c r="AQ115" i="1"/>
  <c r="AO115" i="1"/>
  <c r="AN115" i="1"/>
  <c r="AA115" i="1"/>
  <c r="AM115" i="1" s="1"/>
  <c r="G115" i="1"/>
  <c r="AQ114" i="1"/>
  <c r="AO114" i="1"/>
  <c r="AN114" i="1"/>
  <c r="AA114" i="1"/>
  <c r="AM114" i="1" s="1"/>
  <c r="G114" i="1"/>
  <c r="AR114" i="1" s="1"/>
  <c r="AP114" i="1" s="1"/>
  <c r="AS114" i="1" s="1"/>
  <c r="AQ113" i="1"/>
  <c r="AO113" i="1"/>
  <c r="AN113" i="1"/>
  <c r="AA113" i="1"/>
  <c r="AM113" i="1" s="1"/>
  <c r="G113" i="1"/>
  <c r="AR113" i="1" s="1"/>
  <c r="AP113" i="1" s="1"/>
  <c r="AS113" i="1" s="1"/>
  <c r="AQ112" i="1"/>
  <c r="AO112" i="1"/>
  <c r="AN112" i="1"/>
  <c r="AM112" i="1"/>
  <c r="AA112" i="1"/>
  <c r="G112" i="1"/>
  <c r="AR112" i="1" s="1"/>
  <c r="AR111" i="1"/>
  <c r="AQ111" i="1"/>
  <c r="AP111" i="1" s="1"/>
  <c r="AS111" i="1" s="1"/>
  <c r="AO111" i="1"/>
  <c r="AN111" i="1"/>
  <c r="AM111" i="1"/>
  <c r="AA111" i="1"/>
  <c r="G111" i="1"/>
  <c r="AQ110" i="1"/>
  <c r="AO110" i="1"/>
  <c r="AN110" i="1"/>
  <c r="AM110" i="1"/>
  <c r="AA110" i="1"/>
  <c r="G110" i="1"/>
  <c r="AR110" i="1" s="1"/>
  <c r="AQ109" i="1"/>
  <c r="AO109" i="1"/>
  <c r="AN109" i="1"/>
  <c r="AA109" i="1"/>
  <c r="AM109" i="1" s="1"/>
  <c r="G109" i="1"/>
  <c r="AR109" i="1" s="1"/>
  <c r="AP109" i="1" s="1"/>
  <c r="AS109" i="1" s="1"/>
  <c r="AQ108" i="1"/>
  <c r="AO108" i="1"/>
  <c r="AN108" i="1"/>
  <c r="AM108" i="1"/>
  <c r="AA108" i="1"/>
  <c r="G108" i="1"/>
  <c r="AR108" i="1" s="1"/>
  <c r="AR107" i="1"/>
  <c r="AQ107" i="1"/>
  <c r="AP107" i="1" s="1"/>
  <c r="AS107" i="1" s="1"/>
  <c r="AO107" i="1"/>
  <c r="AN107" i="1"/>
  <c r="AM107" i="1"/>
  <c r="AA107" i="1"/>
  <c r="G107" i="1"/>
  <c r="AQ106" i="1"/>
  <c r="AO106" i="1"/>
  <c r="AN106" i="1"/>
  <c r="AM106" i="1"/>
  <c r="AA106" i="1"/>
  <c r="G106" i="1"/>
  <c r="AR106" i="1" s="1"/>
  <c r="AQ105" i="1"/>
  <c r="AO105" i="1"/>
  <c r="AN105" i="1"/>
  <c r="AA105" i="1"/>
  <c r="AM105" i="1" s="1"/>
  <c r="G105" i="1"/>
  <c r="AR105" i="1" s="1"/>
  <c r="AP105" i="1" s="1"/>
  <c r="AS105" i="1" s="1"/>
  <c r="AQ104" i="1"/>
  <c r="AO104" i="1"/>
  <c r="AN104" i="1"/>
  <c r="AM104" i="1"/>
  <c r="AA104" i="1"/>
  <c r="G104" i="1"/>
  <c r="AR104" i="1" s="1"/>
  <c r="AR103" i="1"/>
  <c r="AQ103" i="1"/>
  <c r="AP103" i="1" s="1"/>
  <c r="AS103" i="1" s="1"/>
  <c r="AO103" i="1"/>
  <c r="AN103" i="1"/>
  <c r="AM103" i="1"/>
  <c r="AA103" i="1"/>
  <c r="G103" i="1"/>
  <c r="AQ102" i="1"/>
  <c r="AO102" i="1"/>
  <c r="AN102" i="1"/>
  <c r="AA102" i="1"/>
  <c r="AM102" i="1" s="1"/>
  <c r="G102" i="1"/>
  <c r="AR102" i="1" s="1"/>
  <c r="AQ101" i="1"/>
  <c r="AO101" i="1"/>
  <c r="AN101" i="1"/>
  <c r="AA101" i="1"/>
  <c r="AM101" i="1" s="1"/>
  <c r="G101" i="1"/>
  <c r="AR101" i="1" s="1"/>
  <c r="AP101" i="1" s="1"/>
  <c r="AS101" i="1" s="1"/>
  <c r="AQ100" i="1"/>
  <c r="AP100" i="1" s="1"/>
  <c r="AS100" i="1" s="1"/>
  <c r="AO100" i="1"/>
  <c r="AN100" i="1"/>
  <c r="AM100" i="1"/>
  <c r="AA100" i="1"/>
  <c r="G100" i="1"/>
  <c r="AR100" i="1" s="1"/>
  <c r="AR99" i="1"/>
  <c r="AQ99" i="1"/>
  <c r="AO99" i="1"/>
  <c r="AN99" i="1"/>
  <c r="AM99" i="1"/>
  <c r="AA99" i="1"/>
  <c r="G99" i="1"/>
  <c r="AQ98" i="1"/>
  <c r="AP98" i="1" s="1"/>
  <c r="AS98" i="1" s="1"/>
  <c r="AO98" i="1"/>
  <c r="AN98" i="1"/>
  <c r="AM98" i="1"/>
  <c r="AA98" i="1"/>
  <c r="G98" i="1"/>
  <c r="AR98" i="1" s="1"/>
  <c r="AQ97" i="1"/>
  <c r="AO97" i="1"/>
  <c r="AN97" i="1"/>
  <c r="AA97" i="1"/>
  <c r="AM97" i="1" s="1"/>
  <c r="G97" i="1"/>
  <c r="AR97" i="1" s="1"/>
  <c r="AP97" i="1" s="1"/>
  <c r="AS97" i="1" s="1"/>
  <c r="AQ96" i="1"/>
  <c r="AP96" i="1" s="1"/>
  <c r="AS96" i="1" s="1"/>
  <c r="AO96" i="1"/>
  <c r="AN96" i="1"/>
  <c r="AM96" i="1"/>
  <c r="AA96" i="1"/>
  <c r="G96" i="1"/>
  <c r="AR96" i="1" s="1"/>
  <c r="AR95" i="1"/>
  <c r="AQ95" i="1"/>
  <c r="AO95" i="1"/>
  <c r="AN95" i="1"/>
  <c r="AM95" i="1"/>
  <c r="AA95" i="1"/>
  <c r="G95" i="1"/>
  <c r="AQ94" i="1"/>
  <c r="AP94" i="1" s="1"/>
  <c r="AS94" i="1" s="1"/>
  <c r="AO94" i="1"/>
  <c r="AN94" i="1"/>
  <c r="AM94" i="1"/>
  <c r="AA94" i="1"/>
  <c r="G94" i="1"/>
  <c r="AR94" i="1" s="1"/>
  <c r="AQ93" i="1"/>
  <c r="AO93" i="1"/>
  <c r="AN93" i="1"/>
  <c r="AA93" i="1"/>
  <c r="AM93" i="1" s="1"/>
  <c r="G93" i="1"/>
  <c r="AR93" i="1" s="1"/>
  <c r="AP93" i="1" s="1"/>
  <c r="AS93" i="1" s="1"/>
  <c r="AQ92" i="1"/>
  <c r="AP92" i="1" s="1"/>
  <c r="AS92" i="1" s="1"/>
  <c r="AO92" i="1"/>
  <c r="AN92" i="1"/>
  <c r="AM92" i="1"/>
  <c r="AA92" i="1"/>
  <c r="G92" i="1"/>
  <c r="AR92" i="1" s="1"/>
  <c r="AR91" i="1"/>
  <c r="AQ91" i="1"/>
  <c r="AO91" i="1"/>
  <c r="AN91" i="1"/>
  <c r="AM91" i="1"/>
  <c r="AA91" i="1"/>
  <c r="G91" i="1"/>
  <c r="AQ90" i="1"/>
  <c r="AP90" i="1" s="1"/>
  <c r="AS90" i="1" s="1"/>
  <c r="AO90" i="1"/>
  <c r="AN90" i="1"/>
  <c r="AM90" i="1"/>
  <c r="AA90" i="1"/>
  <c r="G90" i="1"/>
  <c r="AR90" i="1" s="1"/>
  <c r="AQ89" i="1"/>
  <c r="AO89" i="1"/>
  <c r="AN89" i="1"/>
  <c r="AA89" i="1"/>
  <c r="AM89" i="1" s="1"/>
  <c r="G89" i="1"/>
  <c r="AR89" i="1" s="1"/>
  <c r="AP89" i="1" s="1"/>
  <c r="AS89" i="1" s="1"/>
  <c r="AQ88" i="1"/>
  <c r="AP88" i="1"/>
  <c r="AS88" i="1" s="1"/>
  <c r="AO88" i="1"/>
  <c r="AN88" i="1"/>
  <c r="AA88" i="1"/>
  <c r="AM88" i="1" s="1"/>
  <c r="G88" i="1"/>
  <c r="AR88" i="1" s="1"/>
  <c r="AR87" i="1"/>
  <c r="AQ87" i="1"/>
  <c r="AO87" i="1"/>
  <c r="AN87" i="1"/>
  <c r="AM87" i="1"/>
  <c r="AA87" i="1"/>
  <c r="G87" i="1"/>
  <c r="AR86" i="1"/>
  <c r="AQ86" i="1"/>
  <c r="AO86" i="1"/>
  <c r="AN86" i="1"/>
  <c r="AM86" i="1"/>
  <c r="AA86" i="1"/>
  <c r="G86" i="1"/>
  <c r="AQ85" i="1"/>
  <c r="AO85" i="1"/>
  <c r="AN85" i="1"/>
  <c r="AA85" i="1"/>
  <c r="AM85" i="1" s="1"/>
  <c r="G85" i="1"/>
  <c r="AR85" i="1" s="1"/>
  <c r="AP85" i="1" s="1"/>
  <c r="AS85" i="1" s="1"/>
  <c r="AQ84" i="1"/>
  <c r="AP84" i="1" s="1"/>
  <c r="AS84" i="1" s="1"/>
  <c r="AO84" i="1"/>
  <c r="AN84" i="1"/>
  <c r="AM84" i="1"/>
  <c r="AA84" i="1"/>
  <c r="G84" i="1"/>
  <c r="AR84" i="1" s="1"/>
  <c r="AQ83" i="1"/>
  <c r="AO83" i="1"/>
  <c r="AN83" i="1"/>
  <c r="AA83" i="1"/>
  <c r="AM83" i="1" s="1"/>
  <c r="G83" i="1"/>
  <c r="AR83" i="1" s="1"/>
  <c r="AQ82" i="1"/>
  <c r="AP82" i="1" s="1"/>
  <c r="AS82" i="1" s="1"/>
  <c r="AO82" i="1"/>
  <c r="AN82" i="1"/>
  <c r="AM82" i="1"/>
  <c r="AA82" i="1"/>
  <c r="G82" i="1"/>
  <c r="AR82" i="1" s="1"/>
  <c r="AR81" i="1"/>
  <c r="AQ81" i="1"/>
  <c r="AP81" i="1"/>
  <c r="AS81" i="1" s="1"/>
  <c r="AO81" i="1"/>
  <c r="AN81" i="1"/>
  <c r="AA81" i="1"/>
  <c r="AM81" i="1" s="1"/>
  <c r="G81" i="1"/>
  <c r="AQ80" i="1"/>
  <c r="AP80" i="1" s="1"/>
  <c r="AS80" i="1" s="1"/>
  <c r="AO80" i="1"/>
  <c r="AN80" i="1"/>
  <c r="AM80" i="1"/>
  <c r="AA80" i="1"/>
  <c r="G80" i="1"/>
  <c r="AR80" i="1" s="1"/>
  <c r="AR79" i="1"/>
  <c r="AP79" i="1" s="1"/>
  <c r="AS79" i="1" s="1"/>
  <c r="AQ79" i="1"/>
  <c r="AO79" i="1"/>
  <c r="AN79" i="1"/>
  <c r="AA79" i="1"/>
  <c r="AM79" i="1" s="1"/>
  <c r="G79" i="1"/>
  <c r="AQ78" i="1"/>
  <c r="AP78" i="1" s="1"/>
  <c r="AS78" i="1" s="1"/>
  <c r="AO78" i="1"/>
  <c r="AN78" i="1"/>
  <c r="AM78" i="1"/>
  <c r="AA78" i="1"/>
  <c r="G78" i="1"/>
  <c r="AR78" i="1" s="1"/>
  <c r="AR77" i="1"/>
  <c r="AQ77" i="1"/>
  <c r="AP77" i="1"/>
  <c r="AS77" i="1" s="1"/>
  <c r="AO77" i="1"/>
  <c r="AN77" i="1"/>
  <c r="AA77" i="1"/>
  <c r="AM77" i="1" s="1"/>
  <c r="G77" i="1"/>
  <c r="AQ76" i="1"/>
  <c r="AO76" i="1"/>
  <c r="AN76" i="1"/>
  <c r="AM76" i="1"/>
  <c r="AA76" i="1"/>
  <c r="G76" i="1"/>
  <c r="AR76" i="1" s="1"/>
  <c r="AR75" i="1"/>
  <c r="AP75" i="1" s="1"/>
  <c r="AS75" i="1" s="1"/>
  <c r="AQ75" i="1"/>
  <c r="AO75" i="1"/>
  <c r="AN75" i="1"/>
  <c r="AA75" i="1"/>
  <c r="AM75" i="1" s="1"/>
  <c r="G75" i="1"/>
  <c r="AQ74" i="1"/>
  <c r="AO74" i="1"/>
  <c r="AN74" i="1"/>
  <c r="AM74" i="1"/>
  <c r="AA74" i="1"/>
  <c r="G74" i="1"/>
  <c r="AR74" i="1" s="1"/>
  <c r="AR73" i="1"/>
  <c r="AQ73" i="1"/>
  <c r="AP73" i="1"/>
  <c r="AS73" i="1" s="1"/>
  <c r="AO73" i="1"/>
  <c r="AN73" i="1"/>
  <c r="AA73" i="1"/>
  <c r="AM73" i="1" s="1"/>
  <c r="G73" i="1"/>
  <c r="AQ72" i="1"/>
  <c r="AO72" i="1"/>
  <c r="AN72" i="1"/>
  <c r="AM72" i="1"/>
  <c r="AA72" i="1"/>
  <c r="G72" i="1"/>
  <c r="AR72" i="1" s="1"/>
  <c r="AR71" i="1"/>
  <c r="AP71" i="1" s="1"/>
  <c r="AS71" i="1" s="1"/>
  <c r="AQ71" i="1"/>
  <c r="AO71" i="1"/>
  <c r="AN71" i="1"/>
  <c r="AA71" i="1"/>
  <c r="AM71" i="1" s="1"/>
  <c r="G71" i="1"/>
  <c r="AQ70" i="1"/>
  <c r="AO70" i="1"/>
  <c r="AN70" i="1"/>
  <c r="AM70" i="1"/>
  <c r="AA70" i="1"/>
  <c r="G70" i="1"/>
  <c r="AR70" i="1" s="1"/>
  <c r="AR69" i="1"/>
  <c r="AQ69" i="1"/>
  <c r="AP69" i="1"/>
  <c r="AS69" i="1" s="1"/>
  <c r="AO69" i="1"/>
  <c r="AN69" i="1"/>
  <c r="AA69" i="1"/>
  <c r="AM69" i="1" s="1"/>
  <c r="G69" i="1"/>
  <c r="AQ68" i="1"/>
  <c r="AP68" i="1" s="1"/>
  <c r="AS68" i="1" s="1"/>
  <c r="AO68" i="1"/>
  <c r="AN68" i="1"/>
  <c r="AM68" i="1"/>
  <c r="AA68" i="1"/>
  <c r="G68" i="1"/>
  <c r="AR68" i="1" s="1"/>
  <c r="AR67" i="1"/>
  <c r="AP67" i="1" s="1"/>
  <c r="AS67" i="1" s="1"/>
  <c r="AQ67" i="1"/>
  <c r="AO67" i="1"/>
  <c r="AN67" i="1"/>
  <c r="AA67" i="1"/>
  <c r="AM67" i="1" s="1"/>
  <c r="G67" i="1"/>
  <c r="AQ66" i="1"/>
  <c r="AP66" i="1" s="1"/>
  <c r="AS66" i="1" s="1"/>
  <c r="AO66" i="1"/>
  <c r="AN66" i="1"/>
  <c r="AM66" i="1"/>
  <c r="AA66" i="1"/>
  <c r="G66" i="1"/>
  <c r="AR66" i="1" s="1"/>
  <c r="AR65" i="1"/>
  <c r="AQ65" i="1"/>
  <c r="AP65" i="1"/>
  <c r="AS65" i="1" s="1"/>
  <c r="AO65" i="1"/>
  <c r="AN65" i="1"/>
  <c r="AA65" i="1"/>
  <c r="AM65" i="1" s="1"/>
  <c r="G65" i="1"/>
  <c r="AQ64" i="1"/>
  <c r="AP64" i="1" s="1"/>
  <c r="AS64" i="1" s="1"/>
  <c r="AO64" i="1"/>
  <c r="AN64" i="1"/>
  <c r="AM64" i="1"/>
  <c r="AA64" i="1"/>
  <c r="G64" i="1"/>
  <c r="AR64" i="1" s="1"/>
  <c r="AR63" i="1"/>
  <c r="AP63" i="1" s="1"/>
  <c r="AS63" i="1" s="1"/>
  <c r="AQ63" i="1"/>
  <c r="AO63" i="1"/>
  <c r="AN63" i="1"/>
  <c r="AA63" i="1"/>
  <c r="AM63" i="1" s="1"/>
  <c r="G63" i="1"/>
  <c r="AQ62" i="1"/>
  <c r="AP62" i="1" s="1"/>
  <c r="AS62" i="1" s="1"/>
  <c r="AO62" i="1"/>
  <c r="AN62" i="1"/>
  <c r="AM62" i="1"/>
  <c r="AA62" i="1"/>
  <c r="G62" i="1"/>
  <c r="AR62" i="1" s="1"/>
  <c r="AR61" i="1"/>
  <c r="AQ61" i="1"/>
  <c r="AP61" i="1"/>
  <c r="AS61" i="1" s="1"/>
  <c r="AO61" i="1"/>
  <c r="AN61" i="1"/>
  <c r="AA61" i="1"/>
  <c r="AM61" i="1" s="1"/>
  <c r="G61" i="1"/>
  <c r="AQ60" i="1"/>
  <c r="AO60" i="1"/>
  <c r="AN60" i="1"/>
  <c r="AM60" i="1"/>
  <c r="AA60" i="1"/>
  <c r="G60" i="1"/>
  <c r="AR60" i="1" s="1"/>
  <c r="AR59" i="1"/>
  <c r="AP59" i="1" s="1"/>
  <c r="AS59" i="1" s="1"/>
  <c r="AQ59" i="1"/>
  <c r="AO59" i="1"/>
  <c r="AN59" i="1"/>
  <c r="AA59" i="1"/>
  <c r="AM59" i="1" s="1"/>
  <c r="G59" i="1"/>
  <c r="AQ58" i="1"/>
  <c r="AO58" i="1"/>
  <c r="AN58" i="1"/>
  <c r="AM58" i="1"/>
  <c r="AA58" i="1"/>
  <c r="G58" i="1"/>
  <c r="AR58" i="1" s="1"/>
  <c r="AR57" i="1"/>
  <c r="AQ57" i="1"/>
  <c r="AP57" i="1"/>
  <c r="AS57" i="1" s="1"/>
  <c r="AO57" i="1"/>
  <c r="AN57" i="1"/>
  <c r="AA57" i="1"/>
  <c r="AM57" i="1" s="1"/>
  <c r="G57" i="1"/>
  <c r="AQ56" i="1"/>
  <c r="AP56" i="1" s="1"/>
  <c r="AS56" i="1" s="1"/>
  <c r="AO56" i="1"/>
  <c r="AN56" i="1"/>
  <c r="AM56" i="1"/>
  <c r="AA56" i="1"/>
  <c r="G56" i="1"/>
  <c r="AR56" i="1" s="1"/>
  <c r="AR55" i="1"/>
  <c r="AP55" i="1" s="1"/>
  <c r="AS55" i="1" s="1"/>
  <c r="AQ55" i="1"/>
  <c r="AO55" i="1"/>
  <c r="AN55" i="1"/>
  <c r="AA55" i="1"/>
  <c r="AM55" i="1" s="1"/>
  <c r="G55" i="1"/>
  <c r="AS54" i="1"/>
  <c r="AQ54" i="1"/>
  <c r="AP54" i="1" s="1"/>
  <c r="AO54" i="1"/>
  <c r="AN54" i="1"/>
  <c r="AM54" i="1"/>
  <c r="AA54" i="1"/>
  <c r="G54" i="1"/>
  <c r="AR54" i="1" s="1"/>
  <c r="AR53" i="1"/>
  <c r="AQ53" i="1"/>
  <c r="AP53" i="1"/>
  <c r="AS53" i="1" s="1"/>
  <c r="AO53" i="1"/>
  <c r="AN53" i="1"/>
  <c r="AA53" i="1"/>
  <c r="AM53" i="1" s="1"/>
  <c r="G53" i="1"/>
  <c r="AQ52" i="1"/>
  <c r="AO52" i="1"/>
  <c r="AN52" i="1"/>
  <c r="AM52" i="1"/>
  <c r="AA52" i="1"/>
  <c r="G52" i="1"/>
  <c r="AR52" i="1" s="1"/>
  <c r="AR51" i="1"/>
  <c r="AQ51" i="1"/>
  <c r="AP51" i="1"/>
  <c r="AS51" i="1" s="1"/>
  <c r="AO51" i="1"/>
  <c r="AN51" i="1"/>
  <c r="AA51" i="1"/>
  <c r="AM51" i="1" s="1"/>
  <c r="G51" i="1"/>
  <c r="AS50" i="1"/>
  <c r="AQ50" i="1"/>
  <c r="AP50" i="1" s="1"/>
  <c r="AO50" i="1"/>
  <c r="AN50" i="1"/>
  <c r="AM50" i="1"/>
  <c r="AA50" i="1"/>
  <c r="G50" i="1"/>
  <c r="AR50" i="1" s="1"/>
  <c r="AR49" i="1"/>
  <c r="AP49" i="1" s="1"/>
  <c r="AS49" i="1" s="1"/>
  <c r="AQ49" i="1"/>
  <c r="AO49" i="1"/>
  <c r="AN49" i="1"/>
  <c r="AA49" i="1"/>
  <c r="AM49" i="1" s="1"/>
  <c r="G49" i="1"/>
  <c r="AQ48" i="1"/>
  <c r="AO48" i="1"/>
  <c r="AN48" i="1"/>
  <c r="AM48" i="1"/>
  <c r="AA48" i="1"/>
  <c r="G48" i="1"/>
  <c r="AR48" i="1" s="1"/>
  <c r="AR47" i="1"/>
  <c r="AQ47" i="1"/>
  <c r="AP47" i="1"/>
  <c r="AS47" i="1" s="1"/>
  <c r="AO47" i="1"/>
  <c r="AN47" i="1"/>
  <c r="AA47" i="1"/>
  <c r="AM47" i="1" s="1"/>
  <c r="G47" i="1"/>
  <c r="AS46" i="1"/>
  <c r="AQ46" i="1"/>
  <c r="AP46" i="1" s="1"/>
  <c r="AO46" i="1"/>
  <c r="AN46" i="1"/>
  <c r="AM46" i="1"/>
  <c r="AA46" i="1"/>
  <c r="G46" i="1"/>
  <c r="AR46" i="1" s="1"/>
  <c r="AR45" i="1"/>
  <c r="AP45" i="1" s="1"/>
  <c r="AS45" i="1" s="1"/>
  <c r="AQ45" i="1"/>
  <c r="AO45" i="1"/>
  <c r="AN45" i="1"/>
  <c r="AA45" i="1"/>
  <c r="AM45" i="1" s="1"/>
  <c r="G45" i="1"/>
  <c r="AQ44" i="1"/>
  <c r="AO44" i="1"/>
  <c r="AN44" i="1"/>
  <c r="AM44" i="1"/>
  <c r="AA44" i="1"/>
  <c r="G44" i="1"/>
  <c r="AR44" i="1" s="1"/>
  <c r="AR43" i="1"/>
  <c r="AQ43" i="1"/>
  <c r="AP43" i="1"/>
  <c r="AS43" i="1" s="1"/>
  <c r="AO43" i="1"/>
  <c r="AN43" i="1"/>
  <c r="AA43" i="1"/>
  <c r="AM43" i="1" s="1"/>
  <c r="G43" i="1"/>
  <c r="AS42" i="1"/>
  <c r="AQ42" i="1"/>
  <c r="AP42" i="1" s="1"/>
  <c r="AO42" i="1"/>
  <c r="AN42" i="1"/>
  <c r="AM42" i="1"/>
  <c r="AA42" i="1"/>
  <c r="G42" i="1"/>
  <c r="AR42" i="1" s="1"/>
  <c r="AR41" i="1"/>
  <c r="AP41" i="1" s="1"/>
  <c r="AS41" i="1" s="1"/>
  <c r="AQ41" i="1"/>
  <c r="AO41" i="1"/>
  <c r="AN41" i="1"/>
  <c r="AA41" i="1"/>
  <c r="AM41" i="1" s="1"/>
  <c r="G41" i="1"/>
  <c r="AQ40" i="1"/>
  <c r="AO40" i="1"/>
  <c r="AN40" i="1"/>
  <c r="AM40" i="1"/>
  <c r="AA40" i="1"/>
  <c r="G40" i="1"/>
  <c r="AR40" i="1" s="1"/>
  <c r="AR39" i="1"/>
  <c r="AQ39" i="1"/>
  <c r="AP39" i="1"/>
  <c r="AS39" i="1" s="1"/>
  <c r="AO39" i="1"/>
  <c r="AN39" i="1"/>
  <c r="AA39" i="1"/>
  <c r="AM39" i="1" s="1"/>
  <c r="G39" i="1"/>
  <c r="AS38" i="1"/>
  <c r="AQ38" i="1"/>
  <c r="AP38" i="1" s="1"/>
  <c r="AO38" i="1"/>
  <c r="AN38" i="1"/>
  <c r="AM38" i="1"/>
  <c r="AA38" i="1"/>
  <c r="G38" i="1"/>
  <c r="AR38" i="1" s="1"/>
  <c r="AR37" i="1"/>
  <c r="AP37" i="1" s="1"/>
  <c r="AS37" i="1" s="1"/>
  <c r="AQ37" i="1"/>
  <c r="AO37" i="1"/>
  <c r="AN37" i="1"/>
  <c r="AA37" i="1"/>
  <c r="AM37" i="1" s="1"/>
  <c r="G37" i="1"/>
  <c r="AQ36" i="1"/>
  <c r="AO36" i="1"/>
  <c r="AN36" i="1"/>
  <c r="AM36" i="1"/>
  <c r="AA36" i="1"/>
  <c r="G36" i="1"/>
  <c r="AR36" i="1" s="1"/>
  <c r="AR35" i="1"/>
  <c r="AQ35" i="1"/>
  <c r="AP35" i="1"/>
  <c r="AS35" i="1" s="1"/>
  <c r="AO35" i="1"/>
  <c r="AN35" i="1"/>
  <c r="AA35" i="1"/>
  <c r="AM35" i="1" s="1"/>
  <c r="G35" i="1"/>
  <c r="AS34" i="1"/>
  <c r="AQ34" i="1"/>
  <c r="AP34" i="1" s="1"/>
  <c r="AO34" i="1"/>
  <c r="AN34" i="1"/>
  <c r="AM34" i="1"/>
  <c r="AA34" i="1"/>
  <c r="G34" i="1"/>
  <c r="AR34" i="1" s="1"/>
  <c r="AR33" i="1"/>
  <c r="AP33" i="1" s="1"/>
  <c r="AS33" i="1" s="1"/>
  <c r="AQ33" i="1"/>
  <c r="AO33" i="1"/>
  <c r="AN33" i="1"/>
  <c r="AA33" i="1"/>
  <c r="AM33" i="1" s="1"/>
  <c r="G33" i="1"/>
  <c r="AQ32" i="1"/>
  <c r="AO32" i="1"/>
  <c r="AN32" i="1"/>
  <c r="AM32" i="1"/>
  <c r="AA32" i="1"/>
  <c r="G32" i="1"/>
  <c r="AR32" i="1" s="1"/>
  <c r="AR31" i="1"/>
  <c r="AQ31" i="1"/>
  <c r="AP31" i="1"/>
  <c r="AS31" i="1" s="1"/>
  <c r="AO31" i="1"/>
  <c r="AN31" i="1"/>
  <c r="AA31" i="1"/>
  <c r="AM31" i="1" s="1"/>
  <c r="G31" i="1"/>
  <c r="AS30" i="1"/>
  <c r="AQ30" i="1"/>
  <c r="AP30" i="1" s="1"/>
  <c r="AO30" i="1"/>
  <c r="AN30" i="1"/>
  <c r="AM30" i="1"/>
  <c r="AA30" i="1"/>
  <c r="G30" i="1"/>
  <c r="AR30" i="1" s="1"/>
  <c r="AR29" i="1"/>
  <c r="AP29" i="1" s="1"/>
  <c r="AS29" i="1" s="1"/>
  <c r="AQ29" i="1"/>
  <c r="AO29" i="1"/>
  <c r="AN29" i="1"/>
  <c r="AA29" i="1"/>
  <c r="AM29" i="1" s="1"/>
  <c r="G29" i="1"/>
  <c r="AQ28" i="1"/>
  <c r="AO28" i="1"/>
  <c r="AN28" i="1"/>
  <c r="AM28" i="1"/>
  <c r="AA28" i="1"/>
  <c r="G28" i="1"/>
  <c r="AR28" i="1" s="1"/>
  <c r="AR27" i="1"/>
  <c r="AQ27" i="1"/>
  <c r="AP27" i="1"/>
  <c r="AS27" i="1" s="1"/>
  <c r="AO27" i="1"/>
  <c r="AN27" i="1"/>
  <c r="AA27" i="1"/>
  <c r="AM27" i="1" s="1"/>
  <c r="G27" i="1"/>
  <c r="AS26" i="1"/>
  <c r="AQ26" i="1"/>
  <c r="AP26" i="1" s="1"/>
  <c r="AO26" i="1"/>
  <c r="AN26" i="1"/>
  <c r="AM26" i="1"/>
  <c r="AA26" i="1"/>
  <c r="G26" i="1"/>
  <c r="AR26" i="1" s="1"/>
  <c r="AR25" i="1"/>
  <c r="AP25" i="1" s="1"/>
  <c r="AS25" i="1" s="1"/>
  <c r="AQ25" i="1"/>
  <c r="AO25" i="1"/>
  <c r="AN25" i="1"/>
  <c r="AA25" i="1"/>
  <c r="AM25" i="1" s="1"/>
  <c r="G25" i="1"/>
  <c r="AQ24" i="1"/>
  <c r="AO24" i="1"/>
  <c r="AN24" i="1"/>
  <c r="AM24" i="1"/>
  <c r="AA24" i="1"/>
  <c r="G24" i="1"/>
  <c r="AR24" i="1" s="1"/>
  <c r="AR23" i="1"/>
  <c r="AQ23" i="1"/>
  <c r="AP23" i="1"/>
  <c r="AS23" i="1" s="1"/>
  <c r="AO23" i="1"/>
  <c r="AN23" i="1"/>
  <c r="AA23" i="1"/>
  <c r="AM23" i="1" s="1"/>
  <c r="G23" i="1"/>
  <c r="AS22" i="1"/>
  <c r="AQ22" i="1"/>
  <c r="AP22" i="1" s="1"/>
  <c r="AO22" i="1"/>
  <c r="AN22" i="1"/>
  <c r="AM22" i="1"/>
  <c r="AA22" i="1"/>
  <c r="G22" i="1"/>
  <c r="AR22" i="1" s="1"/>
  <c r="AR21" i="1"/>
  <c r="AP21" i="1" s="1"/>
  <c r="AS21" i="1" s="1"/>
  <c r="AQ21" i="1"/>
  <c r="AO21" i="1"/>
  <c r="AN21" i="1"/>
  <c r="AA21" i="1"/>
  <c r="AM21" i="1" s="1"/>
  <c r="G21" i="1"/>
  <c r="AQ20" i="1"/>
  <c r="AO20" i="1"/>
  <c r="AN20" i="1"/>
  <c r="AM20" i="1"/>
  <c r="AA20" i="1"/>
  <c r="G20" i="1"/>
  <c r="AR20" i="1" s="1"/>
  <c r="AR19" i="1"/>
  <c r="AQ19" i="1"/>
  <c r="AP19" i="1"/>
  <c r="AS19" i="1" s="1"/>
  <c r="AO19" i="1"/>
  <c r="AN19" i="1"/>
  <c r="AA19" i="1"/>
  <c r="AM19" i="1" s="1"/>
  <c r="G19" i="1"/>
  <c r="AS18" i="1"/>
  <c r="AQ18" i="1"/>
  <c r="AP18" i="1" s="1"/>
  <c r="AO18" i="1"/>
  <c r="AN18" i="1"/>
  <c r="AM18" i="1"/>
  <c r="AA18" i="1"/>
  <c r="G18" i="1"/>
  <c r="AR18" i="1" s="1"/>
  <c r="AR17" i="1"/>
  <c r="AP17" i="1" s="1"/>
  <c r="AS17" i="1" s="1"/>
  <c r="AQ17" i="1"/>
  <c r="AO17" i="1"/>
  <c r="AN17" i="1"/>
  <c r="AA17" i="1"/>
  <c r="AM17" i="1" s="1"/>
  <c r="G17" i="1"/>
  <c r="AQ16" i="1"/>
  <c r="AO16" i="1"/>
  <c r="AN16" i="1"/>
  <c r="AM16" i="1"/>
  <c r="AA16" i="1"/>
  <c r="G16" i="1"/>
  <c r="AR16" i="1" s="1"/>
  <c r="AR15" i="1"/>
  <c r="AQ15" i="1"/>
  <c r="AP15" i="1"/>
  <c r="AS15" i="1" s="1"/>
  <c r="AO15" i="1"/>
  <c r="AN15" i="1"/>
  <c r="AA15" i="1"/>
  <c r="AM15" i="1" s="1"/>
  <c r="G15" i="1"/>
  <c r="AS14" i="1"/>
  <c r="AQ14" i="1"/>
  <c r="AP14" i="1" s="1"/>
  <c r="AO14" i="1"/>
  <c r="AN14" i="1"/>
  <c r="AM14" i="1"/>
  <c r="AA14" i="1"/>
  <c r="G14" i="1"/>
  <c r="AR14" i="1" s="1"/>
  <c r="AR13" i="1"/>
  <c r="AP13" i="1" s="1"/>
  <c r="AS13" i="1" s="1"/>
  <c r="AQ13" i="1"/>
  <c r="AO13" i="1"/>
  <c r="AN13" i="1"/>
  <c r="AA13" i="1"/>
  <c r="AM13" i="1" s="1"/>
  <c r="G13" i="1"/>
  <c r="AQ12" i="1"/>
  <c r="AP12" i="1" s="1"/>
  <c r="AS12" i="1" s="1"/>
  <c r="AO12" i="1"/>
  <c r="AN12" i="1"/>
  <c r="AM12" i="1"/>
  <c r="AA12" i="1"/>
  <c r="G12" i="1"/>
  <c r="AR12" i="1" s="1"/>
  <c r="AQ11" i="1"/>
  <c r="AP11" i="1" s="1"/>
  <c r="AS11" i="1" s="1"/>
  <c r="AO11" i="1"/>
  <c r="AN11" i="1"/>
  <c r="AM11" i="1"/>
  <c r="AA11" i="1"/>
  <c r="G11" i="1"/>
  <c r="AR11" i="1" s="1"/>
  <c r="AR10" i="1"/>
  <c r="AQ10" i="1"/>
  <c r="AP10" i="1" s="1"/>
  <c r="AS10" i="1" s="1"/>
  <c r="AO10" i="1"/>
  <c r="AN10" i="1"/>
  <c r="AM10" i="1"/>
  <c r="AA10" i="1"/>
  <c r="G10" i="1"/>
  <c r="AQ9" i="1"/>
  <c r="AO9" i="1"/>
  <c r="AN9" i="1"/>
  <c r="AM9" i="1"/>
  <c r="AA9" i="1"/>
  <c r="G9" i="1"/>
  <c r="AR9" i="1" s="1"/>
  <c r="AQ8" i="1"/>
  <c r="AO8" i="1"/>
  <c r="AN8" i="1"/>
  <c r="AA8" i="1"/>
  <c r="AM8" i="1" s="1"/>
  <c r="G8" i="1"/>
  <c r="AR8" i="1" s="1"/>
  <c r="AP8" i="1" s="1"/>
  <c r="AS8" i="1" s="1"/>
  <c r="AQ7" i="1"/>
  <c r="AP7" i="1" s="1"/>
  <c r="AS7" i="1" s="1"/>
  <c r="AO7" i="1"/>
  <c r="AN7" i="1"/>
  <c r="AM7" i="1"/>
  <c r="AA7" i="1"/>
  <c r="AA4" i="1" s="1"/>
  <c r="G7" i="1"/>
  <c r="AR7" i="1" s="1"/>
  <c r="AL5" i="1"/>
  <c r="AO4" i="1"/>
  <c r="AN4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D2" i="1"/>
  <c r="C2" i="1"/>
  <c r="C1" i="1"/>
  <c r="AM4" i="1" l="1"/>
  <c r="AP9" i="1"/>
  <c r="AS9" i="1" s="1"/>
  <c r="AP60" i="1"/>
  <c r="AS60" i="1" s="1"/>
  <c r="AP74" i="1"/>
  <c r="AS74" i="1" s="1"/>
  <c r="AP76" i="1"/>
  <c r="AS76" i="1" s="1"/>
  <c r="AP16" i="1"/>
  <c r="AS16" i="1" s="1"/>
  <c r="AP20" i="1"/>
  <c r="AS20" i="1" s="1"/>
  <c r="AP24" i="1"/>
  <c r="AS24" i="1" s="1"/>
  <c r="AP28" i="1"/>
  <c r="AS28" i="1" s="1"/>
  <c r="AP32" i="1"/>
  <c r="AS32" i="1" s="1"/>
  <c r="AP36" i="1"/>
  <c r="AS36" i="1" s="1"/>
  <c r="AP40" i="1"/>
  <c r="AS40" i="1" s="1"/>
  <c r="AP44" i="1"/>
  <c r="AS44" i="1" s="1"/>
  <c r="AP48" i="1"/>
  <c r="AS48" i="1" s="1"/>
  <c r="AP52" i="1"/>
  <c r="AS52" i="1" s="1"/>
  <c r="AP58" i="1"/>
  <c r="AS58" i="1" s="1"/>
  <c r="AP70" i="1"/>
  <c r="AS70" i="1" s="1"/>
  <c r="AP72" i="1"/>
  <c r="AS72" i="1" s="1"/>
  <c r="AP86" i="1"/>
  <c r="AS86" i="1" s="1"/>
  <c r="AP87" i="1"/>
  <c r="AS87" i="1" s="1"/>
  <c r="AP91" i="1"/>
  <c r="AS91" i="1" s="1"/>
  <c r="AP99" i="1"/>
  <c r="AS99" i="1" s="1"/>
  <c r="AP104" i="1"/>
  <c r="AS104" i="1" s="1"/>
  <c r="AP106" i="1"/>
  <c r="AS106" i="1" s="1"/>
  <c r="AP112" i="1"/>
  <c r="AS112" i="1" s="1"/>
  <c r="AP95" i="1"/>
  <c r="AS95" i="1" s="1"/>
  <c r="AP102" i="1"/>
  <c r="AS102" i="1" s="1"/>
  <c r="AP108" i="1"/>
  <c r="AS108" i="1" s="1"/>
  <c r="AP110" i="1"/>
  <c r="AS110" i="1" s="1"/>
  <c r="AP83" i="1"/>
  <c r="AS83" i="1" s="1"/>
  <c r="AP238" i="1"/>
  <c r="AS238" i="1" s="1"/>
  <c r="AP224" i="1"/>
  <c r="AS224" i="1" s="1"/>
  <c r="AP225" i="1"/>
  <c r="AS225" i="1" s="1"/>
  <c r="AP216" i="1"/>
  <c r="AS216" i="1" s="1"/>
  <c r="AP217" i="1"/>
  <c r="AS217" i="1" s="1"/>
  <c r="AP232" i="1"/>
  <c r="AS232" i="1" s="1"/>
  <c r="AP233" i="1"/>
  <c r="AS233" i="1" s="1"/>
  <c r="AP296" i="1"/>
  <c r="AS296" i="1" s="1"/>
  <c r="AP451" i="1"/>
  <c r="AS451" i="1" s="1"/>
</calcChain>
</file>

<file path=xl/sharedStrings.xml><?xml version="1.0" encoding="utf-8"?>
<sst xmlns="http://schemas.openxmlformats.org/spreadsheetml/2006/main" count="53" uniqueCount="53">
  <si>
    <t>Anno di rendicontazione</t>
  </si>
  <si>
    <t>Denominazione Ambito</t>
  </si>
  <si>
    <t>Codice Ambito</t>
  </si>
  <si>
    <t>Tipologia UdO</t>
  </si>
  <si>
    <t>MICROAN</t>
  </si>
  <si>
    <t>Micronido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</si>
  <si>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</si>
  <si>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</si>
  <si>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</si>
  <si>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</si>
  <si>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</si>
  <si>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</si>
  <si>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</si>
  <si>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</si>
  <si>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CUDES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</si>
  <si>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</si>
  <si>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</si>
  <si>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</si>
  <si>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</si>
  <si>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</si>
  <si>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</si>
  <si>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</si>
  <si>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</si>
  <si>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</si>
  <si>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</si>
  <si>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</si>
  <si>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</si>
  <si>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</si>
  <si>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</si>
  <si>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</si>
  <si>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</si>
  <si>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</si>
  <si>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</si>
  <si>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</si>
  <si>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</si>
  <si>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</si>
  <si>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</si>
  <si>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</si>
  <si>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</si>
  <si>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</si>
  <si>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</si>
  <si>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</si>
  <si>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</si>
  <si>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</si>
  <si>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</si>
  <si>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</si>
  <si>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</si>
  <si>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</si>
  <si>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</si>
  <si>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Fondo Nazionale sistema 0-6 anni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</si>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</sst>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/>
      <right/>
      <top/>
      <bottom style="medium">
        <color rgb="FF92D05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9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4" fontId="9" fillId="3" borderId="2" xfId="0" applyNumberFormat="1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right" vertical="center" wrapText="1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2" fillId="0" borderId="13" xfId="0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164" fontId="2" fillId="0" borderId="13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9" fillId="0" borderId="13" xfId="0" applyNumberFormat="1" applyFont="1" applyBorder="1"/>
    <xf numFmtId="3" fontId="2" fillId="0" borderId="0" xfId="0" applyNumberFormat="1" applyFont="1"/>
    <xf numFmtId="4" fontId="2" fillId="0" borderId="0" xfId="0" applyNumberFormat="1" applyFont="1"/>
  </cellXfs>
  <cellStyles count="1">
    <cellStyle name="Normale" xfId="0" builtinId="0"/>
  </cellStyles>
  <dxfs count="6"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21/IN%20LAVORAZIONE/Copia%20di%20schede_analitiche_udo_sociali_consuntivo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INetCache\IE\NFTD6OND\AFFIDI_consuntivo_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INetCache\IE\NFTD6OND\Home\Documents\Office\DG%20Famiglia%20-%20Regione%20Lombardia\Spesa%20Sociale\Strumenti_2012\spesasociale_gestione_singo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INetCache\IE\NFTD6OND\SERVIZI_DOMICILIARI_consuntivo_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>
        <row r="2">
          <cell r="F2" t="str">
            <v>Comune fuori Regione Lombardia</v>
          </cell>
          <cell r="G2" t="str">
            <v>999999</v>
          </cell>
        </row>
        <row r="3">
          <cell r="F3" t="str">
            <v>ABBADIA CERRETO</v>
          </cell>
          <cell r="G3" t="str">
            <v>098001</v>
          </cell>
        </row>
        <row r="4">
          <cell r="F4" t="str">
            <v>ABBADIA LARIANA</v>
          </cell>
          <cell r="G4" t="str">
            <v>097001</v>
          </cell>
        </row>
        <row r="5">
          <cell r="F5" t="str">
            <v>ABBIATEGRASSO</v>
          </cell>
          <cell r="G5" t="str">
            <v>015002</v>
          </cell>
        </row>
        <row r="6">
          <cell r="F6" t="str">
            <v>ACQUAFREDDA</v>
          </cell>
          <cell r="G6" t="str">
            <v>017001</v>
          </cell>
        </row>
        <row r="7">
          <cell r="F7" t="str">
            <v>ACQUANEGRA CREMONESE</v>
          </cell>
          <cell r="G7" t="str">
            <v>019001</v>
          </cell>
        </row>
        <row r="8">
          <cell r="F8" t="str">
            <v>ACQUANEGRA SUL CHIESE</v>
          </cell>
          <cell r="G8" t="str">
            <v>020001</v>
          </cell>
        </row>
        <row r="9">
          <cell r="F9" t="str">
            <v>ADRARA SAN MARTINO</v>
          </cell>
          <cell r="G9" t="str">
            <v>016001</v>
          </cell>
        </row>
        <row r="10">
          <cell r="F10" t="str">
            <v>ADRARA SAN ROCCO</v>
          </cell>
          <cell r="G10" t="str">
            <v>016002</v>
          </cell>
        </row>
        <row r="11">
          <cell r="F11" t="str">
            <v>ADRO</v>
          </cell>
          <cell r="G11" t="str">
            <v>017002</v>
          </cell>
        </row>
        <row r="12">
          <cell r="F12" t="str">
            <v>AGNADELLO</v>
          </cell>
          <cell r="G12" t="str">
            <v>019002</v>
          </cell>
        </row>
        <row r="13">
          <cell r="F13" t="str">
            <v>AGNOSINE</v>
          </cell>
          <cell r="G13" t="str">
            <v>017003</v>
          </cell>
        </row>
        <row r="14">
          <cell r="F14" t="str">
            <v>AGRA</v>
          </cell>
          <cell r="G14" t="str">
            <v>012001</v>
          </cell>
        </row>
        <row r="15">
          <cell r="F15" t="str">
            <v>AGRATE BRIANZA</v>
          </cell>
          <cell r="G15" t="str">
            <v>108001</v>
          </cell>
        </row>
        <row r="16">
          <cell r="F16" t="str">
            <v>AICURZIO</v>
          </cell>
          <cell r="G16" t="str">
            <v>108002</v>
          </cell>
        </row>
        <row r="17">
          <cell r="F17" t="str">
            <v>AIRUNO</v>
          </cell>
          <cell r="G17" t="str">
            <v>097002</v>
          </cell>
        </row>
        <row r="18">
          <cell r="F18" t="str">
            <v>ALAGNA</v>
          </cell>
          <cell r="G18" t="str">
            <v>018001</v>
          </cell>
        </row>
        <row r="19">
          <cell r="F19" t="str">
            <v>ALBAIRATE</v>
          </cell>
          <cell r="G19" t="str">
            <v>015005</v>
          </cell>
        </row>
        <row r="20">
          <cell r="F20" t="str">
            <v>ALBANO SANT'ALESSANDRO</v>
          </cell>
          <cell r="G20" t="str">
            <v>016003</v>
          </cell>
        </row>
        <row r="21">
          <cell r="F21" t="str">
            <v>ALBAREDO ARNABOLDI</v>
          </cell>
          <cell r="G21" t="str">
            <v>018002</v>
          </cell>
        </row>
        <row r="22">
          <cell r="F22" t="str">
            <v>ALBAREDO PER SAN MARCO</v>
          </cell>
          <cell r="G22" t="str">
            <v>014001</v>
          </cell>
        </row>
        <row r="23">
          <cell r="F23" t="str">
            <v>ALBAVILLA</v>
          </cell>
          <cell r="G23" t="str">
            <v>013003</v>
          </cell>
        </row>
        <row r="24">
          <cell r="F24" t="str">
            <v>ALBESE CON CASSANO</v>
          </cell>
          <cell r="G24" t="str">
            <v>013004</v>
          </cell>
        </row>
        <row r="25">
          <cell r="F25" t="str">
            <v>ALBIATE</v>
          </cell>
          <cell r="G25" t="str">
            <v>108003</v>
          </cell>
        </row>
        <row r="26">
          <cell r="F26" t="str">
            <v>ALBINO</v>
          </cell>
          <cell r="G26" t="str">
            <v>016004</v>
          </cell>
        </row>
        <row r="27">
          <cell r="F27" t="str">
            <v>ALBIOLO</v>
          </cell>
          <cell r="G27" t="str">
            <v>013005</v>
          </cell>
        </row>
        <row r="28">
          <cell r="F28" t="str">
            <v>ALBIZZATE</v>
          </cell>
          <cell r="G28" t="str">
            <v>012002</v>
          </cell>
        </row>
        <row r="29">
          <cell r="F29" t="str">
            <v>ALBONESE</v>
          </cell>
          <cell r="G29" t="str">
            <v>018003</v>
          </cell>
        </row>
        <row r="30">
          <cell r="F30" t="str">
            <v>ALBOSAGGIA</v>
          </cell>
          <cell r="G30" t="str">
            <v>014002</v>
          </cell>
        </row>
        <row r="31">
          <cell r="F31" t="str">
            <v>ALBUZZANO</v>
          </cell>
          <cell r="G31" t="str">
            <v>018004</v>
          </cell>
        </row>
        <row r="32">
          <cell r="F32" t="str">
            <v>ALFIANELLO</v>
          </cell>
          <cell r="G32" t="str">
            <v>017004</v>
          </cell>
        </row>
        <row r="33">
          <cell r="F33" t="str">
            <v>ALGUA</v>
          </cell>
          <cell r="G33" t="str">
            <v>016248</v>
          </cell>
        </row>
        <row r="34">
          <cell r="F34" t="str">
            <v>ALMÈ</v>
          </cell>
          <cell r="G34" t="str">
            <v>016005</v>
          </cell>
        </row>
        <row r="35">
          <cell r="F35" t="str">
            <v>ALMENNO SAN BARTOLOMEO</v>
          </cell>
          <cell r="G35" t="str">
            <v>016006</v>
          </cell>
        </row>
        <row r="36">
          <cell r="F36" t="str">
            <v>ALMENNO SAN SALVATORE</v>
          </cell>
          <cell r="G36" t="str">
            <v>016007</v>
          </cell>
        </row>
        <row r="37">
          <cell r="F37" t="str">
            <v>ALSERIO</v>
          </cell>
          <cell r="G37" t="str">
            <v>013006</v>
          </cell>
        </row>
        <row r="38">
          <cell r="F38" t="str">
            <v>ALTA VALLE INTELVI</v>
          </cell>
          <cell r="G38" t="str">
            <v>013253</v>
          </cell>
        </row>
        <row r="39">
          <cell r="F39" t="str">
            <v>ALZANO LOMBARDO</v>
          </cell>
          <cell r="G39" t="str">
            <v>016008</v>
          </cell>
        </row>
        <row r="40">
          <cell r="F40" t="str">
            <v>ALZATE BRIANZA</v>
          </cell>
          <cell r="G40" t="str">
            <v>013007</v>
          </cell>
        </row>
        <row r="41">
          <cell r="F41" t="str">
            <v>AMBIVERE</v>
          </cell>
          <cell r="G41" t="str">
            <v>016009</v>
          </cell>
        </row>
        <row r="42">
          <cell r="F42" t="str">
            <v>ANDALO VALTELLINO</v>
          </cell>
          <cell r="G42" t="str">
            <v>014003</v>
          </cell>
        </row>
        <row r="43">
          <cell r="F43" t="str">
            <v>ANFO</v>
          </cell>
          <cell r="G43" t="str">
            <v>017005</v>
          </cell>
        </row>
        <row r="44">
          <cell r="F44" t="str">
            <v>ANGERA</v>
          </cell>
          <cell r="G44" t="str">
            <v>012003</v>
          </cell>
        </row>
        <row r="45">
          <cell r="F45" t="str">
            <v>ANGOLO TERME</v>
          </cell>
          <cell r="G45" t="str">
            <v>017006</v>
          </cell>
        </row>
        <row r="46">
          <cell r="F46" t="str">
            <v>ANNICCO</v>
          </cell>
          <cell r="G46" t="str">
            <v>019003</v>
          </cell>
        </row>
        <row r="47">
          <cell r="F47" t="str">
            <v>ANNONE DI BRIANZA</v>
          </cell>
          <cell r="G47" t="str">
            <v>097003</v>
          </cell>
        </row>
        <row r="48">
          <cell r="F48" t="str">
            <v>ANTEGNATE</v>
          </cell>
          <cell r="G48" t="str">
            <v>016010</v>
          </cell>
        </row>
        <row r="49">
          <cell r="F49" t="str">
            <v>ANZANO DEL PARCO</v>
          </cell>
          <cell r="G49" t="str">
            <v>013009</v>
          </cell>
        </row>
        <row r="50">
          <cell r="F50" t="str">
            <v>APPIANO GENTILE</v>
          </cell>
          <cell r="G50" t="str">
            <v>013010</v>
          </cell>
        </row>
        <row r="51">
          <cell r="F51" t="str">
            <v>APRICA</v>
          </cell>
          <cell r="G51" t="str">
            <v>014004</v>
          </cell>
        </row>
        <row r="52">
          <cell r="F52" t="str">
            <v>ARCENE</v>
          </cell>
          <cell r="G52" t="str">
            <v>016011</v>
          </cell>
        </row>
        <row r="53">
          <cell r="F53" t="str">
            <v>ARCISATE</v>
          </cell>
          <cell r="G53" t="str">
            <v>012004</v>
          </cell>
        </row>
        <row r="54">
          <cell r="F54" t="str">
            <v>ARCONATE</v>
          </cell>
          <cell r="G54" t="str">
            <v>015007</v>
          </cell>
        </row>
        <row r="55">
          <cell r="F55" t="str">
            <v>ARCORE</v>
          </cell>
          <cell r="G55" t="str">
            <v>108004</v>
          </cell>
        </row>
        <row r="56">
          <cell r="F56" t="str">
            <v>ARDENNO</v>
          </cell>
          <cell r="G56" t="str">
            <v>014005</v>
          </cell>
        </row>
        <row r="57">
          <cell r="F57" t="str">
            <v>ARDESIO</v>
          </cell>
          <cell r="G57" t="str">
            <v>016012</v>
          </cell>
        </row>
        <row r="58">
          <cell r="F58" t="str">
            <v>ARENA PO</v>
          </cell>
          <cell r="G58" t="str">
            <v>018005</v>
          </cell>
        </row>
        <row r="59">
          <cell r="F59" t="str">
            <v>ARESE</v>
          </cell>
          <cell r="G59" t="str">
            <v>015009</v>
          </cell>
        </row>
        <row r="60">
          <cell r="F60" t="str">
            <v>ARGEGNO</v>
          </cell>
          <cell r="G60" t="str">
            <v>013011</v>
          </cell>
        </row>
        <row r="61">
          <cell r="F61" t="str">
            <v>ARLUNO</v>
          </cell>
          <cell r="G61" t="str">
            <v>015010</v>
          </cell>
        </row>
        <row r="62">
          <cell r="F62" t="str">
            <v>AROSIO</v>
          </cell>
          <cell r="G62" t="str">
            <v>013012</v>
          </cell>
        </row>
        <row r="63">
          <cell r="F63" t="str">
            <v>ARSAGO SEPRIO</v>
          </cell>
          <cell r="G63" t="str">
            <v>012005</v>
          </cell>
        </row>
        <row r="64">
          <cell r="F64" t="str">
            <v>ARTOGNE</v>
          </cell>
          <cell r="G64" t="str">
            <v>017007</v>
          </cell>
        </row>
        <row r="65">
          <cell r="F65" t="str">
            <v>ARZAGO D'ADDA</v>
          </cell>
          <cell r="G65" t="str">
            <v>016013</v>
          </cell>
        </row>
        <row r="66">
          <cell r="F66" t="str">
            <v>ASOLA</v>
          </cell>
          <cell r="G66" t="str">
            <v>020002</v>
          </cell>
        </row>
        <row r="67">
          <cell r="F67" t="str">
            <v>ASSAGO</v>
          </cell>
          <cell r="G67" t="str">
            <v>015011</v>
          </cell>
        </row>
        <row r="68">
          <cell r="F68" t="str">
            <v>ASSO</v>
          </cell>
          <cell r="G68" t="str">
            <v>013013</v>
          </cell>
        </row>
        <row r="69">
          <cell r="F69" t="str">
            <v>AVERARA</v>
          </cell>
          <cell r="G69" t="str">
            <v>016014</v>
          </cell>
        </row>
        <row r="70">
          <cell r="F70" t="str">
            <v>AVIATICO</v>
          </cell>
          <cell r="G70" t="str">
            <v>016015</v>
          </cell>
        </row>
        <row r="71">
          <cell r="F71" t="str">
            <v>AZZANELLO</v>
          </cell>
          <cell r="G71" t="str">
            <v>019004</v>
          </cell>
        </row>
        <row r="72">
          <cell r="F72" t="str">
            <v>AZZANO MELLA</v>
          </cell>
          <cell r="G72" t="str">
            <v>017008</v>
          </cell>
        </row>
        <row r="73">
          <cell r="F73" t="str">
            <v>AZZANO SAN PAOLO</v>
          </cell>
          <cell r="G73" t="str">
            <v>016016</v>
          </cell>
        </row>
        <row r="74">
          <cell r="F74" t="str">
            <v>AZZATE</v>
          </cell>
          <cell r="G74" t="str">
            <v>012006</v>
          </cell>
        </row>
        <row r="75">
          <cell r="F75" t="str">
            <v>AZZIO</v>
          </cell>
          <cell r="G75" t="str">
            <v>012007</v>
          </cell>
        </row>
        <row r="76">
          <cell r="F76" t="str">
            <v>AZZONE</v>
          </cell>
          <cell r="G76" t="str">
            <v>016017</v>
          </cell>
        </row>
        <row r="77">
          <cell r="F77" t="str">
            <v>BADIA PAVESE</v>
          </cell>
          <cell r="G77" t="str">
            <v>018006</v>
          </cell>
        </row>
        <row r="78">
          <cell r="F78" t="str">
            <v>BAGNARIA</v>
          </cell>
          <cell r="G78" t="str">
            <v>018007</v>
          </cell>
        </row>
        <row r="79">
          <cell r="F79" t="str">
            <v>BAGNATICA</v>
          </cell>
          <cell r="G79" t="str">
            <v>016018</v>
          </cell>
        </row>
        <row r="80">
          <cell r="F80" t="str">
            <v>BAGNOLO CREMASCO</v>
          </cell>
          <cell r="G80" t="str">
            <v>019005</v>
          </cell>
        </row>
        <row r="81">
          <cell r="F81" t="str">
            <v>BAGNOLO MELLA</v>
          </cell>
          <cell r="G81" t="str">
            <v>017009</v>
          </cell>
        </row>
        <row r="82">
          <cell r="F82" t="str">
            <v>BAGNOLO SAN VITO</v>
          </cell>
          <cell r="G82" t="str">
            <v>020003</v>
          </cell>
        </row>
        <row r="83">
          <cell r="F83" t="str">
            <v>BAGOLINO</v>
          </cell>
          <cell r="G83" t="str">
            <v>017010</v>
          </cell>
        </row>
        <row r="84">
          <cell r="F84" t="str">
            <v>BALLABIO</v>
          </cell>
          <cell r="G84" t="str">
            <v>097004</v>
          </cell>
        </row>
        <row r="85">
          <cell r="F85" t="str">
            <v>BARANZATE</v>
          </cell>
          <cell r="G85" t="str">
            <v>015250</v>
          </cell>
        </row>
        <row r="86">
          <cell r="F86" t="str">
            <v>BARASSO</v>
          </cell>
          <cell r="G86" t="str">
            <v>012008</v>
          </cell>
        </row>
        <row r="87">
          <cell r="F87" t="str">
            <v>BARBARIGA</v>
          </cell>
          <cell r="G87" t="str">
            <v>017011</v>
          </cell>
        </row>
        <row r="88">
          <cell r="F88" t="str">
            <v>BARBATA</v>
          </cell>
          <cell r="G88" t="str">
            <v>016019</v>
          </cell>
        </row>
        <row r="89">
          <cell r="F89" t="str">
            <v>BARBIANELLO</v>
          </cell>
          <cell r="G89" t="str">
            <v>018008</v>
          </cell>
        </row>
        <row r="90">
          <cell r="F90" t="str">
            <v>BARDELLO</v>
          </cell>
          <cell r="G90" t="str">
            <v>012009</v>
          </cell>
        </row>
        <row r="91">
          <cell r="F91" t="str">
            <v>BAREGGIO</v>
          </cell>
          <cell r="G91" t="str">
            <v>015012</v>
          </cell>
        </row>
        <row r="92">
          <cell r="F92" t="str">
            <v>BARGHE</v>
          </cell>
          <cell r="G92" t="str">
            <v>017012</v>
          </cell>
        </row>
        <row r="93">
          <cell r="F93" t="str">
            <v>BARIANO</v>
          </cell>
          <cell r="G93" t="str">
            <v>016020</v>
          </cell>
        </row>
        <row r="94">
          <cell r="F94" t="str">
            <v>BARLASSINA</v>
          </cell>
          <cell r="G94" t="str">
            <v>108005</v>
          </cell>
        </row>
        <row r="95">
          <cell r="F95" t="str">
            <v>BARNI</v>
          </cell>
          <cell r="G95" t="str">
            <v>013015</v>
          </cell>
        </row>
        <row r="96">
          <cell r="F96" t="str">
            <v>BARZAGO</v>
          </cell>
          <cell r="G96" t="str">
            <v>097005</v>
          </cell>
        </row>
        <row r="97">
          <cell r="F97" t="str">
            <v>BARZANA</v>
          </cell>
          <cell r="G97" t="str">
            <v>016021</v>
          </cell>
        </row>
        <row r="98">
          <cell r="F98" t="str">
            <v>BARZANÒ</v>
          </cell>
          <cell r="G98" t="str">
            <v>097006</v>
          </cell>
        </row>
        <row r="99">
          <cell r="F99" t="str">
            <v>BARZIO</v>
          </cell>
          <cell r="G99" t="str">
            <v>097007</v>
          </cell>
        </row>
        <row r="100">
          <cell r="F100" t="str">
            <v>BASCAPÈ</v>
          </cell>
          <cell r="G100" t="str">
            <v>018009</v>
          </cell>
        </row>
        <row r="101">
          <cell r="F101" t="str">
            <v>BASIANO</v>
          </cell>
          <cell r="G101" t="str">
            <v>015014</v>
          </cell>
        </row>
        <row r="102">
          <cell r="F102" t="str">
            <v>BASIGLIO</v>
          </cell>
          <cell r="G102" t="str">
            <v>015015</v>
          </cell>
        </row>
        <row r="103">
          <cell r="F103" t="str">
            <v>BASSANO BRESCIANO</v>
          </cell>
          <cell r="G103" t="str">
            <v>017013</v>
          </cell>
        </row>
        <row r="104">
          <cell r="F104" t="str">
            <v>BASTIDA PANCARANA</v>
          </cell>
          <cell r="G104" t="str">
            <v>018011</v>
          </cell>
        </row>
        <row r="105">
          <cell r="F105" t="str">
            <v>BATTUDA</v>
          </cell>
          <cell r="G105" t="str">
            <v>018012</v>
          </cell>
        </row>
        <row r="106">
          <cell r="F106" t="str">
            <v>BEDERO VALCUVIA</v>
          </cell>
          <cell r="G106" t="str">
            <v>012010</v>
          </cell>
        </row>
        <row r="107">
          <cell r="F107" t="str">
            <v>BEDIZZOLE</v>
          </cell>
          <cell r="G107" t="str">
            <v>017014</v>
          </cell>
        </row>
        <row r="108">
          <cell r="F108" t="str">
            <v>BEDULITA</v>
          </cell>
          <cell r="G108" t="str">
            <v>016022</v>
          </cell>
        </row>
        <row r="109">
          <cell r="F109" t="str">
            <v>BELGIOIOSO</v>
          </cell>
          <cell r="G109" t="str">
            <v>018013</v>
          </cell>
        </row>
        <row r="110">
          <cell r="F110" t="str">
            <v>BELLAGIO</v>
          </cell>
          <cell r="G110" t="str">
            <v>013250</v>
          </cell>
        </row>
        <row r="111">
          <cell r="F111" t="str">
            <v>BELLANO</v>
          </cell>
          <cell r="G111" t="str">
            <v>097008</v>
          </cell>
        </row>
        <row r="112">
          <cell r="F112" t="str">
            <v>BELLINZAGO LOMBARDO</v>
          </cell>
          <cell r="G112" t="str">
            <v>015016</v>
          </cell>
        </row>
        <row r="113">
          <cell r="F113" t="str">
            <v>BELLUSCO</v>
          </cell>
          <cell r="G113" t="str">
            <v>108006</v>
          </cell>
        </row>
        <row r="114">
          <cell r="F114" t="str">
            <v>BEMA</v>
          </cell>
          <cell r="G114" t="str">
            <v>014006</v>
          </cell>
        </row>
        <row r="115">
          <cell r="F115" t="str">
            <v>BENE LARIO</v>
          </cell>
          <cell r="G115" t="str">
            <v>013021</v>
          </cell>
        </row>
        <row r="116">
          <cell r="F116" t="str">
            <v>BERBENNO</v>
          </cell>
          <cell r="G116" t="str">
            <v>016023</v>
          </cell>
        </row>
        <row r="117">
          <cell r="F117" t="str">
            <v>BERBENNO DI VALTELLINA</v>
          </cell>
          <cell r="G117" t="str">
            <v>014007</v>
          </cell>
        </row>
        <row r="118">
          <cell r="F118" t="str">
            <v>BEREGAZZO CON FIGLIARO</v>
          </cell>
          <cell r="G118" t="str">
            <v>013022</v>
          </cell>
        </row>
        <row r="119">
          <cell r="F119" t="str">
            <v>BEREGUARDO</v>
          </cell>
          <cell r="G119" t="str">
            <v>018014</v>
          </cell>
        </row>
        <row r="120">
          <cell r="F120" t="str">
            <v>BERGAMO</v>
          </cell>
          <cell r="G120" t="str">
            <v>016024</v>
          </cell>
        </row>
        <row r="121">
          <cell r="F121" t="str">
            <v>BERLINGO</v>
          </cell>
          <cell r="G121" t="str">
            <v>017015</v>
          </cell>
        </row>
        <row r="122">
          <cell r="F122" t="str">
            <v>BERNAREGGIO</v>
          </cell>
          <cell r="G122" t="str">
            <v>108007</v>
          </cell>
        </row>
        <row r="123">
          <cell r="F123" t="str">
            <v>BERNATE TICINO</v>
          </cell>
          <cell r="G123" t="str">
            <v>015019</v>
          </cell>
        </row>
        <row r="124">
          <cell r="F124" t="str">
            <v>BERTONICO</v>
          </cell>
          <cell r="G124" t="str">
            <v>098002</v>
          </cell>
        </row>
        <row r="125">
          <cell r="F125" t="str">
            <v>BERZO DEMO</v>
          </cell>
          <cell r="G125" t="str">
            <v>017016</v>
          </cell>
        </row>
        <row r="126">
          <cell r="F126" t="str">
            <v>BERZO INFERIORE</v>
          </cell>
          <cell r="G126" t="str">
            <v>017017</v>
          </cell>
        </row>
        <row r="127">
          <cell r="F127" t="str">
            <v>BERZO SAN FERMO</v>
          </cell>
          <cell r="G127" t="str">
            <v>016025</v>
          </cell>
        </row>
        <row r="128">
          <cell r="F128" t="str">
            <v>BESANA IN BRIANZA</v>
          </cell>
          <cell r="G128" t="str">
            <v>108008</v>
          </cell>
        </row>
        <row r="129">
          <cell r="F129" t="str">
            <v>BESANO</v>
          </cell>
          <cell r="G129" t="str">
            <v>012011</v>
          </cell>
        </row>
        <row r="130">
          <cell r="F130" t="str">
            <v>BESATE</v>
          </cell>
          <cell r="G130" t="str">
            <v>015022</v>
          </cell>
        </row>
        <row r="131">
          <cell r="F131" t="str">
            <v>BESNATE</v>
          </cell>
          <cell r="G131" t="str">
            <v>012012</v>
          </cell>
        </row>
        <row r="132">
          <cell r="F132" t="str">
            <v>BESOZZO</v>
          </cell>
          <cell r="G132" t="str">
            <v>012013</v>
          </cell>
        </row>
        <row r="133">
          <cell r="F133" t="str">
            <v>BIANDRONNO</v>
          </cell>
          <cell r="G133" t="str">
            <v>012014</v>
          </cell>
        </row>
        <row r="134">
          <cell r="F134" t="str">
            <v>BIANZANO</v>
          </cell>
          <cell r="G134" t="str">
            <v>016026</v>
          </cell>
        </row>
        <row r="135">
          <cell r="F135" t="str">
            <v>BIANZONE</v>
          </cell>
          <cell r="G135" t="str">
            <v>014008</v>
          </cell>
        </row>
        <row r="136">
          <cell r="F136" t="str">
            <v>BIASSONO</v>
          </cell>
          <cell r="G136" t="str">
            <v>108009</v>
          </cell>
        </row>
        <row r="137">
          <cell r="F137" t="str">
            <v>BIENNO</v>
          </cell>
          <cell r="G137" t="str">
            <v>017018</v>
          </cell>
        </row>
        <row r="138">
          <cell r="F138" t="str">
            <v>BINAGO</v>
          </cell>
          <cell r="G138" t="str">
            <v>013023</v>
          </cell>
        </row>
        <row r="139">
          <cell r="F139" t="str">
            <v>BINASCO</v>
          </cell>
          <cell r="G139" t="str">
            <v>015024</v>
          </cell>
        </row>
        <row r="140">
          <cell r="F140" t="str">
            <v>BIONE</v>
          </cell>
          <cell r="G140" t="str">
            <v>017019</v>
          </cell>
        </row>
        <row r="141">
          <cell r="F141" t="str">
            <v>BISUSCHIO</v>
          </cell>
          <cell r="G141" t="str">
            <v>012015</v>
          </cell>
        </row>
        <row r="142">
          <cell r="F142" t="str">
            <v>BIZZARONE</v>
          </cell>
          <cell r="G142" t="str">
            <v>013024</v>
          </cell>
        </row>
        <row r="143">
          <cell r="F143" t="str">
            <v>BLELLO</v>
          </cell>
          <cell r="G143" t="str">
            <v>016027</v>
          </cell>
        </row>
        <row r="144">
          <cell r="F144" t="str">
            <v>BLESSAGNO</v>
          </cell>
          <cell r="G144" t="str">
            <v>013025</v>
          </cell>
        </row>
        <row r="145">
          <cell r="F145" t="str">
            <v>BLEVIO</v>
          </cell>
          <cell r="G145" t="str">
            <v>013026</v>
          </cell>
        </row>
        <row r="146">
          <cell r="F146" t="str">
            <v>BODIO LOMNAGO</v>
          </cell>
          <cell r="G146" t="str">
            <v>012016</v>
          </cell>
        </row>
        <row r="147">
          <cell r="F147" t="str">
            <v>BOFFALORA D'ADDA</v>
          </cell>
          <cell r="G147" t="str">
            <v>098003</v>
          </cell>
        </row>
        <row r="148">
          <cell r="F148" t="str">
            <v>BOFFALORA SOPRA TICINO</v>
          </cell>
          <cell r="G148" t="str">
            <v>015026</v>
          </cell>
        </row>
        <row r="149">
          <cell r="F149" t="str">
            <v>BOLGARE</v>
          </cell>
          <cell r="G149" t="str">
            <v>016028</v>
          </cell>
        </row>
        <row r="150">
          <cell r="F150" t="str">
            <v>BOLLATE</v>
          </cell>
          <cell r="G150" t="str">
            <v>015027</v>
          </cell>
        </row>
        <row r="151">
          <cell r="F151" t="str">
            <v>BOLTIERE</v>
          </cell>
          <cell r="G151" t="str">
            <v>016029</v>
          </cell>
        </row>
        <row r="152">
          <cell r="F152" t="str">
            <v>BONATE SOPRA</v>
          </cell>
          <cell r="G152" t="str">
            <v>016030</v>
          </cell>
        </row>
        <row r="153">
          <cell r="F153" t="str">
            <v>BONATE SOTTO</v>
          </cell>
          <cell r="G153" t="str">
            <v>016031</v>
          </cell>
        </row>
        <row r="154">
          <cell r="F154" t="str">
            <v>BONEMERSE</v>
          </cell>
          <cell r="G154" t="str">
            <v>019006</v>
          </cell>
        </row>
        <row r="155">
          <cell r="F155" t="str">
            <v>BORDOLANO</v>
          </cell>
          <cell r="G155" t="str">
            <v>019007</v>
          </cell>
        </row>
        <row r="156">
          <cell r="F156" t="str">
            <v>BORGARELLO</v>
          </cell>
          <cell r="G156" t="str">
            <v>018015</v>
          </cell>
        </row>
        <row r="157">
          <cell r="F157" t="str">
            <v>BORGHETTO LODIGIANO</v>
          </cell>
          <cell r="G157" t="str">
            <v>098004</v>
          </cell>
        </row>
        <row r="158">
          <cell r="F158" t="str">
            <v>BORGO  VIRGILIO</v>
          </cell>
          <cell r="G158" t="str">
            <v>020071</v>
          </cell>
        </row>
        <row r="159">
          <cell r="F159" t="str">
            <v>BORGO DI TERZO</v>
          </cell>
          <cell r="G159" t="str">
            <v>016032</v>
          </cell>
        </row>
        <row r="160">
          <cell r="F160" t="str">
            <v>BORGO MANTOVANO</v>
          </cell>
          <cell r="G160" t="str">
            <v>020072</v>
          </cell>
        </row>
        <row r="161">
          <cell r="F161" t="str">
            <v>BORGO PRIOLO</v>
          </cell>
          <cell r="G161" t="str">
            <v>018016</v>
          </cell>
        </row>
        <row r="162">
          <cell r="F162" t="str">
            <v>BORGO SAN GIACOMO</v>
          </cell>
          <cell r="G162" t="str">
            <v>017020</v>
          </cell>
        </row>
        <row r="163">
          <cell r="F163" t="str">
            <v>BORGO SAN GIOVANNI</v>
          </cell>
          <cell r="G163" t="str">
            <v>098005</v>
          </cell>
        </row>
        <row r="164">
          <cell r="F164" t="str">
            <v>BORGO SAN SIRO</v>
          </cell>
          <cell r="G164" t="str">
            <v>018018</v>
          </cell>
        </row>
        <row r="165">
          <cell r="F165" t="str">
            <v>BORGOCARBONARA</v>
          </cell>
          <cell r="G165" t="str">
            <v>020073</v>
          </cell>
        </row>
        <row r="166">
          <cell r="F166" t="str">
            <v>BORGORATTO MORMOROLO</v>
          </cell>
          <cell r="G166" t="str">
            <v>018017</v>
          </cell>
        </row>
        <row r="167">
          <cell r="F167" t="str">
            <v>BORGOSATOLLO</v>
          </cell>
          <cell r="G167" t="str">
            <v>017021</v>
          </cell>
        </row>
        <row r="168">
          <cell r="F168" t="str">
            <v>BORMIO</v>
          </cell>
          <cell r="G168" t="str">
            <v>014009</v>
          </cell>
        </row>
        <row r="169">
          <cell r="F169" t="str">
            <v>BORNASCO</v>
          </cell>
          <cell r="G169" t="str">
            <v>018019</v>
          </cell>
        </row>
        <row r="170">
          <cell r="F170" t="str">
            <v>BORNO</v>
          </cell>
          <cell r="G170" t="str">
            <v>017022</v>
          </cell>
        </row>
        <row r="171">
          <cell r="F171" t="str">
            <v>BOSISIO PARINI</v>
          </cell>
          <cell r="G171" t="str">
            <v>097009</v>
          </cell>
        </row>
        <row r="172">
          <cell r="F172" t="str">
            <v>BOSNASCO</v>
          </cell>
          <cell r="G172" t="str">
            <v>018020</v>
          </cell>
        </row>
        <row r="173">
          <cell r="F173" t="str">
            <v>BOSSICO</v>
          </cell>
          <cell r="G173" t="str">
            <v>016033</v>
          </cell>
        </row>
        <row r="174">
          <cell r="F174" t="str">
            <v>BOTTANUCO</v>
          </cell>
          <cell r="G174" t="str">
            <v>016034</v>
          </cell>
        </row>
        <row r="175">
          <cell r="F175" t="str">
            <v>BOTTICINO</v>
          </cell>
          <cell r="G175" t="str">
            <v>017023</v>
          </cell>
        </row>
        <row r="176">
          <cell r="F176" t="str">
            <v>BOVEGNO</v>
          </cell>
          <cell r="G176" t="str">
            <v>017024</v>
          </cell>
        </row>
        <row r="177">
          <cell r="F177" t="str">
            <v>BOVEZZO</v>
          </cell>
          <cell r="G177" t="str">
            <v>017025</v>
          </cell>
        </row>
        <row r="178">
          <cell r="F178" t="str">
            <v>BOVISIO-MASCIAGO</v>
          </cell>
          <cell r="G178" t="str">
            <v>108010</v>
          </cell>
        </row>
        <row r="179">
          <cell r="F179" t="str">
            <v>BOZZOLO</v>
          </cell>
          <cell r="G179" t="str">
            <v>020007</v>
          </cell>
        </row>
        <row r="180">
          <cell r="F180" t="str">
            <v>BRACCA</v>
          </cell>
          <cell r="G180" t="str">
            <v>016035</v>
          </cell>
        </row>
        <row r="181">
          <cell r="F181" t="str">
            <v>BRALLO DI PREGOLA</v>
          </cell>
          <cell r="G181" t="str">
            <v>018021</v>
          </cell>
        </row>
        <row r="182">
          <cell r="F182" t="str">
            <v>BRANDICO</v>
          </cell>
          <cell r="G182" t="str">
            <v>017026</v>
          </cell>
        </row>
        <row r="183">
          <cell r="F183" t="str">
            <v>BRANZI</v>
          </cell>
          <cell r="G183" t="str">
            <v>016036</v>
          </cell>
        </row>
        <row r="184">
          <cell r="F184" t="str">
            <v>BRAONE</v>
          </cell>
          <cell r="G184" t="str">
            <v>017027</v>
          </cell>
        </row>
        <row r="185">
          <cell r="F185" t="str">
            <v>BREBBIA</v>
          </cell>
          <cell r="G185" t="str">
            <v>012017</v>
          </cell>
        </row>
        <row r="186">
          <cell r="F186" t="str">
            <v>BREGANO</v>
          </cell>
          <cell r="G186" t="str">
            <v>012018</v>
          </cell>
        </row>
        <row r="187">
          <cell r="F187" t="str">
            <v>BREGNANO</v>
          </cell>
          <cell r="G187" t="str">
            <v>013028</v>
          </cell>
        </row>
        <row r="188">
          <cell r="F188" t="str">
            <v>BREMBATE</v>
          </cell>
          <cell r="G188" t="str">
            <v>016037</v>
          </cell>
        </row>
        <row r="189">
          <cell r="F189" t="str">
            <v>BREMBATE DI SOPRA</v>
          </cell>
          <cell r="G189" t="str">
            <v>016038</v>
          </cell>
        </row>
        <row r="190">
          <cell r="F190" t="str">
            <v>BREMBIO</v>
          </cell>
          <cell r="G190" t="str">
            <v>098006</v>
          </cell>
        </row>
        <row r="191">
          <cell r="F191" t="str">
            <v>BREME</v>
          </cell>
          <cell r="G191" t="str">
            <v>018022</v>
          </cell>
        </row>
        <row r="192">
          <cell r="F192" t="str">
            <v>BRENNA</v>
          </cell>
          <cell r="G192" t="str">
            <v>013029</v>
          </cell>
        </row>
        <row r="193">
          <cell r="F193" t="str">
            <v>BRENO</v>
          </cell>
          <cell r="G193" t="str">
            <v>017028</v>
          </cell>
        </row>
        <row r="194">
          <cell r="F194" t="str">
            <v>BRENTA</v>
          </cell>
          <cell r="G194" t="str">
            <v>012019</v>
          </cell>
        </row>
        <row r="195">
          <cell r="F195" t="str">
            <v>BRESCIA</v>
          </cell>
          <cell r="G195" t="str">
            <v>017029</v>
          </cell>
        </row>
        <row r="196">
          <cell r="F196" t="str">
            <v>BRESSANA BOTTARONE</v>
          </cell>
          <cell r="G196" t="str">
            <v>018023</v>
          </cell>
        </row>
        <row r="197">
          <cell r="F197" t="str">
            <v>BRESSO</v>
          </cell>
          <cell r="G197" t="str">
            <v>015032</v>
          </cell>
        </row>
        <row r="198">
          <cell r="F198" t="str">
            <v>BREZZO DI BEDERO</v>
          </cell>
          <cell r="G198" t="str">
            <v>012020</v>
          </cell>
        </row>
        <row r="199">
          <cell r="F199" t="str">
            <v>BRIENNO</v>
          </cell>
          <cell r="G199" t="str">
            <v>013030</v>
          </cell>
        </row>
        <row r="200">
          <cell r="F200" t="str">
            <v>BRIGNANO GERA D'ADDA</v>
          </cell>
          <cell r="G200" t="str">
            <v>016040</v>
          </cell>
        </row>
        <row r="201">
          <cell r="F201" t="str">
            <v>BRINZIO</v>
          </cell>
          <cell r="G201" t="str">
            <v>012021</v>
          </cell>
        </row>
        <row r="202">
          <cell r="F202" t="str">
            <v>BRIONE</v>
          </cell>
          <cell r="G202" t="str">
            <v>017030</v>
          </cell>
        </row>
        <row r="203">
          <cell r="F203" t="str">
            <v>BRIOSCO</v>
          </cell>
          <cell r="G203" t="str">
            <v>108011</v>
          </cell>
        </row>
        <row r="204">
          <cell r="F204" t="str">
            <v>BRISSAGO-VALTRAVAGLIA</v>
          </cell>
          <cell r="G204" t="str">
            <v>012022</v>
          </cell>
        </row>
        <row r="205">
          <cell r="F205" t="str">
            <v>BRIVIO</v>
          </cell>
          <cell r="G205" t="str">
            <v>097010</v>
          </cell>
        </row>
        <row r="206">
          <cell r="F206" t="str">
            <v>BRONI</v>
          </cell>
          <cell r="G206" t="str">
            <v>018024</v>
          </cell>
        </row>
        <row r="207">
          <cell r="F207" t="str">
            <v>BRUGHERIO</v>
          </cell>
          <cell r="G207" t="str">
            <v>108012</v>
          </cell>
        </row>
        <row r="208">
          <cell r="F208" t="str">
            <v>BRUMANO</v>
          </cell>
          <cell r="G208" t="str">
            <v>016041</v>
          </cell>
        </row>
        <row r="209">
          <cell r="F209" t="str">
            <v>BRUNATE</v>
          </cell>
          <cell r="G209" t="str">
            <v>013032</v>
          </cell>
        </row>
        <row r="210">
          <cell r="F210" t="str">
            <v>BRUNELLO</v>
          </cell>
          <cell r="G210" t="str">
            <v>012023</v>
          </cell>
        </row>
        <row r="211">
          <cell r="F211" t="str">
            <v>BRUSAPORTO</v>
          </cell>
          <cell r="G211" t="str">
            <v>016042</v>
          </cell>
        </row>
        <row r="212">
          <cell r="F212" t="str">
            <v>BRUSIMPIANO</v>
          </cell>
          <cell r="G212" t="str">
            <v>012024</v>
          </cell>
        </row>
        <row r="213">
          <cell r="F213" t="str">
            <v>BUBBIANO</v>
          </cell>
          <cell r="G213" t="str">
            <v>015035</v>
          </cell>
        </row>
        <row r="214">
          <cell r="F214" t="str">
            <v>BUCCINASCO</v>
          </cell>
          <cell r="G214" t="str">
            <v>015036</v>
          </cell>
        </row>
        <row r="215">
          <cell r="F215" t="str">
            <v>BUGLIO IN MONTE</v>
          </cell>
          <cell r="G215" t="str">
            <v>014010</v>
          </cell>
        </row>
        <row r="216">
          <cell r="F216" t="str">
            <v>BUGUGGIATE</v>
          </cell>
          <cell r="G216" t="str">
            <v>012025</v>
          </cell>
        </row>
        <row r="217">
          <cell r="F217" t="str">
            <v>BULCIAGO</v>
          </cell>
          <cell r="G217" t="str">
            <v>097011</v>
          </cell>
        </row>
        <row r="218">
          <cell r="F218" t="str">
            <v>BULGAROGRASSO</v>
          </cell>
          <cell r="G218" t="str">
            <v>013034</v>
          </cell>
        </row>
        <row r="219">
          <cell r="F219" t="str">
            <v>BURAGO DI MOLGORA</v>
          </cell>
          <cell r="G219" t="str">
            <v>108013</v>
          </cell>
        </row>
        <row r="220">
          <cell r="F220" t="str">
            <v>BUSCATE</v>
          </cell>
          <cell r="G220" t="str">
            <v>015038</v>
          </cell>
        </row>
        <row r="221">
          <cell r="F221" t="str">
            <v>BUSNAGO</v>
          </cell>
          <cell r="G221" t="str">
            <v>108051</v>
          </cell>
        </row>
        <row r="222">
          <cell r="F222" t="str">
            <v>BUSSERO</v>
          </cell>
          <cell r="G222" t="str">
            <v>015040</v>
          </cell>
        </row>
        <row r="223">
          <cell r="F223" t="str">
            <v>BUSTO ARSIZIO</v>
          </cell>
          <cell r="G223" t="str">
            <v>012026</v>
          </cell>
        </row>
        <row r="224">
          <cell r="F224" t="str">
            <v>BUSTO GAROLFO</v>
          </cell>
          <cell r="G224" t="str">
            <v>015041</v>
          </cell>
        </row>
        <row r="225">
          <cell r="F225" t="str">
            <v>CABIATE</v>
          </cell>
          <cell r="G225" t="str">
            <v>013035</v>
          </cell>
        </row>
        <row r="226">
          <cell r="F226" t="str">
            <v>CADEGLIANO-VICONAGO</v>
          </cell>
          <cell r="G226" t="str">
            <v>012027</v>
          </cell>
        </row>
        <row r="227">
          <cell r="F227" t="str">
            <v>CADORAGO</v>
          </cell>
          <cell r="G227" t="str">
            <v>013036</v>
          </cell>
        </row>
        <row r="228">
          <cell r="F228" t="str">
            <v>CADREZZATE CON OSMATE</v>
          </cell>
          <cell r="G228" t="str">
            <v>012143</v>
          </cell>
        </row>
        <row r="229">
          <cell r="F229" t="str">
            <v>CAGLIO</v>
          </cell>
          <cell r="G229" t="str">
            <v>013037</v>
          </cell>
        </row>
        <row r="230">
          <cell r="F230" t="str">
            <v>CAINO</v>
          </cell>
          <cell r="G230" t="str">
            <v>017031</v>
          </cell>
        </row>
        <row r="231">
          <cell r="F231" t="str">
            <v>CAIOLO</v>
          </cell>
          <cell r="G231" t="str">
            <v>014011</v>
          </cell>
        </row>
        <row r="232">
          <cell r="F232" t="str">
            <v>CAIRATE</v>
          </cell>
          <cell r="G232" t="str">
            <v>012029</v>
          </cell>
        </row>
        <row r="233">
          <cell r="F233" t="str">
            <v>CALCINATE</v>
          </cell>
          <cell r="G233" t="str">
            <v>016043</v>
          </cell>
        </row>
        <row r="234">
          <cell r="F234" t="str">
            <v>CALCINATO</v>
          </cell>
          <cell r="G234" t="str">
            <v>017032</v>
          </cell>
        </row>
        <row r="235">
          <cell r="F235" t="str">
            <v>CALCIO</v>
          </cell>
          <cell r="G235" t="str">
            <v>016044</v>
          </cell>
        </row>
        <row r="236">
          <cell r="F236" t="str">
            <v>CALCO</v>
          </cell>
          <cell r="G236" t="str">
            <v>097012</v>
          </cell>
        </row>
        <row r="237">
          <cell r="F237" t="str">
            <v>CALOLZIOCORTE</v>
          </cell>
          <cell r="G237" t="str">
            <v>097013</v>
          </cell>
        </row>
        <row r="238">
          <cell r="F238" t="str">
            <v>CALUSCO D'ADDA</v>
          </cell>
          <cell r="G238" t="str">
            <v>016046</v>
          </cell>
        </row>
        <row r="239">
          <cell r="F239" t="str">
            <v>CALVAGESE DELLA RIVIERA</v>
          </cell>
          <cell r="G239" t="str">
            <v>017033</v>
          </cell>
        </row>
        <row r="240">
          <cell r="F240" t="str">
            <v>CALVATONE</v>
          </cell>
          <cell r="G240" t="str">
            <v>019009</v>
          </cell>
        </row>
        <row r="241">
          <cell r="F241" t="str">
            <v>CALVENZANO</v>
          </cell>
          <cell r="G241" t="str">
            <v>016047</v>
          </cell>
        </row>
        <row r="242">
          <cell r="F242" t="str">
            <v>CALVIGNANO</v>
          </cell>
          <cell r="G242" t="str">
            <v>018025</v>
          </cell>
        </row>
        <row r="243">
          <cell r="F243" t="str">
            <v>CALVIGNASCO</v>
          </cell>
          <cell r="G243" t="str">
            <v>015042</v>
          </cell>
        </row>
        <row r="244">
          <cell r="F244" t="str">
            <v>CALVISANO</v>
          </cell>
          <cell r="G244" t="str">
            <v>017034</v>
          </cell>
        </row>
        <row r="245">
          <cell r="F245" t="str">
            <v>CAMBIAGO</v>
          </cell>
          <cell r="G245" t="str">
            <v>015044</v>
          </cell>
        </row>
        <row r="246">
          <cell r="F246" t="str">
            <v>CAMERATA CORNELLO</v>
          </cell>
          <cell r="G246" t="str">
            <v>016048</v>
          </cell>
        </row>
        <row r="247">
          <cell r="F247" t="str">
            <v>CAMISANO</v>
          </cell>
          <cell r="G247" t="str">
            <v>019010</v>
          </cell>
        </row>
        <row r="248">
          <cell r="F248" t="str">
            <v>CAMPAGNOLA CREMASCA</v>
          </cell>
          <cell r="G248" t="str">
            <v>019011</v>
          </cell>
        </row>
        <row r="249">
          <cell r="F249" t="str">
            <v>CAMPARADA</v>
          </cell>
          <cell r="G249" t="str">
            <v>108014</v>
          </cell>
        </row>
        <row r="250">
          <cell r="F250" t="str">
            <v>CAMPIONE D'ITALIA</v>
          </cell>
          <cell r="G250" t="str">
            <v>013040</v>
          </cell>
        </row>
        <row r="251">
          <cell r="F251" t="str">
            <v>CAMPODOLCINO</v>
          </cell>
          <cell r="G251" t="str">
            <v>014012</v>
          </cell>
        </row>
        <row r="252">
          <cell r="F252" t="str">
            <v>CAMPOSPINOSO</v>
          </cell>
          <cell r="G252" t="str">
            <v>018026</v>
          </cell>
        </row>
        <row r="253">
          <cell r="F253" t="str">
            <v>CANDIA LOMELLINA</v>
          </cell>
          <cell r="G253" t="str">
            <v>018027</v>
          </cell>
        </row>
        <row r="254">
          <cell r="F254" t="str">
            <v>CANEGRATE</v>
          </cell>
          <cell r="G254" t="str">
            <v>015046</v>
          </cell>
        </row>
        <row r="255">
          <cell r="F255" t="str">
            <v>CANNETO PAVESE</v>
          </cell>
          <cell r="G255" t="str">
            <v>018029</v>
          </cell>
        </row>
        <row r="256">
          <cell r="F256" t="str">
            <v>CANNETO SULL'OGLIO</v>
          </cell>
          <cell r="G256" t="str">
            <v>020008</v>
          </cell>
        </row>
        <row r="257">
          <cell r="F257" t="str">
            <v>CANONICA D'ADDA</v>
          </cell>
          <cell r="G257" t="str">
            <v>016049</v>
          </cell>
        </row>
        <row r="258">
          <cell r="F258" t="str">
            <v>CANTELLO</v>
          </cell>
          <cell r="G258" t="str">
            <v>012030</v>
          </cell>
        </row>
        <row r="259">
          <cell r="F259" t="str">
            <v>CANTÙ</v>
          </cell>
          <cell r="G259" t="str">
            <v>013041</v>
          </cell>
        </row>
        <row r="260">
          <cell r="F260" t="str">
            <v>CANZO</v>
          </cell>
          <cell r="G260" t="str">
            <v>013042</v>
          </cell>
        </row>
        <row r="261">
          <cell r="F261" t="str">
            <v>CAPERGNANICA</v>
          </cell>
          <cell r="G261" t="str">
            <v>019012</v>
          </cell>
        </row>
        <row r="262">
          <cell r="F262" t="str">
            <v>CAPIAGO INTIMIANO</v>
          </cell>
          <cell r="G262" t="str">
            <v>013043</v>
          </cell>
        </row>
        <row r="263">
          <cell r="F263" t="str">
            <v>CAPIZZONE</v>
          </cell>
          <cell r="G263" t="str">
            <v>016050</v>
          </cell>
        </row>
        <row r="264">
          <cell r="F264" t="str">
            <v>CAPO DI PONTE</v>
          </cell>
          <cell r="G264" t="str">
            <v>017035</v>
          </cell>
        </row>
        <row r="265">
          <cell r="F265" t="str">
            <v>CAPONAGO</v>
          </cell>
          <cell r="G265" t="str">
            <v>108052</v>
          </cell>
        </row>
        <row r="266">
          <cell r="F266" t="str">
            <v>CAPOVALLE</v>
          </cell>
          <cell r="G266" t="str">
            <v>017036</v>
          </cell>
        </row>
        <row r="267">
          <cell r="F267" t="str">
            <v>CAPPELLA CANTONE</v>
          </cell>
          <cell r="G267" t="str">
            <v>019013</v>
          </cell>
        </row>
        <row r="268">
          <cell r="F268" t="str">
            <v>CAPPELLA DE' PICENARDI</v>
          </cell>
          <cell r="G268" t="str">
            <v>019014</v>
          </cell>
        </row>
        <row r="269">
          <cell r="F269" t="str">
            <v>CAPRALBA</v>
          </cell>
          <cell r="G269" t="str">
            <v>019015</v>
          </cell>
        </row>
        <row r="270">
          <cell r="F270" t="str">
            <v>CAPRIANO DEL COLLE</v>
          </cell>
          <cell r="G270" t="str">
            <v>017037</v>
          </cell>
        </row>
        <row r="271">
          <cell r="F271" t="str">
            <v>CAPRIATE SAN GERVASIO</v>
          </cell>
          <cell r="G271" t="str">
            <v>016051</v>
          </cell>
        </row>
        <row r="272">
          <cell r="F272" t="str">
            <v>CAPRINO BERGAMASCO</v>
          </cell>
          <cell r="G272" t="str">
            <v>016052</v>
          </cell>
        </row>
        <row r="273">
          <cell r="F273" t="str">
            <v>CAPRIOLO</v>
          </cell>
          <cell r="G273" t="str">
            <v>017038</v>
          </cell>
        </row>
        <row r="274">
          <cell r="F274" t="str">
            <v>CARATE BRIANZA</v>
          </cell>
          <cell r="G274" t="str">
            <v>108015</v>
          </cell>
        </row>
        <row r="275">
          <cell r="F275" t="str">
            <v>CARATE URIO</v>
          </cell>
          <cell r="G275" t="str">
            <v>013044</v>
          </cell>
        </row>
        <row r="276">
          <cell r="F276" t="str">
            <v>CARAVAGGIO</v>
          </cell>
          <cell r="G276" t="str">
            <v>016053</v>
          </cell>
        </row>
        <row r="277">
          <cell r="F277" t="str">
            <v>CARAVATE</v>
          </cell>
          <cell r="G277" t="str">
            <v>012031</v>
          </cell>
        </row>
        <row r="278">
          <cell r="F278" t="str">
            <v>CARBONARA AL TICINO</v>
          </cell>
          <cell r="G278" t="str">
            <v>018030</v>
          </cell>
        </row>
        <row r="279">
          <cell r="F279" t="str">
            <v>CARBONATE</v>
          </cell>
          <cell r="G279" t="str">
            <v>013045</v>
          </cell>
        </row>
        <row r="280">
          <cell r="F280" t="str">
            <v>CARDANO AL CAMPO</v>
          </cell>
          <cell r="G280" t="str">
            <v>012032</v>
          </cell>
        </row>
        <row r="281">
          <cell r="F281" t="str">
            <v>CARENNO</v>
          </cell>
          <cell r="G281" t="str">
            <v>097014</v>
          </cell>
        </row>
        <row r="282">
          <cell r="F282" t="str">
            <v>CARIMATE</v>
          </cell>
          <cell r="G282" t="str">
            <v>013046</v>
          </cell>
        </row>
        <row r="283">
          <cell r="F283" t="str">
            <v>CARLAZZO</v>
          </cell>
          <cell r="G283" t="str">
            <v>013047</v>
          </cell>
        </row>
        <row r="284">
          <cell r="F284" t="str">
            <v>CARNAGO</v>
          </cell>
          <cell r="G284" t="str">
            <v>012033</v>
          </cell>
        </row>
        <row r="285">
          <cell r="F285" t="str">
            <v>CARNATE</v>
          </cell>
          <cell r="G285" t="str">
            <v>108016</v>
          </cell>
        </row>
        <row r="286">
          <cell r="F286" t="str">
            <v>CAROBBIO DEGLI ANGELI</v>
          </cell>
          <cell r="G286" t="str">
            <v>016055</v>
          </cell>
        </row>
        <row r="287">
          <cell r="F287" t="str">
            <v>CARONA</v>
          </cell>
          <cell r="G287" t="str">
            <v>016056</v>
          </cell>
        </row>
        <row r="288">
          <cell r="F288" t="str">
            <v>CARONNO PERTUSELLA</v>
          </cell>
          <cell r="G288" t="str">
            <v>012034</v>
          </cell>
        </row>
        <row r="289">
          <cell r="F289" t="str">
            <v>CARONNO VARESINO</v>
          </cell>
          <cell r="G289" t="str">
            <v>012035</v>
          </cell>
        </row>
        <row r="290">
          <cell r="F290" t="str">
            <v>CARPENEDOLO</v>
          </cell>
          <cell r="G290" t="str">
            <v>017039</v>
          </cell>
        </row>
        <row r="291">
          <cell r="F291" t="str">
            <v>CARPIANO</v>
          </cell>
          <cell r="G291" t="str">
            <v>015050</v>
          </cell>
        </row>
        <row r="292">
          <cell r="F292" t="str">
            <v>CARUGATE</v>
          </cell>
          <cell r="G292" t="str">
            <v>015051</v>
          </cell>
        </row>
        <row r="293">
          <cell r="F293" t="str">
            <v>CARUGO</v>
          </cell>
          <cell r="G293" t="str">
            <v>013048</v>
          </cell>
        </row>
        <row r="294">
          <cell r="F294" t="str">
            <v>CARVICO</v>
          </cell>
          <cell r="G294" t="str">
            <v>016057</v>
          </cell>
        </row>
        <row r="295">
          <cell r="F295" t="str">
            <v>CASALBUTTANO ED UNITI</v>
          </cell>
          <cell r="G295" t="str">
            <v>019016</v>
          </cell>
        </row>
        <row r="296">
          <cell r="F296" t="str">
            <v>CASALE CREMASCO-VIDOLASCO</v>
          </cell>
          <cell r="G296" t="str">
            <v>019017</v>
          </cell>
        </row>
        <row r="297">
          <cell r="F297" t="str">
            <v>CASALE LITTA</v>
          </cell>
          <cell r="G297" t="str">
            <v>012036</v>
          </cell>
        </row>
        <row r="298">
          <cell r="F298" t="str">
            <v>CASALETTO CEREDANO</v>
          </cell>
          <cell r="G298" t="str">
            <v>019018</v>
          </cell>
        </row>
        <row r="299">
          <cell r="F299" t="str">
            <v>CASALETTO DI SOPRA</v>
          </cell>
          <cell r="G299" t="str">
            <v>019019</v>
          </cell>
        </row>
        <row r="300">
          <cell r="F300" t="str">
            <v>CASALETTO LODIGIANO</v>
          </cell>
          <cell r="G300" t="str">
            <v>098008</v>
          </cell>
        </row>
        <row r="301">
          <cell r="F301" t="str">
            <v>CASALETTO VAPRIO</v>
          </cell>
          <cell r="G301" t="str">
            <v>019020</v>
          </cell>
        </row>
        <row r="302">
          <cell r="F302" t="str">
            <v>CASALMAGGIORE</v>
          </cell>
          <cell r="G302" t="str">
            <v>019021</v>
          </cell>
        </row>
        <row r="303">
          <cell r="F303" t="str">
            <v>CASALMAIOCCO</v>
          </cell>
          <cell r="G303" t="str">
            <v>098009</v>
          </cell>
        </row>
        <row r="304">
          <cell r="F304" t="str">
            <v>CASALMORANO</v>
          </cell>
          <cell r="G304" t="str">
            <v>019022</v>
          </cell>
        </row>
        <row r="305">
          <cell r="F305" t="str">
            <v>CASALMORO</v>
          </cell>
          <cell r="G305" t="str">
            <v>020010</v>
          </cell>
        </row>
        <row r="306">
          <cell r="F306" t="str">
            <v>CASALOLDO</v>
          </cell>
          <cell r="G306" t="str">
            <v>020011</v>
          </cell>
        </row>
        <row r="307">
          <cell r="F307" t="str">
            <v>CASALPUSTERLENGO</v>
          </cell>
          <cell r="G307" t="str">
            <v>098010</v>
          </cell>
        </row>
        <row r="308">
          <cell r="F308" t="str">
            <v>CASALROMANO</v>
          </cell>
          <cell r="G308" t="str">
            <v>020012</v>
          </cell>
        </row>
        <row r="309">
          <cell r="F309" t="str">
            <v>CASALZUIGNO</v>
          </cell>
          <cell r="G309" t="str">
            <v>012037</v>
          </cell>
        </row>
        <row r="310">
          <cell r="F310" t="str">
            <v>CASANOVA LONATI</v>
          </cell>
          <cell r="G310" t="str">
            <v>018031</v>
          </cell>
        </row>
        <row r="311">
          <cell r="F311" t="str">
            <v>CASARGO</v>
          </cell>
          <cell r="G311" t="str">
            <v>097015</v>
          </cell>
        </row>
        <row r="312">
          <cell r="F312" t="str">
            <v>CASARILE</v>
          </cell>
          <cell r="G312" t="str">
            <v>015055</v>
          </cell>
        </row>
        <row r="313">
          <cell r="F313" t="str">
            <v>CASATENOVO</v>
          </cell>
          <cell r="G313" t="str">
            <v>097016</v>
          </cell>
        </row>
        <row r="314">
          <cell r="F314" t="str">
            <v>CASATISMA</v>
          </cell>
          <cell r="G314" t="str">
            <v>018032</v>
          </cell>
        </row>
        <row r="315">
          <cell r="F315" t="str">
            <v>CASAZZA</v>
          </cell>
          <cell r="G315" t="str">
            <v>016058</v>
          </cell>
        </row>
        <row r="316">
          <cell r="F316" t="str">
            <v>CASCIAGO</v>
          </cell>
          <cell r="G316" t="str">
            <v>012038</v>
          </cell>
        </row>
        <row r="317">
          <cell r="F317" t="str">
            <v>CASEI GEROLA</v>
          </cell>
          <cell r="G317" t="str">
            <v>018033</v>
          </cell>
        </row>
        <row r="318">
          <cell r="F318" t="str">
            <v>CASELLE LANDI</v>
          </cell>
          <cell r="G318" t="str">
            <v>098011</v>
          </cell>
        </row>
        <row r="319">
          <cell r="F319" t="str">
            <v>CASELLE LURANI</v>
          </cell>
          <cell r="G319" t="str">
            <v>098012</v>
          </cell>
        </row>
        <row r="320">
          <cell r="F320" t="str">
            <v>CASIRATE D'ADDA</v>
          </cell>
          <cell r="G320" t="str">
            <v>016059</v>
          </cell>
        </row>
        <row r="321">
          <cell r="F321" t="str">
            <v>CASLINO D'ERBA</v>
          </cell>
          <cell r="G321" t="str">
            <v>013052</v>
          </cell>
        </row>
        <row r="322">
          <cell r="F322" t="str">
            <v>CASNATE CON BERNATE</v>
          </cell>
          <cell r="G322" t="str">
            <v>013053</v>
          </cell>
        </row>
        <row r="323">
          <cell r="F323" t="str">
            <v>CASNIGO</v>
          </cell>
          <cell r="G323" t="str">
            <v>016060</v>
          </cell>
        </row>
        <row r="324">
          <cell r="F324" t="str">
            <v>CASORATE PRIMO</v>
          </cell>
          <cell r="G324" t="str">
            <v>018034</v>
          </cell>
        </row>
        <row r="325">
          <cell r="F325" t="str">
            <v>CASORATE SEMPIONE</v>
          </cell>
          <cell r="G325" t="str">
            <v>012039</v>
          </cell>
        </row>
        <row r="326">
          <cell r="F326" t="str">
            <v>CASOREZZO</v>
          </cell>
          <cell r="G326" t="str">
            <v>015058</v>
          </cell>
        </row>
        <row r="327">
          <cell r="F327" t="str">
            <v>CASPOGGIO</v>
          </cell>
          <cell r="G327" t="str">
            <v>014013</v>
          </cell>
        </row>
        <row r="328">
          <cell r="F328" t="str">
            <v>CASSAGO BRIANZA</v>
          </cell>
          <cell r="G328" t="str">
            <v>097017</v>
          </cell>
        </row>
        <row r="329">
          <cell r="F329" t="str">
            <v>CASSANO D'ADDA</v>
          </cell>
          <cell r="G329" t="str">
            <v>015059</v>
          </cell>
        </row>
        <row r="330">
          <cell r="F330" t="str">
            <v>CASSANO MAGNAGO</v>
          </cell>
          <cell r="G330" t="str">
            <v>012040</v>
          </cell>
        </row>
        <row r="331">
          <cell r="F331" t="str">
            <v>CASSANO VALCUVIA</v>
          </cell>
          <cell r="G331" t="str">
            <v>012041</v>
          </cell>
        </row>
        <row r="332">
          <cell r="F332" t="str">
            <v>CASSIGLIO</v>
          </cell>
          <cell r="G332" t="str">
            <v>016061</v>
          </cell>
        </row>
        <row r="333">
          <cell r="F333" t="str">
            <v>CASSINA DE' PECCHI</v>
          </cell>
          <cell r="G333" t="str">
            <v>015060</v>
          </cell>
        </row>
        <row r="334">
          <cell r="F334" t="str">
            <v>CASSINA RIZZARDI</v>
          </cell>
          <cell r="G334" t="str">
            <v>013055</v>
          </cell>
        </row>
        <row r="335">
          <cell r="F335" t="str">
            <v>CASSINA VALSASSINA</v>
          </cell>
          <cell r="G335" t="str">
            <v>097018</v>
          </cell>
        </row>
        <row r="336">
          <cell r="F336" t="str">
            <v>CASSINETTA DI LUGAGNANO</v>
          </cell>
          <cell r="G336" t="str">
            <v>015061</v>
          </cell>
        </row>
        <row r="337">
          <cell r="F337" t="str">
            <v>CASSOLNOVO</v>
          </cell>
          <cell r="G337" t="str">
            <v>018035</v>
          </cell>
        </row>
        <row r="338">
          <cell r="F338" t="str">
            <v>CASTANA</v>
          </cell>
          <cell r="G338" t="str">
            <v>018036</v>
          </cell>
        </row>
        <row r="339">
          <cell r="F339" t="str">
            <v>CASTANO PRIMO</v>
          </cell>
          <cell r="G339" t="str">
            <v>015062</v>
          </cell>
        </row>
        <row r="340">
          <cell r="F340" t="str">
            <v>CASTEGGIO</v>
          </cell>
          <cell r="G340" t="str">
            <v>018037</v>
          </cell>
        </row>
        <row r="341">
          <cell r="F341" t="str">
            <v>CASTEGNATO</v>
          </cell>
          <cell r="G341" t="str">
            <v>017040</v>
          </cell>
        </row>
        <row r="342">
          <cell r="F342" t="str">
            <v>CASTEL D'ARIO</v>
          </cell>
          <cell r="G342" t="str">
            <v>020014</v>
          </cell>
        </row>
        <row r="343">
          <cell r="F343" t="str">
            <v>CASTEL GABBIANO</v>
          </cell>
          <cell r="G343" t="str">
            <v>019024</v>
          </cell>
        </row>
        <row r="344">
          <cell r="F344" t="str">
            <v>CASTEL GOFFREDO</v>
          </cell>
          <cell r="G344" t="str">
            <v>020015</v>
          </cell>
        </row>
        <row r="345">
          <cell r="F345" t="str">
            <v>CASTEL MELLA</v>
          </cell>
          <cell r="G345" t="str">
            <v>017042</v>
          </cell>
        </row>
        <row r="346">
          <cell r="F346" t="str">
            <v>CASTEL ROZZONE</v>
          </cell>
          <cell r="G346" t="str">
            <v>016063</v>
          </cell>
        </row>
        <row r="347">
          <cell r="F347" t="str">
            <v>CASTELBELFORTE</v>
          </cell>
          <cell r="G347" t="str">
            <v>020013</v>
          </cell>
        </row>
        <row r="348">
          <cell r="F348" t="str">
            <v>CASTELCOVATI</v>
          </cell>
          <cell r="G348" t="str">
            <v>017041</v>
          </cell>
        </row>
        <row r="349">
          <cell r="F349" t="str">
            <v>CASTELDIDONE</v>
          </cell>
          <cell r="G349" t="str">
            <v>019023</v>
          </cell>
        </row>
        <row r="350">
          <cell r="F350" t="str">
            <v>CASTELGERUNDO</v>
          </cell>
          <cell r="G350" t="str">
            <v>098062</v>
          </cell>
        </row>
        <row r="351">
          <cell r="F351" t="str">
            <v>CASTELLANZA</v>
          </cell>
          <cell r="G351" t="str">
            <v>012042</v>
          </cell>
        </row>
        <row r="352">
          <cell r="F352" t="str">
            <v>CASTELLEONE</v>
          </cell>
          <cell r="G352" t="str">
            <v>019025</v>
          </cell>
        </row>
        <row r="353">
          <cell r="F353" t="str">
            <v>CASTELLETTO DI BRANDUZZO</v>
          </cell>
          <cell r="G353" t="str">
            <v>018038</v>
          </cell>
        </row>
        <row r="354">
          <cell r="F354" t="str">
            <v>CASTELLI CALEPIO</v>
          </cell>
          <cell r="G354" t="str">
            <v>016062</v>
          </cell>
        </row>
        <row r="355">
          <cell r="F355" t="str">
            <v>CASTELLO CABIAGLIO</v>
          </cell>
          <cell r="G355" t="str">
            <v>012043</v>
          </cell>
        </row>
        <row r="356">
          <cell r="F356" t="str">
            <v>CASTELLO D'AGOGNA</v>
          </cell>
          <cell r="G356" t="str">
            <v>018039</v>
          </cell>
        </row>
        <row r="357">
          <cell r="F357" t="str">
            <v>CASTELLO DELL'ACQUA</v>
          </cell>
          <cell r="G357" t="str">
            <v>014014</v>
          </cell>
        </row>
        <row r="358">
          <cell r="F358" t="str">
            <v>CASTELLO DI BRIANZA</v>
          </cell>
          <cell r="G358" t="str">
            <v>097019</v>
          </cell>
        </row>
        <row r="359">
          <cell r="F359" t="str">
            <v>CASTELLUCCHIO</v>
          </cell>
          <cell r="G359" t="str">
            <v>020016</v>
          </cell>
        </row>
        <row r="360">
          <cell r="F360" t="str">
            <v>CASTELMARTE</v>
          </cell>
          <cell r="G360" t="str">
            <v>013058</v>
          </cell>
        </row>
        <row r="361">
          <cell r="F361" t="str">
            <v>CASTELNOVETTO</v>
          </cell>
          <cell r="G361" t="str">
            <v>018040</v>
          </cell>
        </row>
        <row r="362">
          <cell r="F362" t="str">
            <v>CASTELNUOVO BOCCA D'ADDA</v>
          </cell>
          <cell r="G362" t="str">
            <v>098013</v>
          </cell>
        </row>
        <row r="363">
          <cell r="F363" t="str">
            <v>CASTELNUOVO BOZZENTE</v>
          </cell>
          <cell r="G363" t="str">
            <v>013059</v>
          </cell>
        </row>
        <row r="364">
          <cell r="F364" t="str">
            <v>CASTELSEPRIO</v>
          </cell>
          <cell r="G364" t="str">
            <v>012044</v>
          </cell>
        </row>
        <row r="365">
          <cell r="F365" t="str">
            <v>CASTELVECCANA</v>
          </cell>
          <cell r="G365" t="str">
            <v>012045</v>
          </cell>
        </row>
        <row r="366">
          <cell r="F366" t="str">
            <v>CASTELVERDE</v>
          </cell>
          <cell r="G366" t="str">
            <v>019026</v>
          </cell>
        </row>
        <row r="367">
          <cell r="F367" t="str">
            <v>CASTELVISCONTI</v>
          </cell>
          <cell r="G367" t="str">
            <v>019027</v>
          </cell>
        </row>
        <row r="368">
          <cell r="F368" t="str">
            <v>CASTENEDOLO</v>
          </cell>
          <cell r="G368" t="str">
            <v>017043</v>
          </cell>
        </row>
        <row r="369">
          <cell r="F369" t="str">
            <v>CASTIGLIONE D'ADDA</v>
          </cell>
          <cell r="G369" t="str">
            <v>098014</v>
          </cell>
        </row>
        <row r="370">
          <cell r="F370" t="str">
            <v>CASTIGLIONE DELLE STIVIERE</v>
          </cell>
          <cell r="G370" t="str">
            <v>020017</v>
          </cell>
        </row>
        <row r="371">
          <cell r="F371" t="str">
            <v>CASTIGLIONE OLONA</v>
          </cell>
          <cell r="G371" t="str">
            <v>012046</v>
          </cell>
        </row>
        <row r="372">
          <cell r="F372" t="str">
            <v>CASTIONE ANDEVENNO</v>
          </cell>
          <cell r="G372" t="str">
            <v>014015</v>
          </cell>
        </row>
        <row r="373">
          <cell r="F373" t="str">
            <v>CASTIONE DELLA PRESOLANA</v>
          </cell>
          <cell r="G373" t="str">
            <v>016064</v>
          </cell>
        </row>
        <row r="374">
          <cell r="F374" t="str">
            <v>CASTIRAGA VIDARDO</v>
          </cell>
          <cell r="G374" t="str">
            <v>098015</v>
          </cell>
        </row>
        <row r="375">
          <cell r="F375" t="str">
            <v>CASTO</v>
          </cell>
          <cell r="G375" t="str">
            <v>017044</v>
          </cell>
        </row>
        <row r="376">
          <cell r="F376" t="str">
            <v>CASTREZZATO</v>
          </cell>
          <cell r="G376" t="str">
            <v>017045</v>
          </cell>
        </row>
        <row r="377">
          <cell r="F377" t="str">
            <v>CASTRO</v>
          </cell>
          <cell r="G377" t="str">
            <v>016065</v>
          </cell>
        </row>
        <row r="378">
          <cell r="F378" t="str">
            <v>CASTRONNO</v>
          </cell>
          <cell r="G378" t="str">
            <v>012047</v>
          </cell>
        </row>
        <row r="379">
          <cell r="F379" t="str">
            <v>CAVA MANARA</v>
          </cell>
          <cell r="G379" t="str">
            <v>018041</v>
          </cell>
        </row>
        <row r="380">
          <cell r="F380" t="str">
            <v>CAVARGNA</v>
          </cell>
          <cell r="G380" t="str">
            <v>013062</v>
          </cell>
        </row>
        <row r="381">
          <cell r="F381" t="str">
            <v>CAVARIA CON PREMEZZO</v>
          </cell>
          <cell r="G381" t="str">
            <v>012048</v>
          </cell>
        </row>
        <row r="382">
          <cell r="F382" t="str">
            <v>CAVENAGO D'ADDA</v>
          </cell>
          <cell r="G382" t="str">
            <v>098017</v>
          </cell>
        </row>
        <row r="383">
          <cell r="F383" t="str">
            <v>CAVENAGO DI BRIANZA</v>
          </cell>
          <cell r="G383" t="str">
            <v>108017</v>
          </cell>
        </row>
        <row r="384">
          <cell r="F384" t="str">
            <v>CAVERNAGO</v>
          </cell>
          <cell r="G384" t="str">
            <v>016066</v>
          </cell>
        </row>
        <row r="385">
          <cell r="F385" t="str">
            <v>CAVRIANA</v>
          </cell>
          <cell r="G385" t="str">
            <v>020018</v>
          </cell>
        </row>
        <row r="386">
          <cell r="F386" t="str">
            <v>CAZZAGO BRABBIA</v>
          </cell>
          <cell r="G386" t="str">
            <v>012049</v>
          </cell>
        </row>
        <row r="387">
          <cell r="F387" t="str">
            <v>CAZZAGO SAN MARTINO</v>
          </cell>
          <cell r="G387" t="str">
            <v>017046</v>
          </cell>
        </row>
        <row r="388">
          <cell r="F388" t="str">
            <v>CAZZANO SANT'ANDREA</v>
          </cell>
          <cell r="G388" t="str">
            <v>016067</v>
          </cell>
        </row>
        <row r="389">
          <cell r="F389" t="str">
            <v>CECIMA</v>
          </cell>
          <cell r="G389" t="str">
            <v>018042</v>
          </cell>
        </row>
        <row r="390">
          <cell r="F390" t="str">
            <v>CEDEGOLO</v>
          </cell>
          <cell r="G390" t="str">
            <v>017047</v>
          </cell>
        </row>
        <row r="391">
          <cell r="F391" t="str">
            <v>CEDRASCO</v>
          </cell>
          <cell r="G391" t="str">
            <v>014016</v>
          </cell>
        </row>
        <row r="392">
          <cell r="F392" t="str">
            <v>CELLA DATI</v>
          </cell>
          <cell r="G392" t="str">
            <v>019028</v>
          </cell>
        </row>
        <row r="393">
          <cell r="F393" t="str">
            <v>CELLATICA</v>
          </cell>
          <cell r="G393" t="str">
            <v>017048</v>
          </cell>
        </row>
        <row r="394">
          <cell r="F394" t="str">
            <v>CENATE SOPRA</v>
          </cell>
          <cell r="G394" t="str">
            <v>016068</v>
          </cell>
        </row>
        <row r="395">
          <cell r="F395" t="str">
            <v>CENATE SOTTO</v>
          </cell>
          <cell r="G395" t="str">
            <v>016069</v>
          </cell>
        </row>
        <row r="396">
          <cell r="F396" t="str">
            <v>CENE</v>
          </cell>
          <cell r="G396" t="str">
            <v>016070</v>
          </cell>
        </row>
        <row r="397">
          <cell r="F397" t="str">
            <v>CENTRO VALLE INTELVI</v>
          </cell>
          <cell r="G397" t="str">
            <v>013254</v>
          </cell>
        </row>
        <row r="398">
          <cell r="F398" t="str">
            <v>CERANO D'INTELVI</v>
          </cell>
          <cell r="G398" t="str">
            <v>013063</v>
          </cell>
        </row>
        <row r="399">
          <cell r="F399" t="str">
            <v>CERANOVA</v>
          </cell>
          <cell r="G399" t="str">
            <v>018043</v>
          </cell>
        </row>
        <row r="400">
          <cell r="F400" t="str">
            <v>CERCINO</v>
          </cell>
          <cell r="G400" t="str">
            <v>014017</v>
          </cell>
        </row>
        <row r="401">
          <cell r="F401" t="str">
            <v>CERESARA</v>
          </cell>
          <cell r="G401" t="str">
            <v>020019</v>
          </cell>
        </row>
        <row r="402">
          <cell r="F402" t="str">
            <v>CERETE</v>
          </cell>
          <cell r="G402" t="str">
            <v>016071</v>
          </cell>
        </row>
        <row r="403">
          <cell r="F403" t="str">
            <v>CERETTO LOMELLINA</v>
          </cell>
          <cell r="G403" t="str">
            <v>018044</v>
          </cell>
        </row>
        <row r="404">
          <cell r="F404" t="str">
            <v>CERGNAGO</v>
          </cell>
          <cell r="G404" t="str">
            <v>018045</v>
          </cell>
        </row>
        <row r="405">
          <cell r="F405" t="str">
            <v>CERIANO LAGHETTO</v>
          </cell>
          <cell r="G405" t="str">
            <v>108018</v>
          </cell>
        </row>
        <row r="406">
          <cell r="F406" t="str">
            <v>CERMENATE</v>
          </cell>
          <cell r="G406" t="str">
            <v>013064</v>
          </cell>
        </row>
        <row r="407">
          <cell r="F407" t="str">
            <v>CERNOBBIO</v>
          </cell>
          <cell r="G407" t="str">
            <v>013065</v>
          </cell>
        </row>
        <row r="408">
          <cell r="F408" t="str">
            <v>CERNUSCO LOMBARDONE</v>
          </cell>
          <cell r="G408" t="str">
            <v>097020</v>
          </cell>
        </row>
        <row r="409">
          <cell r="F409" t="str">
            <v>CERNUSCO SUL NAVIGLIO</v>
          </cell>
          <cell r="G409" t="str">
            <v>015070</v>
          </cell>
        </row>
        <row r="410">
          <cell r="F410" t="str">
            <v>CERRO AL LAMBRO</v>
          </cell>
          <cell r="G410" t="str">
            <v>015071</v>
          </cell>
        </row>
        <row r="411">
          <cell r="F411" t="str">
            <v>CERRO MAGGIORE</v>
          </cell>
          <cell r="G411" t="str">
            <v>015072</v>
          </cell>
        </row>
        <row r="412">
          <cell r="F412" t="str">
            <v>CERTOSA DI PAVIA</v>
          </cell>
          <cell r="G412" t="str">
            <v>018046</v>
          </cell>
        </row>
        <row r="413">
          <cell r="F413" t="str">
            <v>CERVENO</v>
          </cell>
          <cell r="G413" t="str">
            <v>017049</v>
          </cell>
        </row>
        <row r="414">
          <cell r="F414" t="str">
            <v>CERVESINA</v>
          </cell>
          <cell r="G414" t="str">
            <v>018047</v>
          </cell>
        </row>
        <row r="415">
          <cell r="F415" t="str">
            <v>CERVIGNANO D'ADDA</v>
          </cell>
          <cell r="G415" t="str">
            <v>098018</v>
          </cell>
        </row>
        <row r="416">
          <cell r="F416" t="str">
            <v>CESANA BRIANZA</v>
          </cell>
          <cell r="G416" t="str">
            <v>097021</v>
          </cell>
        </row>
        <row r="417">
          <cell r="F417" t="str">
            <v>CESANO BOSCONE</v>
          </cell>
          <cell r="G417" t="str">
            <v>015074</v>
          </cell>
        </row>
        <row r="418">
          <cell r="F418" t="str">
            <v>CESANO MADERNO</v>
          </cell>
          <cell r="G418" t="str">
            <v>108019</v>
          </cell>
        </row>
        <row r="419">
          <cell r="F419" t="str">
            <v>CESATE</v>
          </cell>
          <cell r="G419" t="str">
            <v>015076</v>
          </cell>
        </row>
        <row r="420">
          <cell r="F420" t="str">
            <v>CETO</v>
          </cell>
          <cell r="G420" t="str">
            <v>017050</v>
          </cell>
        </row>
        <row r="421">
          <cell r="F421" t="str">
            <v>CEVO</v>
          </cell>
          <cell r="G421" t="str">
            <v>017051</v>
          </cell>
        </row>
        <row r="422">
          <cell r="F422" t="str">
            <v>CHIARI</v>
          </cell>
          <cell r="G422" t="str">
            <v>017052</v>
          </cell>
        </row>
        <row r="423">
          <cell r="F423" t="str">
            <v>CHIAVENNA</v>
          </cell>
          <cell r="G423" t="str">
            <v>014018</v>
          </cell>
        </row>
        <row r="424">
          <cell r="F424" t="str">
            <v>CHIESA IN VALMALENCO</v>
          </cell>
          <cell r="G424" t="str">
            <v>014019</v>
          </cell>
        </row>
        <row r="425">
          <cell r="F425" t="str">
            <v>CHIEVE</v>
          </cell>
          <cell r="G425" t="str">
            <v>019029</v>
          </cell>
        </row>
        <row r="426">
          <cell r="F426" t="str">
            <v>CHIGNOLO D'ISOLA</v>
          </cell>
          <cell r="G426" t="str">
            <v>016072</v>
          </cell>
        </row>
        <row r="427">
          <cell r="F427" t="str">
            <v>CHIGNOLO PO</v>
          </cell>
          <cell r="G427" t="str">
            <v>018048</v>
          </cell>
        </row>
        <row r="428">
          <cell r="F428" t="str">
            <v>CHIUDUNO</v>
          </cell>
          <cell r="G428" t="str">
            <v>016073</v>
          </cell>
        </row>
        <row r="429">
          <cell r="F429" t="str">
            <v>CHIURO</v>
          </cell>
          <cell r="G429" t="str">
            <v>014020</v>
          </cell>
        </row>
        <row r="430">
          <cell r="F430" t="str">
            <v>CICOGNOLO</v>
          </cell>
          <cell r="G430" t="str">
            <v>019030</v>
          </cell>
        </row>
        <row r="431">
          <cell r="F431" t="str">
            <v>CIGOGNOLA</v>
          </cell>
          <cell r="G431" t="str">
            <v>018049</v>
          </cell>
        </row>
        <row r="432">
          <cell r="F432" t="str">
            <v>CIGOLE</v>
          </cell>
          <cell r="G432" t="str">
            <v>017053</v>
          </cell>
        </row>
        <row r="433">
          <cell r="F433" t="str">
            <v>CILAVEGNA</v>
          </cell>
          <cell r="G433" t="str">
            <v>018050</v>
          </cell>
        </row>
        <row r="434">
          <cell r="F434" t="str">
            <v>CIMBERGO</v>
          </cell>
          <cell r="G434" t="str">
            <v>017054</v>
          </cell>
        </row>
        <row r="435">
          <cell r="F435" t="str">
            <v>CINGIA DE' BOTTI</v>
          </cell>
          <cell r="G435" t="str">
            <v>019031</v>
          </cell>
        </row>
        <row r="436">
          <cell r="F436" t="str">
            <v>CINISELLO BALSAMO</v>
          </cell>
          <cell r="G436" t="str">
            <v>015077</v>
          </cell>
        </row>
        <row r="437">
          <cell r="F437" t="str">
            <v>CINO</v>
          </cell>
          <cell r="G437" t="str">
            <v>014021</v>
          </cell>
        </row>
        <row r="438">
          <cell r="F438" t="str">
            <v>CIRIMIDO</v>
          </cell>
          <cell r="G438" t="str">
            <v>013068</v>
          </cell>
        </row>
        <row r="439">
          <cell r="F439" t="str">
            <v>CISANO BERGAMASCO</v>
          </cell>
          <cell r="G439" t="str">
            <v>016074</v>
          </cell>
        </row>
        <row r="440">
          <cell r="F440" t="str">
            <v>CISERANO</v>
          </cell>
          <cell r="G440" t="str">
            <v>016075</v>
          </cell>
        </row>
        <row r="441">
          <cell r="F441" t="str">
            <v>CISLAGO</v>
          </cell>
          <cell r="G441" t="str">
            <v>012050</v>
          </cell>
        </row>
        <row r="442">
          <cell r="F442" t="str">
            <v>CISLIANO</v>
          </cell>
          <cell r="G442" t="str">
            <v>015078</v>
          </cell>
        </row>
        <row r="443">
          <cell r="F443" t="str">
            <v>CITTIGLIO</v>
          </cell>
          <cell r="G443" t="str">
            <v>012051</v>
          </cell>
        </row>
        <row r="444">
          <cell r="F444" t="str">
            <v>CIVATE</v>
          </cell>
          <cell r="G444" t="str">
            <v>097022</v>
          </cell>
        </row>
        <row r="445">
          <cell r="F445" t="str">
            <v>CIVIDATE AL PIANO</v>
          </cell>
          <cell r="G445" t="str">
            <v>016076</v>
          </cell>
        </row>
        <row r="446">
          <cell r="F446" t="str">
            <v>CIVIDATE CAMUNO</v>
          </cell>
          <cell r="G446" t="str">
            <v>017055</v>
          </cell>
        </row>
        <row r="447">
          <cell r="F447" t="str">
            <v>CIVO</v>
          </cell>
          <cell r="G447" t="str">
            <v>014022</v>
          </cell>
        </row>
        <row r="448">
          <cell r="F448" t="str">
            <v>CLAINO CON OSTENO</v>
          </cell>
          <cell r="G448" t="str">
            <v>013071</v>
          </cell>
        </row>
        <row r="449">
          <cell r="F449" t="str">
            <v>CLIVIO</v>
          </cell>
          <cell r="G449" t="str">
            <v>012052</v>
          </cell>
        </row>
        <row r="450">
          <cell r="F450" t="str">
            <v>CLUSONE</v>
          </cell>
          <cell r="G450" t="str">
            <v>016077</v>
          </cell>
        </row>
        <row r="451">
          <cell r="F451" t="str">
            <v>COCCAGLIO</v>
          </cell>
          <cell r="G451" t="str">
            <v>017056</v>
          </cell>
        </row>
        <row r="452">
          <cell r="F452" t="str">
            <v>COCQUIO-TREVISAGO</v>
          </cell>
          <cell r="G452" t="str">
            <v>012053</v>
          </cell>
        </row>
        <row r="453">
          <cell r="F453" t="str">
            <v>CODEVILLA</v>
          </cell>
          <cell r="G453" t="str">
            <v>018051</v>
          </cell>
        </row>
        <row r="454">
          <cell r="F454" t="str">
            <v>CODOGNO</v>
          </cell>
          <cell r="G454" t="str">
            <v>098019</v>
          </cell>
        </row>
        <row r="455">
          <cell r="F455" t="str">
            <v>COGLIATE</v>
          </cell>
          <cell r="G455" t="str">
            <v>108020</v>
          </cell>
        </row>
        <row r="456">
          <cell r="F456" t="str">
            <v>COLERE</v>
          </cell>
          <cell r="G456" t="str">
            <v>016078</v>
          </cell>
        </row>
        <row r="457">
          <cell r="F457" t="str">
            <v>COLICO</v>
          </cell>
          <cell r="G457" t="str">
            <v>097023</v>
          </cell>
        </row>
        <row r="458">
          <cell r="F458" t="str">
            <v>COLLE BRIANZA</v>
          </cell>
          <cell r="G458" t="str">
            <v>097024</v>
          </cell>
        </row>
        <row r="459">
          <cell r="F459" t="str">
            <v>COLLEBEATO</v>
          </cell>
          <cell r="G459" t="str">
            <v>017057</v>
          </cell>
        </row>
        <row r="460">
          <cell r="F460" t="str">
            <v>COLLI VERDI</v>
          </cell>
          <cell r="G460" t="str">
            <v>018193</v>
          </cell>
        </row>
        <row r="461">
          <cell r="F461" t="str">
            <v>COLLIO</v>
          </cell>
          <cell r="G461" t="str">
            <v>017058</v>
          </cell>
        </row>
        <row r="462">
          <cell r="F462" t="str">
            <v>COLOGNE</v>
          </cell>
          <cell r="G462" t="str">
            <v>017059</v>
          </cell>
        </row>
        <row r="463">
          <cell r="F463" t="str">
            <v>COLOGNO AL SERIO</v>
          </cell>
          <cell r="G463" t="str">
            <v>016079</v>
          </cell>
        </row>
        <row r="464">
          <cell r="F464" t="str">
            <v>COLOGNO MONZESE</v>
          </cell>
          <cell r="G464" t="str">
            <v>015081</v>
          </cell>
        </row>
        <row r="465">
          <cell r="F465" t="str">
            <v>COLONNO</v>
          </cell>
          <cell r="G465" t="str">
            <v>013074</v>
          </cell>
        </row>
        <row r="466">
          <cell r="F466" t="str">
            <v>COLORINA</v>
          </cell>
          <cell r="G466" t="str">
            <v>014023</v>
          </cell>
        </row>
        <row r="467">
          <cell r="F467" t="str">
            <v>COLTURANO</v>
          </cell>
          <cell r="G467" t="str">
            <v>015082</v>
          </cell>
        </row>
        <row r="468">
          <cell r="F468" t="str">
            <v>COLVERDE</v>
          </cell>
          <cell r="G468" t="str">
            <v>013251</v>
          </cell>
        </row>
        <row r="469">
          <cell r="F469" t="str">
            <v>COLZATE</v>
          </cell>
          <cell r="G469" t="str">
            <v>016080</v>
          </cell>
        </row>
        <row r="470">
          <cell r="F470" t="str">
            <v>COMABBIO</v>
          </cell>
          <cell r="G470" t="str">
            <v>012054</v>
          </cell>
        </row>
        <row r="471">
          <cell r="F471" t="str">
            <v>COMAZZO</v>
          </cell>
          <cell r="G471" t="str">
            <v>098020</v>
          </cell>
        </row>
        <row r="472">
          <cell r="F472" t="str">
            <v>COMERIO</v>
          </cell>
          <cell r="G472" t="str">
            <v>012055</v>
          </cell>
        </row>
        <row r="473">
          <cell r="F473" t="str">
            <v>COMEZZANO-CIZZAGO</v>
          </cell>
          <cell r="G473" t="str">
            <v>017060</v>
          </cell>
        </row>
        <row r="474">
          <cell r="F474" t="str">
            <v>COMMESSAGGIO</v>
          </cell>
          <cell r="G474" t="str">
            <v>020020</v>
          </cell>
        </row>
        <row r="475">
          <cell r="F475" t="str">
            <v>COMO</v>
          </cell>
          <cell r="G475" t="str">
            <v>013075</v>
          </cell>
        </row>
        <row r="476">
          <cell r="F476" t="str">
            <v>COMUN NUOVO</v>
          </cell>
          <cell r="G476" t="str">
            <v>016081</v>
          </cell>
        </row>
        <row r="477">
          <cell r="F477" t="str">
            <v>CONCESIO</v>
          </cell>
          <cell r="G477" t="str">
            <v>017061</v>
          </cell>
        </row>
        <row r="478">
          <cell r="F478" t="str">
            <v>CONCOREZZO</v>
          </cell>
          <cell r="G478" t="str">
            <v>108021</v>
          </cell>
        </row>
        <row r="479">
          <cell r="F479" t="str">
            <v>CONFIENZA</v>
          </cell>
          <cell r="G479" t="str">
            <v>018052</v>
          </cell>
        </row>
        <row r="480">
          <cell r="F480" t="str">
            <v>COPIANO</v>
          </cell>
          <cell r="G480" t="str">
            <v>018053</v>
          </cell>
        </row>
        <row r="481">
          <cell r="F481" t="str">
            <v>CORANA</v>
          </cell>
          <cell r="G481" t="str">
            <v>018054</v>
          </cell>
        </row>
        <row r="482">
          <cell r="F482" t="str">
            <v>CORBETTA</v>
          </cell>
          <cell r="G482" t="str">
            <v>015085</v>
          </cell>
        </row>
        <row r="483">
          <cell r="F483" t="str">
            <v>CORMANO</v>
          </cell>
          <cell r="G483" t="str">
            <v>015086</v>
          </cell>
        </row>
        <row r="484">
          <cell r="F484" t="str">
            <v>CORNA IMAGNA</v>
          </cell>
          <cell r="G484" t="str">
            <v>016082</v>
          </cell>
        </row>
        <row r="485">
          <cell r="F485" t="str">
            <v>CORNALBA</v>
          </cell>
          <cell r="G485" t="str">
            <v>016249</v>
          </cell>
        </row>
        <row r="486">
          <cell r="F486" t="str">
            <v>CORNALE E BASTIDA</v>
          </cell>
          <cell r="G486" t="str">
            <v>018191</v>
          </cell>
        </row>
        <row r="487">
          <cell r="F487" t="str">
            <v>CORNAREDO</v>
          </cell>
          <cell r="G487" t="str">
            <v>015087</v>
          </cell>
        </row>
        <row r="488">
          <cell r="F488" t="str">
            <v>CORNATE D'ADDA</v>
          </cell>
          <cell r="G488" t="str">
            <v>108053</v>
          </cell>
        </row>
        <row r="489">
          <cell r="F489" t="str">
            <v>CORNEGLIANO LAUDENSE</v>
          </cell>
          <cell r="G489" t="str">
            <v>098021</v>
          </cell>
        </row>
        <row r="490">
          <cell r="F490" t="str">
            <v>CORNO GIOVINE</v>
          </cell>
          <cell r="G490" t="str">
            <v>098022</v>
          </cell>
        </row>
        <row r="491">
          <cell r="F491" t="str">
            <v>CORNOVECCHIO</v>
          </cell>
          <cell r="G491" t="str">
            <v>098023</v>
          </cell>
        </row>
        <row r="492">
          <cell r="F492" t="str">
            <v>CORREZZANA</v>
          </cell>
          <cell r="G492" t="str">
            <v>108022</v>
          </cell>
        </row>
        <row r="493">
          <cell r="F493" t="str">
            <v>CORRIDO</v>
          </cell>
          <cell r="G493" t="str">
            <v>013077</v>
          </cell>
        </row>
        <row r="494">
          <cell r="F494" t="str">
            <v>CORSICO</v>
          </cell>
          <cell r="G494" t="str">
            <v>015093</v>
          </cell>
        </row>
        <row r="495">
          <cell r="F495" t="str">
            <v>CORTE DE' CORTESI CON CIGNONE</v>
          </cell>
          <cell r="G495" t="str">
            <v>019032</v>
          </cell>
        </row>
        <row r="496">
          <cell r="F496" t="str">
            <v>CORTE DE' FRATI</v>
          </cell>
          <cell r="G496" t="str">
            <v>019033</v>
          </cell>
        </row>
        <row r="497">
          <cell r="F497" t="str">
            <v>CORTE FRANCA</v>
          </cell>
          <cell r="G497" t="str">
            <v>017062</v>
          </cell>
        </row>
        <row r="498">
          <cell r="F498" t="str">
            <v>CORTE PALASIO</v>
          </cell>
          <cell r="G498" t="str">
            <v>098024</v>
          </cell>
        </row>
        <row r="499">
          <cell r="F499" t="str">
            <v>CORTENO GOLGI</v>
          </cell>
          <cell r="G499" t="str">
            <v>017063</v>
          </cell>
        </row>
        <row r="500">
          <cell r="F500" t="str">
            <v>CORTENOVA</v>
          </cell>
          <cell r="G500" t="str">
            <v>097025</v>
          </cell>
        </row>
        <row r="501">
          <cell r="F501" t="str">
            <v>CORTENUOVA</v>
          </cell>
          <cell r="G501" t="str">
            <v>016083</v>
          </cell>
        </row>
        <row r="502">
          <cell r="F502" t="str">
            <v>CORTEOLONA e GENZONE</v>
          </cell>
          <cell r="G502" t="str">
            <v>018192</v>
          </cell>
        </row>
        <row r="503">
          <cell r="F503" t="str">
            <v>CORVINO SAN QUIRICO</v>
          </cell>
          <cell r="G503" t="str">
            <v>018057</v>
          </cell>
        </row>
        <row r="504">
          <cell r="F504" t="str">
            <v>CORZANO</v>
          </cell>
          <cell r="G504" t="str">
            <v>017064</v>
          </cell>
        </row>
        <row r="505">
          <cell r="F505" t="str">
            <v>COSIO VALTELLINO</v>
          </cell>
          <cell r="G505" t="str">
            <v>014024</v>
          </cell>
        </row>
        <row r="506">
          <cell r="F506" t="str">
            <v>COSTA DE' NOBILI</v>
          </cell>
          <cell r="G506" t="str">
            <v>018058</v>
          </cell>
        </row>
        <row r="507">
          <cell r="F507" t="str">
            <v>COSTA DI MEZZATE</v>
          </cell>
          <cell r="G507" t="str">
            <v>016084</v>
          </cell>
        </row>
        <row r="508">
          <cell r="F508" t="str">
            <v>COSTA MASNAGA</v>
          </cell>
          <cell r="G508" t="str">
            <v>097026</v>
          </cell>
        </row>
        <row r="509">
          <cell r="F509" t="str">
            <v>COSTA SERINA</v>
          </cell>
          <cell r="G509" t="str">
            <v>016247</v>
          </cell>
        </row>
        <row r="510">
          <cell r="F510" t="str">
            <v>COSTA VALLE IMAGNA</v>
          </cell>
          <cell r="G510" t="str">
            <v>016085</v>
          </cell>
        </row>
        <row r="511">
          <cell r="F511" t="str">
            <v>COSTA VOLPINO</v>
          </cell>
          <cell r="G511" t="str">
            <v>016086</v>
          </cell>
        </row>
        <row r="512">
          <cell r="F512" t="str">
            <v>COVO</v>
          </cell>
          <cell r="G512" t="str">
            <v>016087</v>
          </cell>
        </row>
        <row r="513">
          <cell r="F513" t="str">
            <v>COZZO</v>
          </cell>
          <cell r="G513" t="str">
            <v>018059</v>
          </cell>
        </row>
        <row r="514">
          <cell r="F514" t="str">
            <v>CRANDOLA VALSASSINA</v>
          </cell>
          <cell r="G514" t="str">
            <v>097027</v>
          </cell>
        </row>
        <row r="515">
          <cell r="F515" t="str">
            <v>CREDARO</v>
          </cell>
          <cell r="G515" t="str">
            <v>016088</v>
          </cell>
        </row>
        <row r="516">
          <cell r="F516" t="str">
            <v>CREDERA RUBBIANO</v>
          </cell>
          <cell r="G516" t="str">
            <v>019034</v>
          </cell>
        </row>
        <row r="517">
          <cell r="F517" t="str">
            <v>CREMA</v>
          </cell>
          <cell r="G517" t="str">
            <v>019035</v>
          </cell>
        </row>
        <row r="518">
          <cell r="F518" t="str">
            <v>CREMELLA</v>
          </cell>
          <cell r="G518" t="str">
            <v>097028</v>
          </cell>
        </row>
        <row r="519">
          <cell r="F519" t="str">
            <v>CREMENAGA</v>
          </cell>
          <cell r="G519" t="str">
            <v>012056</v>
          </cell>
        </row>
        <row r="520">
          <cell r="F520" t="str">
            <v>CREMENO</v>
          </cell>
          <cell r="G520" t="str">
            <v>097029</v>
          </cell>
        </row>
        <row r="521">
          <cell r="F521" t="str">
            <v>CREMIA</v>
          </cell>
          <cell r="G521" t="str">
            <v>013083</v>
          </cell>
        </row>
        <row r="522">
          <cell r="F522" t="str">
            <v>CREMONA</v>
          </cell>
          <cell r="G522" t="str">
            <v>019036</v>
          </cell>
        </row>
        <row r="523">
          <cell r="F523" t="str">
            <v>CREMOSANO</v>
          </cell>
          <cell r="G523" t="str">
            <v>019037</v>
          </cell>
        </row>
        <row r="524">
          <cell r="F524" t="str">
            <v>CRESPIATICA</v>
          </cell>
          <cell r="G524" t="str">
            <v>098025</v>
          </cell>
        </row>
        <row r="525">
          <cell r="F525" t="str">
            <v>CROSIO DELLA VALLE</v>
          </cell>
          <cell r="G525" t="str">
            <v>012057</v>
          </cell>
        </row>
        <row r="526">
          <cell r="F526" t="str">
            <v>CROTTA D'ADDA</v>
          </cell>
          <cell r="G526" t="str">
            <v>019038</v>
          </cell>
        </row>
        <row r="527">
          <cell r="F527" t="str">
            <v>CUASSO AL MONTE</v>
          </cell>
          <cell r="G527" t="str">
            <v>012058</v>
          </cell>
        </row>
        <row r="528">
          <cell r="F528" t="str">
            <v>CUCCIAGO</v>
          </cell>
          <cell r="G528" t="str">
            <v>013084</v>
          </cell>
        </row>
        <row r="529">
          <cell r="F529" t="str">
            <v>CUGGIONO</v>
          </cell>
          <cell r="G529" t="str">
            <v>015096</v>
          </cell>
        </row>
        <row r="530">
          <cell r="F530" t="str">
            <v>CUGLIATE-FABIASCO</v>
          </cell>
          <cell r="G530" t="str">
            <v>012059</v>
          </cell>
        </row>
        <row r="531">
          <cell r="F531" t="str">
            <v>CUMIGNANO SUL NAVIGLIO</v>
          </cell>
          <cell r="G531" t="str">
            <v>019039</v>
          </cell>
        </row>
        <row r="532">
          <cell r="F532" t="str">
            <v>CUNARDO</v>
          </cell>
          <cell r="G532" t="str">
            <v>012060</v>
          </cell>
        </row>
        <row r="533">
          <cell r="F533" t="str">
            <v>CURA CARPIGNANO</v>
          </cell>
          <cell r="G533" t="str">
            <v>018060</v>
          </cell>
        </row>
        <row r="534">
          <cell r="F534" t="str">
            <v>CURIGLIA CON MONTEVIASCO</v>
          </cell>
          <cell r="G534" t="str">
            <v>012061</v>
          </cell>
        </row>
        <row r="535">
          <cell r="F535" t="str">
            <v>CURNO</v>
          </cell>
          <cell r="G535" t="str">
            <v>016089</v>
          </cell>
        </row>
        <row r="536">
          <cell r="F536" t="str">
            <v>CURTATONE</v>
          </cell>
          <cell r="G536" t="str">
            <v>020021</v>
          </cell>
        </row>
        <row r="537">
          <cell r="F537" t="str">
            <v>CUSAGO</v>
          </cell>
          <cell r="G537" t="str">
            <v>015097</v>
          </cell>
        </row>
        <row r="538">
          <cell r="F538" t="str">
            <v>CUSANO MILANINO</v>
          </cell>
          <cell r="G538" t="str">
            <v>015098</v>
          </cell>
        </row>
        <row r="539">
          <cell r="F539" t="str">
            <v>CUSINO</v>
          </cell>
          <cell r="G539" t="str">
            <v>013085</v>
          </cell>
        </row>
        <row r="540">
          <cell r="F540" t="str">
            <v>CUSIO</v>
          </cell>
          <cell r="G540" t="str">
            <v>016090</v>
          </cell>
        </row>
        <row r="541">
          <cell r="F541" t="str">
            <v>CUVEGLIO</v>
          </cell>
          <cell r="G541" t="str">
            <v>012062</v>
          </cell>
        </row>
        <row r="542">
          <cell r="F542" t="str">
            <v>CUVIO</v>
          </cell>
          <cell r="G542" t="str">
            <v>012063</v>
          </cell>
        </row>
        <row r="543">
          <cell r="F543" t="str">
            <v>DAIRAGO</v>
          </cell>
          <cell r="G543" t="str">
            <v>015099</v>
          </cell>
        </row>
        <row r="544">
          <cell r="F544" t="str">
            <v>DALMINE</v>
          </cell>
          <cell r="G544" t="str">
            <v>016091</v>
          </cell>
        </row>
        <row r="545">
          <cell r="F545" t="str">
            <v>DARFO BOARIO TERME</v>
          </cell>
          <cell r="G545" t="str">
            <v>017065</v>
          </cell>
        </row>
        <row r="546">
          <cell r="F546" t="str">
            <v>DAVERIO</v>
          </cell>
          <cell r="G546" t="str">
            <v>012064</v>
          </cell>
        </row>
        <row r="547">
          <cell r="F547" t="str">
            <v>DAZIO</v>
          </cell>
          <cell r="G547" t="str">
            <v>014025</v>
          </cell>
        </row>
        <row r="548">
          <cell r="F548" t="str">
            <v>DELEBIO</v>
          </cell>
          <cell r="G548" t="str">
            <v>014026</v>
          </cell>
        </row>
        <row r="549">
          <cell r="F549" t="str">
            <v>DELLO</v>
          </cell>
          <cell r="G549" t="str">
            <v>017066</v>
          </cell>
        </row>
        <row r="550">
          <cell r="F550" t="str">
            <v>DEROVERE</v>
          </cell>
          <cell r="G550" t="str">
            <v>019040</v>
          </cell>
        </row>
        <row r="551">
          <cell r="F551" t="str">
            <v>DERVIO</v>
          </cell>
          <cell r="G551" t="str">
            <v>097030</v>
          </cell>
        </row>
        <row r="552">
          <cell r="F552" t="str">
            <v>DESENZANO DEL GARDA</v>
          </cell>
          <cell r="G552" t="str">
            <v>017067</v>
          </cell>
        </row>
        <row r="553">
          <cell r="F553" t="str">
            <v>DESIO</v>
          </cell>
          <cell r="G553" t="str">
            <v>108023</v>
          </cell>
        </row>
        <row r="554">
          <cell r="F554" t="str">
            <v>DIZZASCO</v>
          </cell>
          <cell r="G554" t="str">
            <v>013087</v>
          </cell>
        </row>
        <row r="555">
          <cell r="F555" t="str">
            <v>DOLZAGO</v>
          </cell>
          <cell r="G555" t="str">
            <v>097031</v>
          </cell>
        </row>
        <row r="556">
          <cell r="F556" t="str">
            <v>DOMASO</v>
          </cell>
          <cell r="G556" t="str">
            <v>013089</v>
          </cell>
        </row>
        <row r="557">
          <cell r="F557" t="str">
            <v>DONGO</v>
          </cell>
          <cell r="G557" t="str">
            <v>013090</v>
          </cell>
        </row>
        <row r="558">
          <cell r="F558" t="str">
            <v>DORIO</v>
          </cell>
          <cell r="G558" t="str">
            <v>097032</v>
          </cell>
        </row>
        <row r="559">
          <cell r="F559" t="str">
            <v>DORNO</v>
          </cell>
          <cell r="G559" t="str">
            <v>018061</v>
          </cell>
        </row>
        <row r="560">
          <cell r="F560" t="str">
            <v>DOSOLO</v>
          </cell>
          <cell r="G560" t="str">
            <v>020022</v>
          </cell>
        </row>
        <row r="561">
          <cell r="F561" t="str">
            <v>DOSSENA</v>
          </cell>
          <cell r="G561" t="str">
            <v>016092</v>
          </cell>
        </row>
        <row r="562">
          <cell r="F562" t="str">
            <v>DOSSO DEL LIRO</v>
          </cell>
          <cell r="G562" t="str">
            <v>013092</v>
          </cell>
        </row>
        <row r="563">
          <cell r="F563" t="str">
            <v>DOVERA</v>
          </cell>
          <cell r="G563" t="str">
            <v>019041</v>
          </cell>
        </row>
        <row r="564">
          <cell r="F564" t="str">
            <v>DRESANO</v>
          </cell>
          <cell r="G564" t="str">
            <v>015101</v>
          </cell>
        </row>
        <row r="565">
          <cell r="F565" t="str">
            <v>DUBINO</v>
          </cell>
          <cell r="G565" t="str">
            <v>014027</v>
          </cell>
        </row>
        <row r="566">
          <cell r="F566" t="str">
            <v>DUMENZA</v>
          </cell>
          <cell r="G566" t="str">
            <v>012065</v>
          </cell>
        </row>
        <row r="567">
          <cell r="F567" t="str">
            <v>DUNO</v>
          </cell>
          <cell r="G567" t="str">
            <v>012066</v>
          </cell>
        </row>
        <row r="568">
          <cell r="F568" t="str">
            <v>EDOLO</v>
          </cell>
          <cell r="G568" t="str">
            <v>017068</v>
          </cell>
        </row>
        <row r="569">
          <cell r="F569" t="str">
            <v>ELLO</v>
          </cell>
          <cell r="G569" t="str">
            <v>097033</v>
          </cell>
        </row>
        <row r="570">
          <cell r="F570" t="str">
            <v>ENDINE GAIANO</v>
          </cell>
          <cell r="G570" t="str">
            <v>016093</v>
          </cell>
        </row>
        <row r="571">
          <cell r="F571" t="str">
            <v>ENTRATICO</v>
          </cell>
          <cell r="G571" t="str">
            <v>016094</v>
          </cell>
        </row>
        <row r="572">
          <cell r="F572" t="str">
            <v>ERBA</v>
          </cell>
          <cell r="G572" t="str">
            <v>013095</v>
          </cell>
        </row>
        <row r="573">
          <cell r="F573" t="str">
            <v>ERBUSCO</v>
          </cell>
          <cell r="G573" t="str">
            <v>017069</v>
          </cell>
        </row>
        <row r="574">
          <cell r="F574" t="str">
            <v>ERVE</v>
          </cell>
          <cell r="G574" t="str">
            <v>097034</v>
          </cell>
        </row>
        <row r="575">
          <cell r="F575" t="str">
            <v>ESINE</v>
          </cell>
          <cell r="G575" t="str">
            <v>017070</v>
          </cell>
        </row>
        <row r="576">
          <cell r="F576" t="str">
            <v>ESINO LARIO</v>
          </cell>
          <cell r="G576" t="str">
            <v>097035</v>
          </cell>
        </row>
        <row r="577">
          <cell r="F577" t="str">
            <v>EUPILIO</v>
          </cell>
          <cell r="G577" t="str">
            <v>013097</v>
          </cell>
        </row>
        <row r="578">
          <cell r="F578" t="str">
            <v>FAEDO VALTELLINO</v>
          </cell>
          <cell r="G578" t="str">
            <v>014028</v>
          </cell>
        </row>
        <row r="579">
          <cell r="F579" t="str">
            <v>FAGGETO LARIO</v>
          </cell>
          <cell r="G579" t="str">
            <v>013098</v>
          </cell>
        </row>
        <row r="580">
          <cell r="F580" t="str">
            <v>FAGNANO OLONA</v>
          </cell>
          <cell r="G580" t="str">
            <v>012067</v>
          </cell>
        </row>
        <row r="581">
          <cell r="F581" t="str">
            <v>FALOPPIO</v>
          </cell>
          <cell r="G581" t="str">
            <v>013099</v>
          </cell>
        </row>
        <row r="582">
          <cell r="F582" t="str">
            <v>FARA GERA D'ADDA</v>
          </cell>
          <cell r="G582" t="str">
            <v>016096</v>
          </cell>
        </row>
        <row r="583">
          <cell r="F583" t="str">
            <v>FARA OLIVANA CON SOLA</v>
          </cell>
          <cell r="G583" t="str">
            <v>016097</v>
          </cell>
        </row>
        <row r="584">
          <cell r="F584" t="str">
            <v>FENEGRO'</v>
          </cell>
          <cell r="G584" t="str">
            <v>013100</v>
          </cell>
        </row>
        <row r="585">
          <cell r="F585" t="str">
            <v>FERNO</v>
          </cell>
          <cell r="G585" t="str">
            <v>012068</v>
          </cell>
        </row>
        <row r="586">
          <cell r="F586" t="str">
            <v>FERRERA DI VARESE</v>
          </cell>
          <cell r="G586" t="str">
            <v>012069</v>
          </cell>
        </row>
        <row r="587">
          <cell r="F587" t="str">
            <v>FERRERA ERBOGNONE</v>
          </cell>
          <cell r="G587" t="str">
            <v>018062</v>
          </cell>
        </row>
        <row r="588">
          <cell r="F588" t="str">
            <v>FIESCO</v>
          </cell>
          <cell r="G588" t="str">
            <v>019043</v>
          </cell>
        </row>
        <row r="589">
          <cell r="F589" t="str">
            <v>FIESSE</v>
          </cell>
          <cell r="G589" t="str">
            <v>017071</v>
          </cell>
        </row>
        <row r="590">
          <cell r="F590" t="str">
            <v>FIGINO SERENZA</v>
          </cell>
          <cell r="G590" t="str">
            <v>013101</v>
          </cell>
        </row>
        <row r="591">
          <cell r="F591" t="str">
            <v>FILAGO</v>
          </cell>
          <cell r="G591" t="str">
            <v>016098</v>
          </cell>
        </row>
        <row r="592">
          <cell r="F592" t="str">
            <v>FILIGHERA</v>
          </cell>
          <cell r="G592" t="str">
            <v>018063</v>
          </cell>
        </row>
        <row r="593">
          <cell r="F593" t="str">
            <v>FINO DEL MONTE</v>
          </cell>
          <cell r="G593" t="str">
            <v>016099</v>
          </cell>
        </row>
        <row r="594">
          <cell r="F594" t="str">
            <v>FINO MORNASCO</v>
          </cell>
          <cell r="G594" t="str">
            <v>013102</v>
          </cell>
        </row>
        <row r="595">
          <cell r="F595" t="str">
            <v>FIORANO AL SERIO</v>
          </cell>
          <cell r="G595" t="str">
            <v>016100</v>
          </cell>
        </row>
        <row r="596">
          <cell r="F596" t="str">
            <v>FLERO</v>
          </cell>
          <cell r="G596" t="str">
            <v>017072</v>
          </cell>
        </row>
        <row r="597">
          <cell r="F597" t="str">
            <v>FOMBIO</v>
          </cell>
          <cell r="G597" t="str">
            <v>098026</v>
          </cell>
        </row>
        <row r="598">
          <cell r="F598" t="str">
            <v>FONTANELLA</v>
          </cell>
          <cell r="G598" t="str">
            <v>016101</v>
          </cell>
        </row>
        <row r="599">
          <cell r="F599" t="str">
            <v>FONTENO</v>
          </cell>
          <cell r="G599" t="str">
            <v>016102</v>
          </cell>
        </row>
        <row r="600">
          <cell r="F600" t="str">
            <v>FOPPOLO</v>
          </cell>
          <cell r="G600" t="str">
            <v>016103</v>
          </cell>
        </row>
        <row r="601">
          <cell r="F601" t="str">
            <v>FORCOLA</v>
          </cell>
          <cell r="G601" t="str">
            <v>014029</v>
          </cell>
        </row>
        <row r="602">
          <cell r="F602" t="str">
            <v>FORESTO SPARSO</v>
          </cell>
          <cell r="G602" t="str">
            <v>016104</v>
          </cell>
        </row>
        <row r="603">
          <cell r="F603" t="str">
            <v>FORMIGARA</v>
          </cell>
          <cell r="G603" t="str">
            <v>019044</v>
          </cell>
        </row>
        <row r="604">
          <cell r="F604" t="str">
            <v>FORNOVO SAN GIOVANNI</v>
          </cell>
          <cell r="G604" t="str">
            <v>016105</v>
          </cell>
        </row>
        <row r="605">
          <cell r="F605" t="str">
            <v>FORTUNAGO</v>
          </cell>
          <cell r="G605" t="str">
            <v>018064</v>
          </cell>
        </row>
        <row r="606">
          <cell r="F606" t="str">
            <v>FRASCAROLO</v>
          </cell>
          <cell r="G606" t="str">
            <v>018065</v>
          </cell>
        </row>
        <row r="607">
          <cell r="F607" t="str">
            <v>FUIPIANO VALLE IMAGNA</v>
          </cell>
          <cell r="G607" t="str">
            <v>016106</v>
          </cell>
        </row>
        <row r="608">
          <cell r="F608" t="str">
            <v>FUSINE</v>
          </cell>
          <cell r="G608" t="str">
            <v>014030</v>
          </cell>
        </row>
        <row r="609">
          <cell r="F609" t="str">
            <v>GABBIONETA-BINANUOVA</v>
          </cell>
          <cell r="G609" t="str">
            <v>019045</v>
          </cell>
        </row>
        <row r="610">
          <cell r="F610" t="str">
            <v>GADESCO-PIEVE DELMONA</v>
          </cell>
          <cell r="G610" t="str">
            <v>019046</v>
          </cell>
        </row>
        <row r="611">
          <cell r="F611" t="str">
            <v>GAGGIANO</v>
          </cell>
          <cell r="G611" t="str">
            <v>015103</v>
          </cell>
        </row>
        <row r="612">
          <cell r="F612" t="str">
            <v>GALBIATE</v>
          </cell>
          <cell r="G612" t="str">
            <v>097036</v>
          </cell>
        </row>
        <row r="613">
          <cell r="F613" t="str">
            <v>GALGAGNANO</v>
          </cell>
          <cell r="G613" t="str">
            <v>098027</v>
          </cell>
        </row>
        <row r="614">
          <cell r="F614" t="str">
            <v>GALLARATE</v>
          </cell>
          <cell r="G614" t="str">
            <v>012070</v>
          </cell>
        </row>
        <row r="615">
          <cell r="F615" t="str">
            <v>GALLIATE LOMBARDO</v>
          </cell>
          <cell r="G615" t="str">
            <v>012071</v>
          </cell>
        </row>
        <row r="616">
          <cell r="F616" t="str">
            <v>GALLIAVOLA</v>
          </cell>
          <cell r="G616" t="str">
            <v>018066</v>
          </cell>
        </row>
        <row r="617">
          <cell r="F617" t="str">
            <v>GAMBARA</v>
          </cell>
          <cell r="G617" t="str">
            <v>017073</v>
          </cell>
        </row>
        <row r="618">
          <cell r="F618" t="str">
            <v>GAMBARANA</v>
          </cell>
          <cell r="G618" t="str">
            <v>018067</v>
          </cell>
        </row>
        <row r="619">
          <cell r="F619" t="str">
            <v>GAMBOLÒ</v>
          </cell>
          <cell r="G619" t="str">
            <v>018068</v>
          </cell>
        </row>
        <row r="620">
          <cell r="F620" t="str">
            <v>GANDELLINO</v>
          </cell>
          <cell r="G620" t="str">
            <v>016107</v>
          </cell>
        </row>
        <row r="621">
          <cell r="F621" t="str">
            <v>GANDINO</v>
          </cell>
          <cell r="G621" t="str">
            <v>016108</v>
          </cell>
        </row>
        <row r="622">
          <cell r="F622" t="str">
            <v>GANDOSSO</v>
          </cell>
          <cell r="G622" t="str">
            <v>016109</v>
          </cell>
        </row>
        <row r="623">
          <cell r="F623" t="str">
            <v>GARBAGNATE MILANESE</v>
          </cell>
          <cell r="G623" t="str">
            <v>015105</v>
          </cell>
        </row>
        <row r="624">
          <cell r="F624" t="str">
            <v>GARBAGNATE MONASTERO</v>
          </cell>
          <cell r="G624" t="str">
            <v>097037</v>
          </cell>
        </row>
        <row r="625">
          <cell r="F625" t="str">
            <v>GARDONE RIVIERA</v>
          </cell>
          <cell r="G625" t="str">
            <v>017074</v>
          </cell>
        </row>
        <row r="626">
          <cell r="F626" t="str">
            <v>GARDONE VAL TROMPIA</v>
          </cell>
          <cell r="G626" t="str">
            <v>017075</v>
          </cell>
        </row>
        <row r="627">
          <cell r="F627" t="str">
            <v>GARGNANO</v>
          </cell>
          <cell r="G627" t="str">
            <v>017076</v>
          </cell>
        </row>
        <row r="628">
          <cell r="F628" t="str">
            <v>GARLASCO</v>
          </cell>
          <cell r="G628" t="str">
            <v>018069</v>
          </cell>
        </row>
        <row r="629">
          <cell r="F629" t="str">
            <v>GARLATE</v>
          </cell>
          <cell r="G629" t="str">
            <v>097038</v>
          </cell>
        </row>
        <row r="630">
          <cell r="F630" t="str">
            <v>GARZENO</v>
          </cell>
          <cell r="G630" t="str">
            <v>013106</v>
          </cell>
        </row>
        <row r="631">
          <cell r="F631" t="str">
            <v>GAVARDO</v>
          </cell>
          <cell r="G631" t="str">
            <v>017077</v>
          </cell>
        </row>
        <row r="632">
          <cell r="F632" t="str">
            <v>GAVERINA TERME</v>
          </cell>
          <cell r="G632" t="str">
            <v>016110</v>
          </cell>
        </row>
        <row r="633">
          <cell r="F633" t="str">
            <v>GAVIRATE</v>
          </cell>
          <cell r="G633" t="str">
            <v>012072</v>
          </cell>
        </row>
        <row r="634">
          <cell r="F634" t="str">
            <v>GAZOLDO DEGLI IPPOLITI</v>
          </cell>
          <cell r="G634" t="str">
            <v>020024</v>
          </cell>
        </row>
        <row r="635">
          <cell r="F635" t="str">
            <v>GAZZADA SCHIANNO</v>
          </cell>
          <cell r="G635" t="str">
            <v>012073</v>
          </cell>
        </row>
        <row r="636">
          <cell r="F636" t="str">
            <v>GAZZANIGA</v>
          </cell>
          <cell r="G636" t="str">
            <v>016111</v>
          </cell>
        </row>
        <row r="637">
          <cell r="F637" t="str">
            <v>GAZZUOLO</v>
          </cell>
          <cell r="G637" t="str">
            <v>020025</v>
          </cell>
        </row>
        <row r="638">
          <cell r="F638" t="str">
            <v>GEMONIO</v>
          </cell>
          <cell r="G638" t="str">
            <v>012074</v>
          </cell>
        </row>
        <row r="639">
          <cell r="F639" t="str">
            <v>GENIVOLTA</v>
          </cell>
          <cell r="G639" t="str">
            <v>019047</v>
          </cell>
        </row>
        <row r="640">
          <cell r="F640" t="str">
            <v>GERA LARIO</v>
          </cell>
          <cell r="G640" t="str">
            <v>013107</v>
          </cell>
        </row>
        <row r="641">
          <cell r="F641" t="str">
            <v>GERENZAGO</v>
          </cell>
          <cell r="G641" t="str">
            <v>018071</v>
          </cell>
        </row>
        <row r="642">
          <cell r="F642" t="str">
            <v>GERENZANO</v>
          </cell>
          <cell r="G642" t="str">
            <v>012075</v>
          </cell>
        </row>
        <row r="643">
          <cell r="F643" t="str">
            <v>GERMIGNAGA</v>
          </cell>
          <cell r="G643" t="str">
            <v>012076</v>
          </cell>
        </row>
        <row r="644">
          <cell r="F644" t="str">
            <v>GEROLA ALTA</v>
          </cell>
          <cell r="G644" t="str">
            <v>014031</v>
          </cell>
        </row>
        <row r="645">
          <cell r="F645" t="str">
            <v>GERRE DE' CAPRIOLI</v>
          </cell>
          <cell r="G645" t="str">
            <v>019048</v>
          </cell>
        </row>
        <row r="646">
          <cell r="F646" t="str">
            <v>GESSATE</v>
          </cell>
          <cell r="G646" t="str">
            <v>015106</v>
          </cell>
        </row>
        <row r="647">
          <cell r="F647" t="str">
            <v>GHEDI</v>
          </cell>
          <cell r="G647" t="str">
            <v>017078</v>
          </cell>
        </row>
        <row r="648">
          <cell r="F648" t="str">
            <v>GHISALBA</v>
          </cell>
          <cell r="G648" t="str">
            <v>016113</v>
          </cell>
        </row>
        <row r="649">
          <cell r="F649" t="str">
            <v>GIANICO</v>
          </cell>
          <cell r="G649" t="str">
            <v>017079</v>
          </cell>
        </row>
        <row r="650">
          <cell r="F650" t="str">
            <v>GIUSSAGO</v>
          </cell>
          <cell r="G650" t="str">
            <v>018072</v>
          </cell>
        </row>
        <row r="651">
          <cell r="F651" t="str">
            <v>GIUSSANO</v>
          </cell>
          <cell r="G651" t="str">
            <v>108024</v>
          </cell>
        </row>
        <row r="652">
          <cell r="F652" t="str">
            <v>GODIASCO</v>
          </cell>
          <cell r="G652" t="str">
            <v>018073</v>
          </cell>
        </row>
        <row r="653">
          <cell r="F653" t="str">
            <v>GOITO</v>
          </cell>
          <cell r="G653" t="str">
            <v>020026</v>
          </cell>
        </row>
        <row r="654">
          <cell r="F654" t="str">
            <v>GOLASECCA</v>
          </cell>
          <cell r="G654" t="str">
            <v>012077</v>
          </cell>
        </row>
        <row r="655">
          <cell r="F655" t="str">
            <v>GOLFERENZO</v>
          </cell>
          <cell r="G655" t="str">
            <v>018074</v>
          </cell>
        </row>
        <row r="656">
          <cell r="F656" t="str">
            <v>GOMBITO</v>
          </cell>
          <cell r="G656" t="str">
            <v>019049</v>
          </cell>
        </row>
        <row r="657">
          <cell r="F657" t="str">
            <v>GONZAGA</v>
          </cell>
          <cell r="G657" t="str">
            <v>020027</v>
          </cell>
        </row>
        <row r="658">
          <cell r="F658" t="str">
            <v>GORDONA</v>
          </cell>
          <cell r="G658" t="str">
            <v>014032</v>
          </cell>
        </row>
        <row r="659">
          <cell r="F659" t="str">
            <v>GORGONZOLA</v>
          </cell>
          <cell r="G659" t="str">
            <v>015108</v>
          </cell>
        </row>
        <row r="660">
          <cell r="F660" t="str">
            <v>GORLA MAGGIORE</v>
          </cell>
          <cell r="G660" t="str">
            <v>012078</v>
          </cell>
        </row>
        <row r="661">
          <cell r="F661" t="str">
            <v>GORLA MINORE</v>
          </cell>
          <cell r="G661" t="str">
            <v>012079</v>
          </cell>
        </row>
        <row r="662">
          <cell r="F662" t="str">
            <v>GORLAGO</v>
          </cell>
          <cell r="G662" t="str">
            <v>016114</v>
          </cell>
        </row>
        <row r="663">
          <cell r="F663" t="str">
            <v>GORLE</v>
          </cell>
          <cell r="G663" t="str">
            <v>016115</v>
          </cell>
        </row>
        <row r="664">
          <cell r="F664" t="str">
            <v>GORNATE-OLONA</v>
          </cell>
          <cell r="G664" t="str">
            <v>012080</v>
          </cell>
        </row>
        <row r="665">
          <cell r="F665" t="str">
            <v>GORNO</v>
          </cell>
          <cell r="G665" t="str">
            <v>016116</v>
          </cell>
        </row>
        <row r="666">
          <cell r="F666" t="str">
            <v>GOTTOLENGO</v>
          </cell>
          <cell r="G666" t="str">
            <v>017080</v>
          </cell>
        </row>
        <row r="667">
          <cell r="F667" t="str">
            <v>GRAFFIGNANA</v>
          </cell>
          <cell r="G667" t="str">
            <v>098028</v>
          </cell>
        </row>
        <row r="668">
          <cell r="F668" t="str">
            <v>GRANDATE</v>
          </cell>
          <cell r="G668" t="str">
            <v>013110</v>
          </cell>
        </row>
        <row r="669">
          <cell r="F669" t="str">
            <v>GRANDOLA ED UNITI</v>
          </cell>
          <cell r="G669" t="str">
            <v>013111</v>
          </cell>
        </row>
        <row r="670">
          <cell r="F670" t="str">
            <v>GRANTOLA</v>
          </cell>
          <cell r="G670" t="str">
            <v>012081</v>
          </cell>
        </row>
        <row r="671">
          <cell r="F671" t="str">
            <v>GRASSOBBIO</v>
          </cell>
          <cell r="G671" t="str">
            <v>016117</v>
          </cell>
        </row>
        <row r="672">
          <cell r="F672" t="str">
            <v>GRAVEDONA ED UNITI</v>
          </cell>
          <cell r="G672" t="str">
            <v>013249</v>
          </cell>
        </row>
        <row r="673">
          <cell r="F673" t="str">
            <v>GRAVELLONA LOMELLINA</v>
          </cell>
          <cell r="G673" t="str">
            <v>018075</v>
          </cell>
        </row>
        <row r="674">
          <cell r="F674" t="str">
            <v>GREZZAGO</v>
          </cell>
          <cell r="G674" t="str">
            <v>015110</v>
          </cell>
        </row>
        <row r="675">
          <cell r="F675" t="str">
            <v>GRIANTE</v>
          </cell>
          <cell r="G675" t="str">
            <v>013113</v>
          </cell>
        </row>
        <row r="676">
          <cell r="F676" t="str">
            <v>GROMO</v>
          </cell>
          <cell r="G676" t="str">
            <v>016118</v>
          </cell>
        </row>
        <row r="677">
          <cell r="F677" t="str">
            <v>GRONE</v>
          </cell>
          <cell r="G677" t="str">
            <v>016119</v>
          </cell>
        </row>
        <row r="678">
          <cell r="F678" t="str">
            <v>GRONTARDO</v>
          </cell>
          <cell r="G678" t="str">
            <v>019050</v>
          </cell>
        </row>
        <row r="679">
          <cell r="F679" t="str">
            <v>GROPELLO CAIROLI</v>
          </cell>
          <cell r="G679" t="str">
            <v>018076</v>
          </cell>
        </row>
        <row r="680">
          <cell r="F680" t="str">
            <v>GROSIO</v>
          </cell>
          <cell r="G680" t="str">
            <v>014033</v>
          </cell>
        </row>
        <row r="681">
          <cell r="F681" t="str">
            <v>GROSOTTO</v>
          </cell>
          <cell r="G681" t="str">
            <v>014034</v>
          </cell>
        </row>
        <row r="682">
          <cell r="F682" t="str">
            <v>GRUMELLO CREMONESE ED UNITI</v>
          </cell>
          <cell r="G682" t="str">
            <v>019051</v>
          </cell>
        </row>
        <row r="683">
          <cell r="F683" t="str">
            <v>GRUMELLO DEL MONTE</v>
          </cell>
          <cell r="G683" t="str">
            <v>016120</v>
          </cell>
        </row>
        <row r="684">
          <cell r="F684" t="str">
            <v>GUANZATE</v>
          </cell>
          <cell r="G684" t="str">
            <v>013114</v>
          </cell>
        </row>
        <row r="685">
          <cell r="F685" t="str">
            <v>GUARDAMIGLIO</v>
          </cell>
          <cell r="G685" t="str">
            <v>098029</v>
          </cell>
        </row>
        <row r="686">
          <cell r="F686" t="str">
            <v>GUDO VISCONTI</v>
          </cell>
          <cell r="G686" t="str">
            <v>015112</v>
          </cell>
        </row>
        <row r="687">
          <cell r="F687" t="str">
            <v>GUIDIZZOLO</v>
          </cell>
          <cell r="G687" t="str">
            <v>020028</v>
          </cell>
        </row>
        <row r="688">
          <cell r="F688" t="str">
            <v>GUSSAGO</v>
          </cell>
          <cell r="G688" t="str">
            <v>017081</v>
          </cell>
        </row>
        <row r="689">
          <cell r="F689" t="str">
            <v>GUSSOLA</v>
          </cell>
          <cell r="G689" t="str">
            <v>019052</v>
          </cell>
        </row>
        <row r="690">
          <cell r="F690" t="str">
            <v>IDRO</v>
          </cell>
          <cell r="G690" t="str">
            <v>017082</v>
          </cell>
        </row>
        <row r="691">
          <cell r="F691" t="str">
            <v>IMBERSAGO</v>
          </cell>
          <cell r="G691" t="str">
            <v>097039</v>
          </cell>
        </row>
        <row r="692">
          <cell r="F692" t="str">
            <v>INARZO</v>
          </cell>
          <cell r="G692" t="str">
            <v>012082</v>
          </cell>
        </row>
        <row r="693">
          <cell r="F693" t="str">
            <v>INCUDINE</v>
          </cell>
          <cell r="G693" t="str">
            <v>017083</v>
          </cell>
        </row>
        <row r="694">
          <cell r="F694" t="str">
            <v>INDUNO OLONA</v>
          </cell>
          <cell r="G694" t="str">
            <v>012083</v>
          </cell>
        </row>
        <row r="695">
          <cell r="F695" t="str">
            <v>INTROVIO</v>
          </cell>
          <cell r="G695" t="str">
            <v>097040</v>
          </cell>
        </row>
        <row r="696">
          <cell r="F696" t="str">
            <v>INVERIGO</v>
          </cell>
          <cell r="G696" t="str">
            <v>013118</v>
          </cell>
        </row>
        <row r="697">
          <cell r="F697" t="str">
            <v>INVERNO E MONTELEONE</v>
          </cell>
          <cell r="G697" t="str">
            <v>018077</v>
          </cell>
        </row>
        <row r="698">
          <cell r="F698" t="str">
            <v>INVERUNO</v>
          </cell>
          <cell r="G698" t="str">
            <v>015113</v>
          </cell>
        </row>
        <row r="699">
          <cell r="F699" t="str">
            <v>INZAGO</v>
          </cell>
          <cell r="G699" t="str">
            <v>015114</v>
          </cell>
        </row>
        <row r="700">
          <cell r="F700" t="str">
            <v>IRMA</v>
          </cell>
          <cell r="G700" t="str">
            <v>017084</v>
          </cell>
        </row>
        <row r="701">
          <cell r="F701" t="str">
            <v>ISEO</v>
          </cell>
          <cell r="G701" t="str">
            <v>017085</v>
          </cell>
        </row>
        <row r="702">
          <cell r="F702" t="str">
            <v>ISOLA DI FONDRA</v>
          </cell>
          <cell r="G702" t="str">
            <v>016121</v>
          </cell>
        </row>
        <row r="703">
          <cell r="F703" t="str">
            <v>ISOLA DOVARESE</v>
          </cell>
          <cell r="G703" t="str">
            <v>019053</v>
          </cell>
        </row>
        <row r="704">
          <cell r="F704" t="str">
            <v>ISORELLA</v>
          </cell>
          <cell r="G704" t="str">
            <v>017086</v>
          </cell>
        </row>
        <row r="705">
          <cell r="F705" t="str">
            <v>ISPRA</v>
          </cell>
          <cell r="G705" t="str">
            <v>012084</v>
          </cell>
        </row>
        <row r="706">
          <cell r="F706" t="str">
            <v>ISSO</v>
          </cell>
          <cell r="G706" t="str">
            <v>016122</v>
          </cell>
        </row>
        <row r="707">
          <cell r="F707" t="str">
            <v>IZANO</v>
          </cell>
          <cell r="G707" t="str">
            <v>019054</v>
          </cell>
        </row>
        <row r="708">
          <cell r="F708" t="str">
            <v>JERAGO CON ORAGO</v>
          </cell>
          <cell r="G708" t="str">
            <v>012085</v>
          </cell>
        </row>
        <row r="709">
          <cell r="F709" t="str">
            <v>LA VALLETTA BRIANZA</v>
          </cell>
          <cell r="G709" t="str">
            <v>097092</v>
          </cell>
        </row>
        <row r="710">
          <cell r="F710" t="str">
            <v>LACCHIARELLA</v>
          </cell>
          <cell r="G710" t="str">
            <v>015115</v>
          </cell>
        </row>
        <row r="711">
          <cell r="F711" t="str">
            <v>LAGLIO</v>
          </cell>
          <cell r="G711" t="str">
            <v>013119</v>
          </cell>
        </row>
        <row r="712">
          <cell r="F712" t="str">
            <v>LAINATE</v>
          </cell>
          <cell r="G712" t="str">
            <v>015116</v>
          </cell>
        </row>
        <row r="713">
          <cell r="F713" t="str">
            <v>LAINO</v>
          </cell>
          <cell r="G713" t="str">
            <v>013120</v>
          </cell>
        </row>
        <row r="714">
          <cell r="F714" t="str">
            <v>LALLIO</v>
          </cell>
          <cell r="G714" t="str">
            <v>016123</v>
          </cell>
        </row>
        <row r="715">
          <cell r="F715" t="str">
            <v>LAMBRUGO</v>
          </cell>
          <cell r="G715" t="str">
            <v>013121</v>
          </cell>
        </row>
        <row r="716">
          <cell r="F716" t="str">
            <v>LANDRIANO</v>
          </cell>
          <cell r="G716" t="str">
            <v>018078</v>
          </cell>
        </row>
        <row r="717">
          <cell r="F717" t="str">
            <v>LANGOSCO</v>
          </cell>
          <cell r="G717" t="str">
            <v>018079</v>
          </cell>
        </row>
        <row r="718">
          <cell r="F718" t="str">
            <v>LANZADA</v>
          </cell>
          <cell r="G718" t="str">
            <v>014036</v>
          </cell>
        </row>
        <row r="719">
          <cell r="F719" t="str">
            <v>LARDIRAGO</v>
          </cell>
          <cell r="G719" t="str">
            <v>018080</v>
          </cell>
        </row>
        <row r="720">
          <cell r="F720" t="str">
            <v>LASNIGO</v>
          </cell>
          <cell r="G720" t="str">
            <v>013123</v>
          </cell>
        </row>
        <row r="721">
          <cell r="F721" t="str">
            <v>LAVENA PONTE TRESA</v>
          </cell>
          <cell r="G721" t="str">
            <v>012086</v>
          </cell>
        </row>
        <row r="722">
          <cell r="F722" t="str">
            <v>LAVENO-MOMBELLO</v>
          </cell>
          <cell r="G722" t="str">
            <v>012087</v>
          </cell>
        </row>
        <row r="723">
          <cell r="F723" t="str">
            <v>LAVENONE</v>
          </cell>
          <cell r="G723" t="str">
            <v>017087</v>
          </cell>
        </row>
        <row r="724">
          <cell r="F724" t="str">
            <v>LAZZATE</v>
          </cell>
          <cell r="G724" t="str">
            <v>108025</v>
          </cell>
        </row>
        <row r="725">
          <cell r="F725" t="str">
            <v>LECCO</v>
          </cell>
          <cell r="G725" t="str">
            <v>097042</v>
          </cell>
        </row>
        <row r="726">
          <cell r="F726" t="str">
            <v>LEFFE</v>
          </cell>
          <cell r="G726" t="str">
            <v>016124</v>
          </cell>
        </row>
        <row r="727">
          <cell r="F727" t="str">
            <v>LEGGIUNO</v>
          </cell>
          <cell r="G727" t="str">
            <v>012088</v>
          </cell>
        </row>
        <row r="728">
          <cell r="F728" t="str">
            <v>LEGNANO</v>
          </cell>
          <cell r="G728" t="str">
            <v>015118</v>
          </cell>
        </row>
        <row r="729">
          <cell r="F729" t="str">
            <v>LENNA</v>
          </cell>
          <cell r="G729" t="str">
            <v>016125</v>
          </cell>
        </row>
        <row r="730">
          <cell r="F730" t="str">
            <v>LENO</v>
          </cell>
          <cell r="G730" t="str">
            <v>017088</v>
          </cell>
        </row>
        <row r="731">
          <cell r="F731" t="str">
            <v>LENTATE SUL SEVESO</v>
          </cell>
          <cell r="G731" t="str">
            <v>108054</v>
          </cell>
        </row>
        <row r="732">
          <cell r="F732" t="str">
            <v>LESMO</v>
          </cell>
          <cell r="G732" t="str">
            <v>108026</v>
          </cell>
        </row>
        <row r="733">
          <cell r="F733" t="str">
            <v>LEVATE</v>
          </cell>
          <cell r="G733" t="str">
            <v>016126</v>
          </cell>
        </row>
        <row r="734">
          <cell r="F734" t="str">
            <v>LEZZENO</v>
          </cell>
          <cell r="G734" t="str">
            <v>013126</v>
          </cell>
        </row>
        <row r="735">
          <cell r="F735" t="str">
            <v>LIERNA</v>
          </cell>
          <cell r="G735" t="str">
            <v>097043</v>
          </cell>
        </row>
        <row r="736">
          <cell r="F736" t="str">
            <v>LIMBIATE</v>
          </cell>
          <cell r="G736" t="str">
            <v>108027</v>
          </cell>
        </row>
        <row r="737">
          <cell r="F737" t="str">
            <v>LIMIDO COMASCO</v>
          </cell>
          <cell r="G737" t="str">
            <v>013128</v>
          </cell>
        </row>
        <row r="738">
          <cell r="F738" t="str">
            <v>LIMONE SUL GARDA</v>
          </cell>
          <cell r="G738" t="str">
            <v>017089</v>
          </cell>
        </row>
        <row r="739">
          <cell r="F739" t="str">
            <v>LINAROLO</v>
          </cell>
          <cell r="G739" t="str">
            <v>018081</v>
          </cell>
        </row>
        <row r="740">
          <cell r="F740" t="str">
            <v>LIPOMO</v>
          </cell>
          <cell r="G740" t="str">
            <v>013129</v>
          </cell>
        </row>
        <row r="741">
          <cell r="F741" t="str">
            <v>LIRIO</v>
          </cell>
          <cell r="G741" t="str">
            <v>018082</v>
          </cell>
        </row>
        <row r="742">
          <cell r="F742" t="str">
            <v>LISCATE</v>
          </cell>
          <cell r="G742" t="str">
            <v>015122</v>
          </cell>
        </row>
        <row r="743">
          <cell r="F743" t="str">
            <v>LISSONE</v>
          </cell>
          <cell r="G743" t="str">
            <v>108028</v>
          </cell>
        </row>
        <row r="744">
          <cell r="F744" t="str">
            <v>LIVIGNO</v>
          </cell>
          <cell r="G744" t="str">
            <v>014037</v>
          </cell>
        </row>
        <row r="745">
          <cell r="F745" t="str">
            <v>LIVO</v>
          </cell>
          <cell r="G745" t="str">
            <v>013130</v>
          </cell>
        </row>
        <row r="746">
          <cell r="F746" t="str">
            <v>LIVRAGA</v>
          </cell>
          <cell r="G746" t="str">
            <v>098030</v>
          </cell>
        </row>
        <row r="747">
          <cell r="F747" t="str">
            <v>LOCATE DI TRIULZI</v>
          </cell>
          <cell r="G747" t="str">
            <v>015125</v>
          </cell>
        </row>
        <row r="748">
          <cell r="F748" t="str">
            <v>LOCATE VARESINO</v>
          </cell>
          <cell r="G748" t="str">
            <v>013131</v>
          </cell>
        </row>
        <row r="749">
          <cell r="F749" t="str">
            <v>LOCATELLO</v>
          </cell>
          <cell r="G749" t="str">
            <v>016127</v>
          </cell>
        </row>
        <row r="750">
          <cell r="F750" t="str">
            <v>LODI</v>
          </cell>
          <cell r="G750" t="str">
            <v>098031</v>
          </cell>
        </row>
        <row r="751">
          <cell r="F751" t="str">
            <v>LODI VECCHIO</v>
          </cell>
          <cell r="G751" t="str">
            <v>098032</v>
          </cell>
        </row>
        <row r="752">
          <cell r="F752" t="str">
            <v>LODRINO</v>
          </cell>
          <cell r="G752" t="str">
            <v>017090</v>
          </cell>
        </row>
        <row r="753">
          <cell r="F753" t="str">
            <v>LOGRATO</v>
          </cell>
          <cell r="G753" t="str">
            <v>017091</v>
          </cell>
        </row>
        <row r="754">
          <cell r="F754" t="str">
            <v>LOMAGNA</v>
          </cell>
          <cell r="G754" t="str">
            <v>097044</v>
          </cell>
        </row>
        <row r="755">
          <cell r="F755" t="str">
            <v>LOMAZZO</v>
          </cell>
          <cell r="G755" t="str">
            <v>013133</v>
          </cell>
        </row>
        <row r="756">
          <cell r="F756" t="str">
            <v>LOMELLO</v>
          </cell>
          <cell r="G756" t="str">
            <v>018083</v>
          </cell>
        </row>
        <row r="757">
          <cell r="F757" t="str">
            <v>LONATE CEPPINO</v>
          </cell>
          <cell r="G757" t="str">
            <v>012089</v>
          </cell>
        </row>
        <row r="758">
          <cell r="F758" t="str">
            <v>LONATE POZZOLO</v>
          </cell>
          <cell r="G758" t="str">
            <v>012090</v>
          </cell>
        </row>
        <row r="759">
          <cell r="F759" t="str">
            <v>LONATO</v>
          </cell>
          <cell r="G759" t="str">
            <v>017092</v>
          </cell>
        </row>
        <row r="760">
          <cell r="F760" t="str">
            <v>LONGHENA</v>
          </cell>
          <cell r="G760" t="str">
            <v>017093</v>
          </cell>
        </row>
        <row r="761">
          <cell r="F761" t="str">
            <v>LONGONE AL SEGRINO</v>
          </cell>
          <cell r="G761" t="str">
            <v>013134</v>
          </cell>
        </row>
        <row r="762">
          <cell r="F762" t="str">
            <v>LOSINE</v>
          </cell>
          <cell r="G762" t="str">
            <v>017094</v>
          </cell>
        </row>
        <row r="763">
          <cell r="F763" t="str">
            <v>LOVERE</v>
          </cell>
          <cell r="G763" t="str">
            <v>016128</v>
          </cell>
        </row>
        <row r="764">
          <cell r="F764" t="str">
            <v>LOVERO</v>
          </cell>
          <cell r="G764" t="str">
            <v>014038</v>
          </cell>
        </row>
        <row r="765">
          <cell r="F765" t="str">
            <v>LOZIO</v>
          </cell>
          <cell r="G765" t="str">
            <v>017095</v>
          </cell>
        </row>
        <row r="766">
          <cell r="F766" t="str">
            <v>LOZZA</v>
          </cell>
          <cell r="G766" t="str">
            <v>012091</v>
          </cell>
        </row>
        <row r="767">
          <cell r="F767" t="str">
            <v>LUINO</v>
          </cell>
          <cell r="G767" t="str">
            <v>012092</v>
          </cell>
        </row>
        <row r="768">
          <cell r="F768" t="str">
            <v>LUISAGO</v>
          </cell>
          <cell r="G768" t="str">
            <v>013135</v>
          </cell>
        </row>
        <row r="769">
          <cell r="F769" t="str">
            <v>LUMEZZANE</v>
          </cell>
          <cell r="G769" t="str">
            <v>017096</v>
          </cell>
        </row>
        <row r="770">
          <cell r="F770" t="str">
            <v>LUNGAVILLA</v>
          </cell>
          <cell r="G770" t="str">
            <v>018084</v>
          </cell>
        </row>
        <row r="771">
          <cell r="F771" t="str">
            <v>LURAGO D'ERBA</v>
          </cell>
          <cell r="G771" t="str">
            <v>013136</v>
          </cell>
        </row>
        <row r="772">
          <cell r="F772" t="str">
            <v>LURAGO MARINONE</v>
          </cell>
          <cell r="G772" t="str">
            <v>013137</v>
          </cell>
        </row>
        <row r="773">
          <cell r="F773" t="str">
            <v>LURANO</v>
          </cell>
          <cell r="G773" t="str">
            <v>016129</v>
          </cell>
        </row>
        <row r="774">
          <cell r="F774" t="str">
            <v>LURATE CACCIVIO</v>
          </cell>
          <cell r="G774" t="str">
            <v>013138</v>
          </cell>
        </row>
        <row r="775">
          <cell r="F775" t="str">
            <v>LUVINATE</v>
          </cell>
          <cell r="G775" t="str">
            <v>012093</v>
          </cell>
        </row>
        <row r="776">
          <cell r="F776" t="str">
            <v>LUZZANA</v>
          </cell>
          <cell r="G776" t="str">
            <v>016130</v>
          </cell>
        </row>
        <row r="777">
          <cell r="F777" t="str">
            <v>MACCAGNO CON PINO E VEDDASCA</v>
          </cell>
          <cell r="G777" t="str">
            <v>012142</v>
          </cell>
        </row>
        <row r="778">
          <cell r="F778" t="str">
            <v>MACCASTORNA</v>
          </cell>
          <cell r="G778" t="str">
            <v>098033</v>
          </cell>
        </row>
        <row r="779">
          <cell r="F779" t="str">
            <v>MACHERIO</v>
          </cell>
          <cell r="G779" t="str">
            <v>108029</v>
          </cell>
        </row>
        <row r="780">
          <cell r="F780" t="str">
            <v>MACLODIO</v>
          </cell>
          <cell r="G780" t="str">
            <v>017097</v>
          </cell>
        </row>
        <row r="781">
          <cell r="F781" t="str">
            <v>MADESIMO</v>
          </cell>
          <cell r="G781" t="str">
            <v>014035</v>
          </cell>
        </row>
        <row r="782">
          <cell r="F782" t="str">
            <v>MADIGNANO</v>
          </cell>
          <cell r="G782" t="str">
            <v>019055</v>
          </cell>
        </row>
        <row r="783">
          <cell r="F783" t="str">
            <v>MADONE</v>
          </cell>
          <cell r="G783" t="str">
            <v>016131</v>
          </cell>
        </row>
        <row r="784">
          <cell r="F784" t="str">
            <v>MAGASA</v>
          </cell>
          <cell r="G784" t="str">
            <v>017098</v>
          </cell>
        </row>
        <row r="785">
          <cell r="F785" t="str">
            <v>MAGENTA</v>
          </cell>
          <cell r="G785" t="str">
            <v>015130</v>
          </cell>
        </row>
        <row r="786">
          <cell r="F786" t="str">
            <v>MAGHERNO</v>
          </cell>
          <cell r="G786" t="str">
            <v>018085</v>
          </cell>
        </row>
        <row r="787">
          <cell r="F787" t="str">
            <v>MAGNACAVALLO</v>
          </cell>
          <cell r="G787" t="str">
            <v>020029</v>
          </cell>
        </row>
        <row r="788">
          <cell r="F788" t="str">
            <v>MAGNAGO</v>
          </cell>
          <cell r="G788" t="str">
            <v>015131</v>
          </cell>
        </row>
        <row r="789">
          <cell r="F789" t="str">
            <v>MAGREGLIO</v>
          </cell>
          <cell r="G789" t="str">
            <v>013139</v>
          </cell>
        </row>
        <row r="790">
          <cell r="F790" t="str">
            <v>MAIRAGO</v>
          </cell>
          <cell r="G790" t="str">
            <v>098034</v>
          </cell>
        </row>
        <row r="791">
          <cell r="F791" t="str">
            <v>MAIRANO</v>
          </cell>
          <cell r="G791" t="str">
            <v>017099</v>
          </cell>
        </row>
        <row r="792">
          <cell r="F792" t="str">
            <v>MALAGNINO</v>
          </cell>
          <cell r="G792" t="str">
            <v>019056</v>
          </cell>
        </row>
        <row r="793">
          <cell r="F793" t="str">
            <v>MALEGNO</v>
          </cell>
          <cell r="G793" t="str">
            <v>017100</v>
          </cell>
        </row>
        <row r="794">
          <cell r="F794" t="str">
            <v>MALEO</v>
          </cell>
          <cell r="G794" t="str">
            <v>098035</v>
          </cell>
        </row>
        <row r="795">
          <cell r="F795" t="str">
            <v>MALGESSO</v>
          </cell>
          <cell r="G795" t="str">
            <v>012095</v>
          </cell>
        </row>
        <row r="796">
          <cell r="F796" t="str">
            <v>MALGRATE</v>
          </cell>
          <cell r="G796" t="str">
            <v>097045</v>
          </cell>
        </row>
        <row r="797">
          <cell r="F797" t="str">
            <v>MALNATE</v>
          </cell>
          <cell r="G797" t="str">
            <v>012096</v>
          </cell>
        </row>
        <row r="798">
          <cell r="F798" t="str">
            <v>MALONNO</v>
          </cell>
          <cell r="G798" t="str">
            <v>017101</v>
          </cell>
        </row>
        <row r="799">
          <cell r="F799" t="str">
            <v>MANDELLO DEL LARIO</v>
          </cell>
          <cell r="G799" t="str">
            <v>097046</v>
          </cell>
        </row>
        <row r="800">
          <cell r="F800" t="str">
            <v>MANERBA DEL GARDA</v>
          </cell>
          <cell r="G800" t="str">
            <v>017102</v>
          </cell>
        </row>
        <row r="801">
          <cell r="F801" t="str">
            <v>MANERBIO</v>
          </cell>
          <cell r="G801" t="str">
            <v>017103</v>
          </cell>
        </row>
        <row r="802">
          <cell r="F802" t="str">
            <v>MANTELLO</v>
          </cell>
          <cell r="G802" t="str">
            <v>014039</v>
          </cell>
        </row>
        <row r="803">
          <cell r="F803" t="str">
            <v>MANTOVA</v>
          </cell>
          <cell r="G803" t="str">
            <v>020030</v>
          </cell>
        </row>
        <row r="804">
          <cell r="F804" t="str">
            <v>MAPELLO</v>
          </cell>
          <cell r="G804" t="str">
            <v>016132</v>
          </cell>
        </row>
        <row r="805">
          <cell r="F805" t="str">
            <v>MARCALLO CON CASONE</v>
          </cell>
          <cell r="G805" t="str">
            <v>015134</v>
          </cell>
        </row>
        <row r="806">
          <cell r="F806" t="str">
            <v>MARCARIA</v>
          </cell>
          <cell r="G806" t="str">
            <v>020031</v>
          </cell>
        </row>
        <row r="807">
          <cell r="F807" t="str">
            <v>MARCHENO</v>
          </cell>
          <cell r="G807" t="str">
            <v>017104</v>
          </cell>
        </row>
        <row r="808">
          <cell r="F808" t="str">
            <v>MARCHIROLO</v>
          </cell>
          <cell r="G808" t="str">
            <v>012097</v>
          </cell>
        </row>
        <row r="809">
          <cell r="F809" t="str">
            <v>MARCIGNAGO</v>
          </cell>
          <cell r="G809" t="str">
            <v>018086</v>
          </cell>
        </row>
        <row r="810">
          <cell r="F810" t="str">
            <v>MARGNO</v>
          </cell>
          <cell r="G810" t="str">
            <v>097047</v>
          </cell>
        </row>
        <row r="811">
          <cell r="F811" t="str">
            <v>MARIANA MANTOVANA</v>
          </cell>
          <cell r="G811" t="str">
            <v>020032</v>
          </cell>
        </row>
        <row r="812">
          <cell r="F812" t="str">
            <v>MARIANO COMENSE</v>
          </cell>
          <cell r="G812" t="str">
            <v>013143</v>
          </cell>
        </row>
        <row r="813">
          <cell r="F813" t="str">
            <v>MARMENTINO</v>
          </cell>
          <cell r="G813" t="str">
            <v>017105</v>
          </cell>
        </row>
        <row r="814">
          <cell r="F814" t="str">
            <v>MARMIROLO</v>
          </cell>
          <cell r="G814" t="str">
            <v>020033</v>
          </cell>
        </row>
        <row r="815">
          <cell r="F815" t="str">
            <v>MARNATE</v>
          </cell>
          <cell r="G815" t="str">
            <v>012098</v>
          </cell>
        </row>
        <row r="816">
          <cell r="F816" t="str">
            <v>MARONE</v>
          </cell>
          <cell r="G816" t="str">
            <v>017106</v>
          </cell>
        </row>
        <row r="817">
          <cell r="F817" t="str">
            <v>MARTIGNANA DI PO</v>
          </cell>
          <cell r="G817" t="str">
            <v>019057</v>
          </cell>
        </row>
        <row r="818">
          <cell r="F818" t="str">
            <v>MARTINENGO</v>
          </cell>
          <cell r="G818" t="str">
            <v>016133</v>
          </cell>
        </row>
        <row r="819">
          <cell r="F819" t="str">
            <v>MARUDO</v>
          </cell>
          <cell r="G819" t="str">
            <v>098036</v>
          </cell>
        </row>
        <row r="820">
          <cell r="F820" t="str">
            <v>MARZANO</v>
          </cell>
          <cell r="G820" t="str">
            <v>018087</v>
          </cell>
        </row>
        <row r="821">
          <cell r="F821" t="str">
            <v>MARZIO</v>
          </cell>
          <cell r="G821" t="str">
            <v>012099</v>
          </cell>
        </row>
        <row r="822">
          <cell r="F822" t="str">
            <v>MASATE</v>
          </cell>
          <cell r="G822" t="str">
            <v>015136</v>
          </cell>
        </row>
        <row r="823">
          <cell r="F823" t="str">
            <v>MASCIAGO PRIMO</v>
          </cell>
          <cell r="G823" t="str">
            <v>012100</v>
          </cell>
        </row>
        <row r="824">
          <cell r="F824" t="str">
            <v>MASLIANICO</v>
          </cell>
          <cell r="G824" t="str">
            <v>013144</v>
          </cell>
        </row>
        <row r="825">
          <cell r="F825" t="str">
            <v>MASSALENGO</v>
          </cell>
          <cell r="G825" t="str">
            <v>098037</v>
          </cell>
        </row>
        <row r="826">
          <cell r="F826" t="str">
            <v>MAZZANO</v>
          </cell>
          <cell r="G826" t="str">
            <v>017107</v>
          </cell>
        </row>
        <row r="827">
          <cell r="F827" t="str">
            <v>MAZZO DI VALTELLINA</v>
          </cell>
          <cell r="G827" t="str">
            <v>014040</v>
          </cell>
        </row>
        <row r="828">
          <cell r="F828" t="str">
            <v>MEDA</v>
          </cell>
          <cell r="G828" t="str">
            <v>108030</v>
          </cell>
        </row>
        <row r="829">
          <cell r="F829" t="str">
            <v>MEDE</v>
          </cell>
          <cell r="G829" t="str">
            <v>018088</v>
          </cell>
        </row>
        <row r="830">
          <cell r="F830" t="str">
            <v>MEDIGLIA</v>
          </cell>
          <cell r="G830" t="str">
            <v>015139</v>
          </cell>
        </row>
        <row r="831">
          <cell r="F831" t="str">
            <v>MEDOLAGO</v>
          </cell>
          <cell r="G831" t="str">
            <v>016250</v>
          </cell>
        </row>
        <row r="832">
          <cell r="F832" t="str">
            <v>MEDOLE</v>
          </cell>
          <cell r="G832" t="str">
            <v>020034</v>
          </cell>
        </row>
        <row r="833">
          <cell r="F833" t="str">
            <v>MELEGNANO</v>
          </cell>
          <cell r="G833" t="str">
            <v>015140</v>
          </cell>
        </row>
        <row r="834">
          <cell r="F834" t="str">
            <v>MELETI</v>
          </cell>
          <cell r="G834" t="str">
            <v>098038</v>
          </cell>
        </row>
        <row r="835">
          <cell r="F835" t="str">
            <v>MELLO</v>
          </cell>
          <cell r="G835" t="str">
            <v>014041</v>
          </cell>
        </row>
        <row r="836">
          <cell r="F836" t="str">
            <v>MELZO</v>
          </cell>
          <cell r="G836" t="str">
            <v>015142</v>
          </cell>
        </row>
        <row r="837">
          <cell r="F837" t="str">
            <v>MENAGGIO</v>
          </cell>
          <cell r="G837" t="str">
            <v>013145</v>
          </cell>
        </row>
        <row r="838">
          <cell r="F838" t="str">
            <v>MENCONICO</v>
          </cell>
          <cell r="G838" t="str">
            <v>018089</v>
          </cell>
        </row>
        <row r="839">
          <cell r="F839" t="str">
            <v>MERATE</v>
          </cell>
          <cell r="G839" t="str">
            <v>097048</v>
          </cell>
        </row>
        <row r="840">
          <cell r="F840" t="str">
            <v>MERCALLO</v>
          </cell>
          <cell r="G840" t="str">
            <v>012101</v>
          </cell>
        </row>
        <row r="841">
          <cell r="F841" t="str">
            <v>MERLINO</v>
          </cell>
          <cell r="G841" t="str">
            <v>098039</v>
          </cell>
        </row>
        <row r="842">
          <cell r="F842" t="str">
            <v>MERONE</v>
          </cell>
          <cell r="G842" t="str">
            <v>013147</v>
          </cell>
        </row>
        <row r="843">
          <cell r="F843" t="str">
            <v>MESE</v>
          </cell>
          <cell r="G843" t="str">
            <v>014043</v>
          </cell>
        </row>
        <row r="844">
          <cell r="F844" t="str">
            <v>MESENZANA</v>
          </cell>
          <cell r="G844" t="str">
            <v>012102</v>
          </cell>
        </row>
        <row r="845">
          <cell r="F845" t="str">
            <v>MESERO</v>
          </cell>
          <cell r="G845" t="str">
            <v>015144</v>
          </cell>
        </row>
        <row r="846">
          <cell r="F846" t="str">
            <v>MEZZAGO</v>
          </cell>
          <cell r="G846" t="str">
            <v>108031</v>
          </cell>
        </row>
        <row r="847">
          <cell r="F847" t="str">
            <v>MEZZANA BIGLI</v>
          </cell>
          <cell r="G847" t="str">
            <v>018090</v>
          </cell>
        </row>
        <row r="848">
          <cell r="F848" t="str">
            <v>MEZZANA RABATTONE</v>
          </cell>
          <cell r="G848" t="str">
            <v>018091</v>
          </cell>
        </row>
        <row r="849">
          <cell r="F849" t="str">
            <v>MEZZANINO</v>
          </cell>
          <cell r="G849" t="str">
            <v>018092</v>
          </cell>
        </row>
        <row r="850">
          <cell r="F850" t="str">
            <v>MEZZOLDO</v>
          </cell>
          <cell r="G850" t="str">
            <v>016134</v>
          </cell>
        </row>
        <row r="851">
          <cell r="F851" t="str">
            <v>MILANO</v>
          </cell>
          <cell r="G851" t="str">
            <v>015146</v>
          </cell>
        </row>
        <row r="852">
          <cell r="F852" t="str">
            <v>MILZANO</v>
          </cell>
          <cell r="G852" t="str">
            <v>017108</v>
          </cell>
        </row>
        <row r="853">
          <cell r="F853" t="str">
            <v>MIRADOLO TERME</v>
          </cell>
          <cell r="G853" t="str">
            <v>018093</v>
          </cell>
        </row>
        <row r="854">
          <cell r="F854" t="str">
            <v>MISANO DI GERA D'ADDA</v>
          </cell>
          <cell r="G854" t="str">
            <v>016135</v>
          </cell>
        </row>
        <row r="855">
          <cell r="F855" t="str">
            <v>MISINTO</v>
          </cell>
          <cell r="G855" t="str">
            <v>108032</v>
          </cell>
        </row>
        <row r="856">
          <cell r="F856" t="str">
            <v>MISSAGLIA</v>
          </cell>
          <cell r="G856" t="str">
            <v>097049</v>
          </cell>
        </row>
        <row r="857">
          <cell r="F857" t="str">
            <v>MOGGIO</v>
          </cell>
          <cell r="G857" t="str">
            <v>097050</v>
          </cell>
        </row>
        <row r="858">
          <cell r="F858" t="str">
            <v>MOGLIA</v>
          </cell>
          <cell r="G858" t="str">
            <v>020035</v>
          </cell>
        </row>
        <row r="859">
          <cell r="F859" t="str">
            <v>MOIO DE' CALVI</v>
          </cell>
          <cell r="G859" t="str">
            <v>016136</v>
          </cell>
        </row>
        <row r="860">
          <cell r="F860" t="str">
            <v>MOLTENO</v>
          </cell>
          <cell r="G860" t="str">
            <v>097051</v>
          </cell>
        </row>
        <row r="861">
          <cell r="F861" t="str">
            <v>MOLTRASIO</v>
          </cell>
          <cell r="G861" t="str">
            <v>013152</v>
          </cell>
        </row>
        <row r="862">
          <cell r="F862" t="str">
            <v>MONASTEROLO DEL CASTELLO</v>
          </cell>
          <cell r="G862" t="str">
            <v>016137</v>
          </cell>
        </row>
        <row r="863">
          <cell r="F863" t="str">
            <v>MONGUZZO</v>
          </cell>
          <cell r="G863" t="str">
            <v>013153</v>
          </cell>
        </row>
        <row r="864">
          <cell r="F864" t="str">
            <v>MONIGA DEL GARDA</v>
          </cell>
          <cell r="G864" t="str">
            <v>017109</v>
          </cell>
        </row>
        <row r="865">
          <cell r="F865" t="str">
            <v>MONNO</v>
          </cell>
          <cell r="G865" t="str">
            <v>017110</v>
          </cell>
        </row>
        <row r="866">
          <cell r="F866" t="str">
            <v>MONTAGNA IN VALTELLINA</v>
          </cell>
          <cell r="G866" t="str">
            <v>014044</v>
          </cell>
        </row>
        <row r="867">
          <cell r="F867" t="str">
            <v>MONTALTO PAVESE</v>
          </cell>
          <cell r="G867" t="str">
            <v>018094</v>
          </cell>
        </row>
        <row r="868">
          <cell r="F868" t="str">
            <v>MONTANASO LOMBARDO</v>
          </cell>
          <cell r="G868" t="str">
            <v>098040</v>
          </cell>
        </row>
        <row r="869">
          <cell r="F869" t="str">
            <v>MONTANO LUCINO</v>
          </cell>
          <cell r="G869" t="str">
            <v>013154</v>
          </cell>
        </row>
        <row r="870">
          <cell r="F870" t="str">
            <v>MONTE CREMASCO</v>
          </cell>
          <cell r="G870" t="str">
            <v>019058</v>
          </cell>
        </row>
        <row r="871">
          <cell r="F871" t="str">
            <v>MONTE ISOLA</v>
          </cell>
          <cell r="G871" t="str">
            <v>017111</v>
          </cell>
        </row>
        <row r="872">
          <cell r="F872" t="str">
            <v>MONTE MARENZO</v>
          </cell>
          <cell r="G872" t="str">
            <v>097052</v>
          </cell>
        </row>
        <row r="873">
          <cell r="F873" t="str">
            <v>MONTEBELLO DELLA BATTAGLIA</v>
          </cell>
          <cell r="G873" t="str">
            <v>018095</v>
          </cell>
        </row>
        <row r="874">
          <cell r="F874" t="str">
            <v>MONTECALVO VERSIGGIA</v>
          </cell>
          <cell r="G874" t="str">
            <v>018096</v>
          </cell>
        </row>
        <row r="875">
          <cell r="F875" t="str">
            <v>MONTEGRINO VALTRAVAGLIA</v>
          </cell>
          <cell r="G875" t="str">
            <v>012103</v>
          </cell>
        </row>
        <row r="876">
          <cell r="F876" t="str">
            <v>MONTELLO</v>
          </cell>
          <cell r="G876" t="str">
            <v>016139</v>
          </cell>
        </row>
        <row r="877">
          <cell r="F877" t="str">
            <v>MONTEMEZZO</v>
          </cell>
          <cell r="G877" t="str">
            <v>013155</v>
          </cell>
        </row>
        <row r="878">
          <cell r="F878" t="str">
            <v>MONTESCANO</v>
          </cell>
          <cell r="G878" t="str">
            <v>018097</v>
          </cell>
        </row>
        <row r="879">
          <cell r="F879" t="str">
            <v>MONTESEGALE</v>
          </cell>
          <cell r="G879" t="str">
            <v>018098</v>
          </cell>
        </row>
        <row r="880">
          <cell r="F880" t="str">
            <v>MONTEVECCHIA</v>
          </cell>
          <cell r="G880" t="str">
            <v>097053</v>
          </cell>
        </row>
        <row r="881">
          <cell r="F881" t="str">
            <v>MONTICELLI BRUSATI</v>
          </cell>
          <cell r="G881" t="str">
            <v>017112</v>
          </cell>
        </row>
        <row r="882">
          <cell r="F882" t="str">
            <v>MONTICELLI PAVESE</v>
          </cell>
          <cell r="G882" t="str">
            <v>018099</v>
          </cell>
        </row>
        <row r="883">
          <cell r="F883" t="str">
            <v>MONTICELLO BRIANZA</v>
          </cell>
          <cell r="G883" t="str">
            <v>097054</v>
          </cell>
        </row>
        <row r="884">
          <cell r="F884" t="str">
            <v>MONTICHIARI</v>
          </cell>
          <cell r="G884" t="str">
            <v>017113</v>
          </cell>
        </row>
        <row r="885">
          <cell r="F885" t="str">
            <v>MONTIRONE</v>
          </cell>
          <cell r="G885" t="str">
            <v>017114</v>
          </cell>
        </row>
        <row r="886">
          <cell r="F886" t="str">
            <v>MONTODINE</v>
          </cell>
          <cell r="G886" t="str">
            <v>019059</v>
          </cell>
        </row>
        <row r="887">
          <cell r="F887" t="str">
            <v>MONTORFANO</v>
          </cell>
          <cell r="G887" t="str">
            <v>013157</v>
          </cell>
        </row>
        <row r="888">
          <cell r="F888" t="str">
            <v>MONTÙ BECCARIA</v>
          </cell>
          <cell r="G888" t="str">
            <v>018100</v>
          </cell>
        </row>
        <row r="889">
          <cell r="F889" t="str">
            <v>MONVALLE</v>
          </cell>
          <cell r="G889" t="str">
            <v>012104</v>
          </cell>
        </row>
        <row r="890">
          <cell r="F890" t="str">
            <v>MONZA</v>
          </cell>
          <cell r="G890" t="str">
            <v>108033</v>
          </cell>
        </row>
        <row r="891">
          <cell r="F891" t="str">
            <v>MONZAMBANO</v>
          </cell>
          <cell r="G891" t="str">
            <v>020036</v>
          </cell>
        </row>
        <row r="892">
          <cell r="F892" t="str">
            <v>MORAZZONE</v>
          </cell>
          <cell r="G892" t="str">
            <v>012105</v>
          </cell>
        </row>
        <row r="893">
          <cell r="F893" t="str">
            <v>MORBEGNO</v>
          </cell>
          <cell r="G893" t="str">
            <v>014045</v>
          </cell>
        </row>
        <row r="894">
          <cell r="F894" t="str">
            <v>MORENGO</v>
          </cell>
          <cell r="G894" t="str">
            <v>016140</v>
          </cell>
        </row>
        <row r="895">
          <cell r="F895" t="str">
            <v>MORIMONDO</v>
          </cell>
          <cell r="G895" t="str">
            <v>015150</v>
          </cell>
        </row>
        <row r="896">
          <cell r="F896" t="str">
            <v>MORNAGO</v>
          </cell>
          <cell r="G896" t="str">
            <v>012106</v>
          </cell>
        </row>
        <row r="897">
          <cell r="F897" t="str">
            <v>MORNICO AL SERIO</v>
          </cell>
          <cell r="G897" t="str">
            <v>016141</v>
          </cell>
        </row>
        <row r="898">
          <cell r="F898" t="str">
            <v>MORNICO LOSANA</v>
          </cell>
          <cell r="G898" t="str">
            <v>018101</v>
          </cell>
        </row>
        <row r="899">
          <cell r="F899" t="str">
            <v>MORTARA</v>
          </cell>
          <cell r="G899" t="str">
            <v>018102</v>
          </cell>
        </row>
        <row r="900">
          <cell r="F900" t="str">
            <v>MORTERONE</v>
          </cell>
          <cell r="G900" t="str">
            <v>097055</v>
          </cell>
        </row>
        <row r="901">
          <cell r="F901" t="str">
            <v>MOSCAZZANO</v>
          </cell>
          <cell r="G901" t="str">
            <v>019060</v>
          </cell>
        </row>
        <row r="902">
          <cell r="F902" t="str">
            <v>MOTTA BALUFFI</v>
          </cell>
          <cell r="G902" t="str">
            <v>019061</v>
          </cell>
        </row>
        <row r="903">
          <cell r="F903" t="str">
            <v>MOTTA VISCONTI</v>
          </cell>
          <cell r="G903" t="str">
            <v>015151</v>
          </cell>
        </row>
        <row r="904">
          <cell r="F904" t="str">
            <v>MOTTEGGIANA</v>
          </cell>
          <cell r="G904" t="str">
            <v>020037</v>
          </cell>
        </row>
        <row r="905">
          <cell r="F905" t="str">
            <v>MOZZANICA</v>
          </cell>
          <cell r="G905" t="str">
            <v>016142</v>
          </cell>
        </row>
        <row r="906">
          <cell r="F906" t="str">
            <v>MOZZATE</v>
          </cell>
          <cell r="G906" t="str">
            <v>013159</v>
          </cell>
        </row>
        <row r="907">
          <cell r="F907" t="str">
            <v>MOZZO</v>
          </cell>
          <cell r="G907" t="str">
            <v>016143</v>
          </cell>
        </row>
        <row r="908">
          <cell r="F908" t="str">
            <v>MUGGIÒ</v>
          </cell>
          <cell r="G908" t="str">
            <v>108034</v>
          </cell>
        </row>
        <row r="909">
          <cell r="F909" t="str">
            <v>MULAZZANO</v>
          </cell>
          <cell r="G909" t="str">
            <v>098041</v>
          </cell>
        </row>
        <row r="910">
          <cell r="F910" t="str">
            <v>MURA</v>
          </cell>
          <cell r="G910" t="str">
            <v>017115</v>
          </cell>
        </row>
        <row r="911">
          <cell r="F911" t="str">
            <v>MUSCOLINE</v>
          </cell>
          <cell r="G911" t="str">
            <v>017116</v>
          </cell>
        </row>
        <row r="912">
          <cell r="F912" t="str">
            <v>MUSSO</v>
          </cell>
          <cell r="G912" t="str">
            <v>013160</v>
          </cell>
        </row>
        <row r="913">
          <cell r="F913" t="str">
            <v>NAVE</v>
          </cell>
          <cell r="G913" t="str">
            <v>017117</v>
          </cell>
        </row>
        <row r="914">
          <cell r="F914" t="str">
            <v>NEMBRO</v>
          </cell>
          <cell r="G914" t="str">
            <v>016144</v>
          </cell>
        </row>
        <row r="915">
          <cell r="F915" t="str">
            <v>NERVIANO</v>
          </cell>
          <cell r="G915" t="str">
            <v>015154</v>
          </cell>
        </row>
        <row r="916">
          <cell r="F916" t="str">
            <v>NESSO</v>
          </cell>
          <cell r="G916" t="str">
            <v>013161</v>
          </cell>
        </row>
        <row r="917">
          <cell r="F917" t="str">
            <v>NIARDO</v>
          </cell>
          <cell r="G917" t="str">
            <v>017118</v>
          </cell>
        </row>
        <row r="918">
          <cell r="F918" t="str">
            <v>NIBIONNO</v>
          </cell>
          <cell r="G918" t="str">
            <v>097056</v>
          </cell>
        </row>
        <row r="919">
          <cell r="F919" t="str">
            <v>NICORVO</v>
          </cell>
          <cell r="G919" t="str">
            <v>018103</v>
          </cell>
        </row>
        <row r="920">
          <cell r="F920" t="str">
            <v>NOSATE</v>
          </cell>
          <cell r="G920" t="str">
            <v>015155</v>
          </cell>
        </row>
        <row r="921">
          <cell r="F921" t="str">
            <v>NOVA MILANESE</v>
          </cell>
          <cell r="G921" t="str">
            <v>108035</v>
          </cell>
        </row>
        <row r="922">
          <cell r="F922" t="str">
            <v>NOVATE MEZZOLA</v>
          </cell>
          <cell r="G922" t="str">
            <v>014046</v>
          </cell>
        </row>
        <row r="923">
          <cell r="F923" t="str">
            <v>NOVATE MILANESE</v>
          </cell>
          <cell r="G923" t="str">
            <v>015157</v>
          </cell>
        </row>
        <row r="924">
          <cell r="F924" t="str">
            <v>NOVEDRATE</v>
          </cell>
          <cell r="G924" t="str">
            <v>013163</v>
          </cell>
        </row>
        <row r="925">
          <cell r="F925" t="str">
            <v>NOVIGLIO</v>
          </cell>
          <cell r="G925" t="str">
            <v>015158</v>
          </cell>
        </row>
        <row r="926">
          <cell r="F926" t="str">
            <v>NUVOLENTO</v>
          </cell>
          <cell r="G926" t="str">
            <v>017119</v>
          </cell>
        </row>
        <row r="927">
          <cell r="F927" t="str">
            <v>NUVOLERA</v>
          </cell>
          <cell r="G927" t="str">
            <v>017120</v>
          </cell>
        </row>
        <row r="928">
          <cell r="F928" t="str">
            <v>ODOLO</v>
          </cell>
          <cell r="G928" t="str">
            <v>017121</v>
          </cell>
        </row>
        <row r="929">
          <cell r="F929" t="str">
            <v>OFFANENGO</v>
          </cell>
          <cell r="G929" t="str">
            <v>019062</v>
          </cell>
        </row>
        <row r="930">
          <cell r="F930" t="str">
            <v>OFFLAGA</v>
          </cell>
          <cell r="G930" t="str">
            <v>017122</v>
          </cell>
        </row>
        <row r="931">
          <cell r="F931" t="str">
            <v>OGGIONA CON SANTO STEFANO</v>
          </cell>
          <cell r="G931" t="str">
            <v>012107</v>
          </cell>
        </row>
        <row r="932">
          <cell r="F932" t="str">
            <v>OGGIONO</v>
          </cell>
          <cell r="G932" t="str">
            <v>097057</v>
          </cell>
        </row>
        <row r="933">
          <cell r="F933" t="str">
            <v>OLEVANO DI LOMELLINA</v>
          </cell>
          <cell r="G933" t="str">
            <v>018104</v>
          </cell>
        </row>
        <row r="934">
          <cell r="F934" t="str">
            <v>OLGIATE COMASCO</v>
          </cell>
          <cell r="G934" t="str">
            <v>013165</v>
          </cell>
        </row>
        <row r="935">
          <cell r="F935" t="str">
            <v>OLGIATE MOLGORA</v>
          </cell>
          <cell r="G935" t="str">
            <v>097058</v>
          </cell>
        </row>
        <row r="936">
          <cell r="F936" t="str">
            <v>OLGIATE OLONA</v>
          </cell>
          <cell r="G936" t="str">
            <v>012108</v>
          </cell>
        </row>
        <row r="937">
          <cell r="F937" t="str">
            <v>OLGINATE</v>
          </cell>
          <cell r="G937" t="str">
            <v>097059</v>
          </cell>
        </row>
        <row r="938">
          <cell r="F938" t="str">
            <v>OLIVA GESSI</v>
          </cell>
          <cell r="G938" t="str">
            <v>018105</v>
          </cell>
        </row>
        <row r="939">
          <cell r="F939" t="str">
            <v>OLIVETO LARIO</v>
          </cell>
          <cell r="G939" t="str">
            <v>097060</v>
          </cell>
        </row>
        <row r="940">
          <cell r="F940" t="str">
            <v>OLMENETA</v>
          </cell>
          <cell r="G940" t="str">
            <v>019063</v>
          </cell>
        </row>
        <row r="941">
          <cell r="F941" t="str">
            <v>OLMO AL BREMBO</v>
          </cell>
          <cell r="G941" t="str">
            <v>016145</v>
          </cell>
        </row>
        <row r="942">
          <cell r="F942" t="str">
            <v>OLTRE IL COLLE</v>
          </cell>
          <cell r="G942" t="str">
            <v>016146</v>
          </cell>
        </row>
        <row r="943">
          <cell r="F943" t="str">
            <v>OLTRESSENDA ALTA</v>
          </cell>
          <cell r="G943" t="str">
            <v>016147</v>
          </cell>
        </row>
        <row r="944">
          <cell r="F944" t="str">
            <v>OLTRONA DI SAN MAMETTE</v>
          </cell>
          <cell r="G944" t="str">
            <v>013169</v>
          </cell>
        </row>
        <row r="945">
          <cell r="F945" t="str">
            <v>OME</v>
          </cell>
          <cell r="G945" t="str">
            <v>017123</v>
          </cell>
        </row>
        <row r="946">
          <cell r="F946" t="str">
            <v>ONETA</v>
          </cell>
          <cell r="G946" t="str">
            <v>016148</v>
          </cell>
        </row>
        <row r="947">
          <cell r="F947" t="str">
            <v>ONO SAN PIETRO</v>
          </cell>
          <cell r="G947" t="str">
            <v>017124</v>
          </cell>
        </row>
        <row r="948">
          <cell r="F948" t="str">
            <v>ONORE</v>
          </cell>
          <cell r="G948" t="str">
            <v>016149</v>
          </cell>
        </row>
        <row r="949">
          <cell r="F949" t="str">
            <v>OPERA</v>
          </cell>
          <cell r="G949" t="str">
            <v>015159</v>
          </cell>
        </row>
        <row r="950">
          <cell r="F950" t="str">
            <v>ORIGGIO</v>
          </cell>
          <cell r="G950" t="str">
            <v>012109</v>
          </cell>
        </row>
        <row r="951">
          <cell r="F951" t="str">
            <v>ORINO</v>
          </cell>
          <cell r="G951" t="str">
            <v>012110</v>
          </cell>
        </row>
        <row r="952">
          <cell r="F952" t="str">
            <v>ORIO AL SERIO</v>
          </cell>
          <cell r="G952" t="str">
            <v>016150</v>
          </cell>
        </row>
        <row r="953">
          <cell r="F953" t="str">
            <v>ORIO LITTA</v>
          </cell>
          <cell r="G953" t="str">
            <v>098042</v>
          </cell>
        </row>
        <row r="954">
          <cell r="F954" t="str">
            <v>ORNAGO</v>
          </cell>
          <cell r="G954" t="str">
            <v>108036</v>
          </cell>
        </row>
        <row r="955">
          <cell r="F955" t="str">
            <v>ORNICA</v>
          </cell>
          <cell r="G955" t="str">
            <v>016151</v>
          </cell>
        </row>
        <row r="956">
          <cell r="F956" t="str">
            <v>ORSENIGO</v>
          </cell>
          <cell r="G956" t="str">
            <v>013170</v>
          </cell>
        </row>
        <row r="957">
          <cell r="F957" t="str">
            <v>ORZINUOVI</v>
          </cell>
          <cell r="G957" t="str">
            <v>017125</v>
          </cell>
        </row>
        <row r="958">
          <cell r="F958" t="str">
            <v>ORZIVECCHI</v>
          </cell>
          <cell r="G958" t="str">
            <v>017126</v>
          </cell>
        </row>
        <row r="959">
          <cell r="F959" t="str">
            <v>OSIO SOPRA</v>
          </cell>
          <cell r="G959" t="str">
            <v>016152</v>
          </cell>
        </row>
        <row r="960">
          <cell r="F960" t="str">
            <v>OSIO SOTTO</v>
          </cell>
          <cell r="G960" t="str">
            <v>016153</v>
          </cell>
        </row>
        <row r="961">
          <cell r="F961" t="str">
            <v>OSNAGO</v>
          </cell>
          <cell r="G961" t="str">
            <v>097061</v>
          </cell>
        </row>
        <row r="962">
          <cell r="F962" t="str">
            <v>OSPEDALETTO LODIGIANO</v>
          </cell>
          <cell r="G962" t="str">
            <v>098043</v>
          </cell>
        </row>
        <row r="963">
          <cell r="F963" t="str">
            <v>OSPITALETTO</v>
          </cell>
          <cell r="G963" t="str">
            <v>017127</v>
          </cell>
        </row>
        <row r="964">
          <cell r="F964" t="str">
            <v>OSSAGO LODIGIANO</v>
          </cell>
          <cell r="G964" t="str">
            <v>098044</v>
          </cell>
        </row>
        <row r="965">
          <cell r="F965" t="str">
            <v>OSSIMO</v>
          </cell>
          <cell r="G965" t="str">
            <v>017128</v>
          </cell>
        </row>
        <row r="966">
          <cell r="F966" t="str">
            <v>OSSONA</v>
          </cell>
          <cell r="G966" t="str">
            <v>015164</v>
          </cell>
        </row>
        <row r="967">
          <cell r="F967" t="str">
            <v>OSTIANO</v>
          </cell>
          <cell r="G967" t="str">
            <v>019064</v>
          </cell>
        </row>
        <row r="968">
          <cell r="F968" t="str">
            <v>OSTIGLIA</v>
          </cell>
          <cell r="G968" t="str">
            <v>020038</v>
          </cell>
        </row>
        <row r="969">
          <cell r="F969" t="str">
            <v>OTTOBIANO</v>
          </cell>
          <cell r="G969" t="str">
            <v>018106</v>
          </cell>
        </row>
        <row r="970">
          <cell r="F970" t="str">
            <v>OZZERO</v>
          </cell>
          <cell r="G970" t="str">
            <v>015165</v>
          </cell>
        </row>
        <row r="971">
          <cell r="F971" t="str">
            <v>PADENGHE SUL GARDA</v>
          </cell>
          <cell r="G971" t="str">
            <v>017129</v>
          </cell>
        </row>
        <row r="972">
          <cell r="F972" t="str">
            <v>PADERNO D'ADDA</v>
          </cell>
          <cell r="G972" t="str">
            <v>097062</v>
          </cell>
        </row>
        <row r="973">
          <cell r="F973" t="str">
            <v>PADERNO DUGNANO</v>
          </cell>
          <cell r="G973" t="str">
            <v>015166</v>
          </cell>
        </row>
        <row r="974">
          <cell r="F974" t="str">
            <v>PADERNO FRANCIACORTA</v>
          </cell>
          <cell r="G974" t="str">
            <v>017130</v>
          </cell>
        </row>
        <row r="975">
          <cell r="F975" t="str">
            <v>PADERNO PONCHIELLI</v>
          </cell>
          <cell r="G975" t="str">
            <v>019065</v>
          </cell>
        </row>
        <row r="976">
          <cell r="F976" t="str">
            <v>PAGAZZANO</v>
          </cell>
          <cell r="G976" t="str">
            <v>016154</v>
          </cell>
        </row>
        <row r="977">
          <cell r="F977" t="str">
            <v>PAGNONA</v>
          </cell>
          <cell r="G977" t="str">
            <v>097063</v>
          </cell>
        </row>
        <row r="978">
          <cell r="F978" t="str">
            <v>PAISCO LOVENO</v>
          </cell>
          <cell r="G978" t="str">
            <v>017131</v>
          </cell>
        </row>
        <row r="979">
          <cell r="F979" t="str">
            <v>PAITONE</v>
          </cell>
          <cell r="G979" t="str">
            <v>017132</v>
          </cell>
        </row>
        <row r="980">
          <cell r="F980" t="str">
            <v>PALADINA</v>
          </cell>
          <cell r="G980" t="str">
            <v>016155</v>
          </cell>
        </row>
        <row r="981">
          <cell r="F981" t="str">
            <v>PALAZZAGO</v>
          </cell>
          <cell r="G981" t="str">
            <v>016156</v>
          </cell>
        </row>
        <row r="982">
          <cell r="F982" t="str">
            <v>PALAZZO PIGNANO</v>
          </cell>
          <cell r="G982" t="str">
            <v>019066</v>
          </cell>
        </row>
        <row r="983">
          <cell r="F983" t="str">
            <v>PALAZZOLO SULL'OGLIO</v>
          </cell>
          <cell r="G983" t="str">
            <v>017133</v>
          </cell>
        </row>
        <row r="984">
          <cell r="F984" t="str">
            <v>PALESTRO</v>
          </cell>
          <cell r="G984" t="str">
            <v>018107</v>
          </cell>
        </row>
        <row r="985">
          <cell r="F985" t="str">
            <v>PALOSCO</v>
          </cell>
          <cell r="G985" t="str">
            <v>016157</v>
          </cell>
        </row>
        <row r="986">
          <cell r="F986" t="str">
            <v>PANCARANA</v>
          </cell>
          <cell r="G986" t="str">
            <v>018108</v>
          </cell>
        </row>
        <row r="987">
          <cell r="F987" t="str">
            <v>PANDINO</v>
          </cell>
          <cell r="G987" t="str">
            <v>019067</v>
          </cell>
        </row>
        <row r="988">
          <cell r="F988" t="str">
            <v>PANTIGLIATE</v>
          </cell>
          <cell r="G988" t="str">
            <v>015167</v>
          </cell>
        </row>
        <row r="989">
          <cell r="F989" t="str">
            <v>PARABIAGO</v>
          </cell>
          <cell r="G989" t="str">
            <v>015168</v>
          </cell>
        </row>
        <row r="990">
          <cell r="F990" t="str">
            <v>PARATICO</v>
          </cell>
          <cell r="G990" t="str">
            <v>017134</v>
          </cell>
        </row>
        <row r="991">
          <cell r="F991" t="str">
            <v>PARLASCO</v>
          </cell>
          <cell r="G991" t="str">
            <v>097064</v>
          </cell>
        </row>
        <row r="992">
          <cell r="F992" t="str">
            <v>PARONA</v>
          </cell>
          <cell r="G992" t="str">
            <v>018109</v>
          </cell>
        </row>
        <row r="993">
          <cell r="F993" t="str">
            <v>PARRE</v>
          </cell>
          <cell r="G993" t="str">
            <v>016158</v>
          </cell>
        </row>
        <row r="994">
          <cell r="F994" t="str">
            <v>PARZANICA</v>
          </cell>
          <cell r="G994" t="str">
            <v>016159</v>
          </cell>
        </row>
        <row r="995">
          <cell r="F995" t="str">
            <v>PASPARDO</v>
          </cell>
          <cell r="G995" t="str">
            <v>017135</v>
          </cell>
        </row>
        <row r="996">
          <cell r="F996" t="str">
            <v>PASSIRANO</v>
          </cell>
          <cell r="G996" t="str">
            <v>017136</v>
          </cell>
        </row>
        <row r="997">
          <cell r="F997" t="str">
            <v>PASTURO</v>
          </cell>
          <cell r="G997" t="str">
            <v>097065</v>
          </cell>
        </row>
        <row r="998">
          <cell r="F998" t="str">
            <v>PAULLO</v>
          </cell>
          <cell r="G998" t="str">
            <v>015169</v>
          </cell>
        </row>
        <row r="999">
          <cell r="F999" t="str">
            <v>PAVIA</v>
          </cell>
          <cell r="G999" t="str">
            <v>018110</v>
          </cell>
        </row>
        <row r="1000">
          <cell r="F1000" t="str">
            <v>PAVONE DEL MELLA</v>
          </cell>
          <cell r="G1000" t="str">
            <v>017137</v>
          </cell>
        </row>
        <row r="1001">
          <cell r="F1001" t="str">
            <v>PEDESINA</v>
          </cell>
          <cell r="G1001" t="str">
            <v>014047</v>
          </cell>
        </row>
        <row r="1002">
          <cell r="F1002" t="str">
            <v>PEDRENGO</v>
          </cell>
          <cell r="G1002" t="str">
            <v>016160</v>
          </cell>
        </row>
        <row r="1003">
          <cell r="F1003" t="str">
            <v>PEGLIO</v>
          </cell>
          <cell r="G1003" t="str">
            <v>013178</v>
          </cell>
        </row>
        <row r="1004">
          <cell r="F1004" t="str">
            <v>PEGOGNAGA</v>
          </cell>
          <cell r="G1004" t="str">
            <v>020039</v>
          </cell>
        </row>
        <row r="1005">
          <cell r="F1005" t="str">
            <v>PEIA</v>
          </cell>
          <cell r="G1005" t="str">
            <v>016161</v>
          </cell>
        </row>
        <row r="1006">
          <cell r="F1006" t="str">
            <v>PERLEDO</v>
          </cell>
          <cell r="G1006" t="str">
            <v>097067</v>
          </cell>
        </row>
        <row r="1007">
          <cell r="F1007" t="str">
            <v>PERO</v>
          </cell>
          <cell r="G1007" t="str">
            <v>015170</v>
          </cell>
        </row>
        <row r="1008">
          <cell r="F1008" t="str">
            <v>PERSICO DOSIMO</v>
          </cell>
          <cell r="G1008" t="str">
            <v>019068</v>
          </cell>
        </row>
        <row r="1009">
          <cell r="F1009" t="str">
            <v>PERTICA ALTA</v>
          </cell>
          <cell r="G1009" t="str">
            <v>017139</v>
          </cell>
        </row>
        <row r="1010">
          <cell r="F1010" t="str">
            <v>PERTICA BASSA</v>
          </cell>
          <cell r="G1010" t="str">
            <v>017140</v>
          </cell>
        </row>
        <row r="1011">
          <cell r="F1011" t="str">
            <v>PESCAROLO ED UNITI</v>
          </cell>
          <cell r="G1011" t="str">
            <v>019069</v>
          </cell>
        </row>
        <row r="1012">
          <cell r="F1012" t="str">
            <v>PESCATE</v>
          </cell>
          <cell r="G1012" t="str">
            <v>097068</v>
          </cell>
        </row>
        <row r="1013">
          <cell r="F1013" t="str">
            <v>PESCHIERA BORROMEO</v>
          </cell>
          <cell r="G1013" t="str">
            <v>015171</v>
          </cell>
        </row>
        <row r="1014">
          <cell r="F1014" t="str">
            <v>PESSANO CON BORNAGO</v>
          </cell>
          <cell r="G1014" t="str">
            <v>015172</v>
          </cell>
        </row>
        <row r="1015">
          <cell r="F1015" t="str">
            <v>PESSINA CREMONESE</v>
          </cell>
          <cell r="G1015" t="str">
            <v>019070</v>
          </cell>
        </row>
        <row r="1016">
          <cell r="F1016" t="str">
            <v>PEZZAZE</v>
          </cell>
          <cell r="G1016" t="str">
            <v>017141</v>
          </cell>
        </row>
        <row r="1017">
          <cell r="F1017" t="str">
            <v>PIADENA DRIZZONA</v>
          </cell>
          <cell r="G1017" t="str">
            <v>019116</v>
          </cell>
        </row>
        <row r="1018">
          <cell r="F1018" t="str">
            <v>PIAN CAMUNO</v>
          </cell>
          <cell r="G1018" t="str">
            <v>017142</v>
          </cell>
        </row>
        <row r="1019">
          <cell r="F1019" t="str">
            <v>PIANCOGNO</v>
          </cell>
          <cell r="G1019" t="str">
            <v>017206</v>
          </cell>
        </row>
        <row r="1020">
          <cell r="F1020" t="str">
            <v>PIANELLO DEL LARIO</v>
          </cell>
          <cell r="G1020" t="str">
            <v>013183</v>
          </cell>
        </row>
        <row r="1021">
          <cell r="F1021" t="str">
            <v>PIANENGO</v>
          </cell>
          <cell r="G1021" t="str">
            <v>019072</v>
          </cell>
        </row>
        <row r="1022">
          <cell r="F1022" t="str">
            <v>PIANICO</v>
          </cell>
          <cell r="G1022" t="str">
            <v>016162</v>
          </cell>
        </row>
        <row r="1023">
          <cell r="F1023" t="str">
            <v>PIANTEDO</v>
          </cell>
          <cell r="G1023" t="str">
            <v>014048</v>
          </cell>
        </row>
        <row r="1024">
          <cell r="F1024" t="str">
            <v>PIARIO</v>
          </cell>
          <cell r="G1024" t="str">
            <v>016163</v>
          </cell>
        </row>
        <row r="1025">
          <cell r="F1025" t="str">
            <v>PIATEDA</v>
          </cell>
          <cell r="G1025" t="str">
            <v>014049</v>
          </cell>
        </row>
        <row r="1026">
          <cell r="F1026" t="str">
            <v>PIAZZA BREMBANA</v>
          </cell>
          <cell r="G1026" t="str">
            <v>016164</v>
          </cell>
        </row>
        <row r="1027">
          <cell r="F1027" t="str">
            <v>PIAZZATORRE</v>
          </cell>
          <cell r="G1027" t="str">
            <v>016165</v>
          </cell>
        </row>
        <row r="1028">
          <cell r="F1028" t="str">
            <v>PIAZZOLO</v>
          </cell>
          <cell r="G1028" t="str">
            <v>016166</v>
          </cell>
        </row>
        <row r="1029">
          <cell r="F1029" t="str">
            <v>PIERANICA</v>
          </cell>
          <cell r="G1029" t="str">
            <v>019073</v>
          </cell>
        </row>
        <row r="1030">
          <cell r="F1030" t="str">
            <v>PIETRA DE' GIORGI</v>
          </cell>
          <cell r="G1030" t="str">
            <v>018111</v>
          </cell>
        </row>
        <row r="1031">
          <cell r="F1031" t="str">
            <v>PIEVE ALBIGNOLA</v>
          </cell>
          <cell r="G1031" t="str">
            <v>018112</v>
          </cell>
        </row>
        <row r="1032">
          <cell r="F1032" t="str">
            <v>PIEVE DEL CAIRO</v>
          </cell>
          <cell r="G1032" t="str">
            <v>018113</v>
          </cell>
        </row>
        <row r="1033">
          <cell r="F1033" t="str">
            <v>PIEVE D'OLMI</v>
          </cell>
          <cell r="G1033" t="str">
            <v>019074</v>
          </cell>
        </row>
        <row r="1034">
          <cell r="F1034" t="str">
            <v>PIEVE EMANUELE</v>
          </cell>
          <cell r="G1034" t="str">
            <v>015173</v>
          </cell>
        </row>
        <row r="1035">
          <cell r="F1035" t="str">
            <v>PIEVE FISSIRAGA</v>
          </cell>
          <cell r="G1035" t="str">
            <v>098045</v>
          </cell>
        </row>
        <row r="1036">
          <cell r="F1036" t="str">
            <v>PIEVE PORTO MORONE</v>
          </cell>
          <cell r="G1036" t="str">
            <v>018114</v>
          </cell>
        </row>
        <row r="1037">
          <cell r="F1037" t="str">
            <v>PIEVE SAN GIACOMO</v>
          </cell>
          <cell r="G1037" t="str">
            <v>019075</v>
          </cell>
        </row>
        <row r="1038">
          <cell r="F1038" t="str">
            <v>PIGRA</v>
          </cell>
          <cell r="G1038" t="str">
            <v>013184</v>
          </cell>
        </row>
        <row r="1039">
          <cell r="F1039" t="str">
            <v>PINAROLO PO</v>
          </cell>
          <cell r="G1039" t="str">
            <v>018115</v>
          </cell>
        </row>
        <row r="1040">
          <cell r="F1040" t="str">
            <v>PIOLTELLO</v>
          </cell>
          <cell r="G1040" t="str">
            <v>015175</v>
          </cell>
        </row>
        <row r="1041">
          <cell r="F1041" t="str">
            <v>PISOGNE</v>
          </cell>
          <cell r="G1041" t="str">
            <v>017143</v>
          </cell>
        </row>
        <row r="1042">
          <cell r="F1042" t="str">
            <v>PIUBEGA</v>
          </cell>
          <cell r="G1042" t="str">
            <v>020041</v>
          </cell>
        </row>
        <row r="1043">
          <cell r="F1043" t="str">
            <v>PIURO</v>
          </cell>
          <cell r="G1043" t="str">
            <v>014050</v>
          </cell>
        </row>
        <row r="1044">
          <cell r="F1044" t="str">
            <v>PIZZALE</v>
          </cell>
          <cell r="G1044" t="str">
            <v>018116</v>
          </cell>
        </row>
        <row r="1045">
          <cell r="F1045" t="str">
            <v>PIZZIGHETTONE</v>
          </cell>
          <cell r="G1045" t="str">
            <v>019076</v>
          </cell>
        </row>
        <row r="1046">
          <cell r="F1046" t="str">
            <v>PLESIO</v>
          </cell>
          <cell r="G1046" t="str">
            <v>013185</v>
          </cell>
        </row>
        <row r="1047">
          <cell r="F1047" t="str">
            <v>POGGIO RUSCO</v>
          </cell>
          <cell r="G1047" t="str">
            <v>020042</v>
          </cell>
        </row>
        <row r="1048">
          <cell r="F1048" t="str">
            <v>POGGIRIDENTI</v>
          </cell>
          <cell r="G1048" t="str">
            <v>014051</v>
          </cell>
        </row>
        <row r="1049">
          <cell r="F1049" t="str">
            <v>POGLIANO MILANESE</v>
          </cell>
          <cell r="G1049" t="str">
            <v>015176</v>
          </cell>
        </row>
        <row r="1050">
          <cell r="F1050" t="str">
            <v>POGNANA LARIO</v>
          </cell>
          <cell r="G1050" t="str">
            <v>013186</v>
          </cell>
        </row>
        <row r="1051">
          <cell r="F1051" t="str">
            <v>POGNANO</v>
          </cell>
          <cell r="G1051" t="str">
            <v>016167</v>
          </cell>
        </row>
        <row r="1052">
          <cell r="F1052" t="str">
            <v>POLAVENO</v>
          </cell>
          <cell r="G1052" t="str">
            <v>017144</v>
          </cell>
        </row>
        <row r="1053">
          <cell r="F1053" t="str">
            <v>POLPENAZZE DEL GARDA</v>
          </cell>
          <cell r="G1053" t="str">
            <v>017145</v>
          </cell>
        </row>
        <row r="1054">
          <cell r="F1054" t="str">
            <v>POMPIANO</v>
          </cell>
          <cell r="G1054" t="str">
            <v>017146</v>
          </cell>
        </row>
        <row r="1055">
          <cell r="F1055" t="str">
            <v>POMPONESCO</v>
          </cell>
          <cell r="G1055" t="str">
            <v>020043</v>
          </cell>
        </row>
        <row r="1056">
          <cell r="F1056" t="str">
            <v>PONCARALE</v>
          </cell>
          <cell r="G1056" t="str">
            <v>017147</v>
          </cell>
        </row>
        <row r="1057">
          <cell r="F1057" t="str">
            <v>PONNA</v>
          </cell>
          <cell r="G1057" t="str">
            <v>013187</v>
          </cell>
        </row>
        <row r="1058">
          <cell r="F1058" t="str">
            <v>PONTE DI LEGNO</v>
          </cell>
          <cell r="G1058" t="str">
            <v>017148</v>
          </cell>
        </row>
        <row r="1059">
          <cell r="F1059" t="str">
            <v>PONTE IN VALTELLINA</v>
          </cell>
          <cell r="G1059" t="str">
            <v>014052</v>
          </cell>
        </row>
        <row r="1060">
          <cell r="F1060" t="str">
            <v>PONTE LAMBRO</v>
          </cell>
          <cell r="G1060" t="str">
            <v>013188</v>
          </cell>
        </row>
        <row r="1061">
          <cell r="F1061" t="str">
            <v>PONTE NIZZA</v>
          </cell>
          <cell r="G1061" t="str">
            <v>018117</v>
          </cell>
        </row>
        <row r="1062">
          <cell r="F1062" t="str">
            <v>PONTE NOSSA</v>
          </cell>
          <cell r="G1062" t="str">
            <v>016168</v>
          </cell>
        </row>
        <row r="1063">
          <cell r="F1063" t="str">
            <v>PONTE SAN PIETRO</v>
          </cell>
          <cell r="G1063" t="str">
            <v>016170</v>
          </cell>
        </row>
        <row r="1064">
          <cell r="F1064" t="str">
            <v>PONTERANICA</v>
          </cell>
          <cell r="G1064" t="str">
            <v>016169</v>
          </cell>
        </row>
        <row r="1065">
          <cell r="F1065" t="str">
            <v>PONTEVICO</v>
          </cell>
          <cell r="G1065" t="str">
            <v>017149</v>
          </cell>
        </row>
        <row r="1066">
          <cell r="F1066" t="str">
            <v>PONTI SUL MINCIO</v>
          </cell>
          <cell r="G1066" t="str">
            <v>020044</v>
          </cell>
        </row>
        <row r="1067">
          <cell r="F1067" t="str">
            <v>PONTIDA</v>
          </cell>
          <cell r="G1067" t="str">
            <v>016171</v>
          </cell>
        </row>
        <row r="1068">
          <cell r="F1068" t="str">
            <v>PONTIROLO NUOVO</v>
          </cell>
          <cell r="G1068" t="str">
            <v>016172</v>
          </cell>
        </row>
        <row r="1069">
          <cell r="F1069" t="str">
            <v>PONTOGLIO</v>
          </cell>
          <cell r="G1069" t="str">
            <v>017150</v>
          </cell>
        </row>
        <row r="1070">
          <cell r="F1070" t="str">
            <v>PORLEZZA</v>
          </cell>
          <cell r="G1070" t="str">
            <v>013189</v>
          </cell>
        </row>
        <row r="1071">
          <cell r="F1071" t="str">
            <v>PORTALBERA</v>
          </cell>
          <cell r="G1071" t="str">
            <v>018118</v>
          </cell>
        </row>
        <row r="1072">
          <cell r="F1072" t="str">
            <v>PORTO CERESIO</v>
          </cell>
          <cell r="G1072" t="str">
            <v>012113</v>
          </cell>
        </row>
        <row r="1073">
          <cell r="F1073" t="str">
            <v>PORTO MANTOVANO</v>
          </cell>
          <cell r="G1073" t="str">
            <v>020045</v>
          </cell>
        </row>
        <row r="1074">
          <cell r="F1074" t="str">
            <v>PORTO VALTRAVAGLIA</v>
          </cell>
          <cell r="G1074" t="str">
            <v>012114</v>
          </cell>
        </row>
        <row r="1075">
          <cell r="F1075" t="str">
            <v>POSTALESIO</v>
          </cell>
          <cell r="G1075" t="str">
            <v>014053</v>
          </cell>
        </row>
        <row r="1076">
          <cell r="F1076" t="str">
            <v>POZZAGLIO ED UNITI</v>
          </cell>
          <cell r="G1076" t="str">
            <v>019077</v>
          </cell>
        </row>
        <row r="1077">
          <cell r="F1077" t="str">
            <v>POZZO D'ADDA</v>
          </cell>
          <cell r="G1077" t="str">
            <v>015177</v>
          </cell>
        </row>
        <row r="1078">
          <cell r="F1078" t="str">
            <v>POZZOLENGO</v>
          </cell>
          <cell r="G1078" t="str">
            <v>017151</v>
          </cell>
        </row>
        <row r="1079">
          <cell r="F1079" t="str">
            <v>POZZUOLO MARTESANA</v>
          </cell>
          <cell r="G1079" t="str">
            <v>015178</v>
          </cell>
        </row>
        <row r="1080">
          <cell r="F1080" t="str">
            <v>PRADALUNGA</v>
          </cell>
          <cell r="G1080" t="str">
            <v>016173</v>
          </cell>
        </row>
        <row r="1081">
          <cell r="F1081" t="str">
            <v>PRALBOINO</v>
          </cell>
          <cell r="G1081" t="str">
            <v>017152</v>
          </cell>
        </row>
        <row r="1082">
          <cell r="F1082" t="str">
            <v>PRATA CAMPORTACCIO</v>
          </cell>
          <cell r="G1082" t="str">
            <v>014054</v>
          </cell>
        </row>
        <row r="1083">
          <cell r="F1083" t="str">
            <v>PREDORE</v>
          </cell>
          <cell r="G1083" t="str">
            <v>016174</v>
          </cell>
        </row>
        <row r="1084">
          <cell r="F1084" t="str">
            <v>PREGNANA MILANESE</v>
          </cell>
          <cell r="G1084" t="str">
            <v>015179</v>
          </cell>
        </row>
        <row r="1085">
          <cell r="F1085" t="str">
            <v>PREMANA</v>
          </cell>
          <cell r="G1085" t="str">
            <v>097069</v>
          </cell>
        </row>
        <row r="1086">
          <cell r="F1086" t="str">
            <v>PREMOLO</v>
          </cell>
          <cell r="G1086" t="str">
            <v>016175</v>
          </cell>
        </row>
        <row r="1087">
          <cell r="F1087" t="str">
            <v>PRESEGLIE</v>
          </cell>
          <cell r="G1087" t="str">
            <v>017153</v>
          </cell>
        </row>
        <row r="1088">
          <cell r="F1088" t="str">
            <v>PRESEZZO</v>
          </cell>
          <cell r="G1088" t="str">
            <v>016176</v>
          </cell>
        </row>
        <row r="1089">
          <cell r="F1089" t="str">
            <v>PREVALLE</v>
          </cell>
          <cell r="G1089" t="str">
            <v>017155</v>
          </cell>
        </row>
        <row r="1090">
          <cell r="F1090" t="str">
            <v>PRIMALUNA</v>
          </cell>
          <cell r="G1090" t="str">
            <v>097070</v>
          </cell>
        </row>
        <row r="1091">
          <cell r="F1091" t="str">
            <v>PROSERPIO</v>
          </cell>
          <cell r="G1091" t="str">
            <v>013192</v>
          </cell>
        </row>
        <row r="1092">
          <cell r="F1092" t="str">
            <v>PROVAGLIO D'ISEO</v>
          </cell>
          <cell r="G1092" t="str">
            <v>017156</v>
          </cell>
        </row>
        <row r="1093">
          <cell r="F1093" t="str">
            <v>PROVAGLIO VAL SABBIA</v>
          </cell>
          <cell r="G1093" t="str">
            <v>017157</v>
          </cell>
        </row>
        <row r="1094">
          <cell r="F1094" t="str">
            <v>PUEGNAGO SUL GARDA</v>
          </cell>
          <cell r="G1094" t="str">
            <v>017158</v>
          </cell>
        </row>
        <row r="1095">
          <cell r="F1095" t="str">
            <v>PUMENENGO</v>
          </cell>
          <cell r="G1095" t="str">
            <v>016177</v>
          </cell>
        </row>
        <row r="1096">
          <cell r="F1096" t="str">
            <v>PUSIANO</v>
          </cell>
          <cell r="G1096" t="str">
            <v>013193</v>
          </cell>
        </row>
        <row r="1097">
          <cell r="F1097" t="str">
            <v>QUINGENTOLE</v>
          </cell>
          <cell r="G1097" t="str">
            <v>020046</v>
          </cell>
        </row>
        <row r="1098">
          <cell r="F1098" t="str">
            <v>QUINTANO</v>
          </cell>
          <cell r="G1098" t="str">
            <v>019078</v>
          </cell>
        </row>
        <row r="1099">
          <cell r="F1099" t="str">
            <v>QUINZANO D'OGLIO</v>
          </cell>
          <cell r="G1099" t="str">
            <v>017159</v>
          </cell>
        </row>
        <row r="1100">
          <cell r="F1100" t="str">
            <v>QUISTELLO</v>
          </cell>
          <cell r="G1100" t="str">
            <v>020047</v>
          </cell>
        </row>
        <row r="1101">
          <cell r="F1101" t="str">
            <v>RANCIO VALCUVIA</v>
          </cell>
          <cell r="G1101" t="str">
            <v>012115</v>
          </cell>
        </row>
        <row r="1102">
          <cell r="F1102" t="str">
            <v>RANCO</v>
          </cell>
          <cell r="G1102" t="str">
            <v>012116</v>
          </cell>
        </row>
        <row r="1103">
          <cell r="F1103" t="str">
            <v>RANICA</v>
          </cell>
          <cell r="G1103" t="str">
            <v>016178</v>
          </cell>
        </row>
        <row r="1104">
          <cell r="F1104" t="str">
            <v>RANZANICO</v>
          </cell>
          <cell r="G1104" t="str">
            <v>016179</v>
          </cell>
        </row>
        <row r="1105">
          <cell r="F1105" t="str">
            <v>RASURA</v>
          </cell>
          <cell r="G1105" t="str">
            <v>014055</v>
          </cell>
        </row>
        <row r="1106">
          <cell r="F1106" t="str">
            <v xml:space="preserve">REA </v>
          </cell>
          <cell r="G1106" t="str">
            <v>018119</v>
          </cell>
        </row>
        <row r="1107">
          <cell r="F1107" t="str">
            <v>REDAVALLE</v>
          </cell>
          <cell r="G1107" t="str">
            <v>018120</v>
          </cell>
        </row>
        <row r="1108">
          <cell r="F1108" t="str">
            <v>REDONDESCO</v>
          </cell>
          <cell r="G1108" t="str">
            <v>020048</v>
          </cell>
        </row>
        <row r="1109">
          <cell r="F1109" t="str">
            <v>REMEDELLO</v>
          </cell>
          <cell r="G1109" t="str">
            <v>017160</v>
          </cell>
        </row>
        <row r="1110">
          <cell r="F1110" t="str">
            <v>RENATE</v>
          </cell>
          <cell r="G1110" t="str">
            <v>108037</v>
          </cell>
        </row>
        <row r="1111">
          <cell r="F1111" t="str">
            <v>RESCALDINA</v>
          </cell>
          <cell r="G1111" t="str">
            <v>015181</v>
          </cell>
        </row>
        <row r="1112">
          <cell r="F1112" t="str">
            <v>RETORBIDO</v>
          </cell>
          <cell r="G1112" t="str">
            <v>018121</v>
          </cell>
        </row>
        <row r="1113">
          <cell r="F1113" t="str">
            <v>REZZAGO</v>
          </cell>
          <cell r="G1113" t="str">
            <v>013195</v>
          </cell>
        </row>
        <row r="1114">
          <cell r="F1114" t="str">
            <v>REZZATO</v>
          </cell>
          <cell r="G1114" t="str">
            <v>017161</v>
          </cell>
        </row>
        <row r="1115">
          <cell r="F1115" t="str">
            <v>RHO</v>
          </cell>
          <cell r="G1115" t="str">
            <v>015182</v>
          </cell>
        </row>
        <row r="1116">
          <cell r="F1116" t="str">
            <v>RICENGO</v>
          </cell>
          <cell r="G1116" t="str">
            <v>019079</v>
          </cell>
        </row>
        <row r="1117">
          <cell r="F1117" t="str">
            <v>RIPALTA ARPINA</v>
          </cell>
          <cell r="G1117" t="str">
            <v>019080</v>
          </cell>
        </row>
        <row r="1118">
          <cell r="F1118" t="str">
            <v>RIPALTA CREMASCA</v>
          </cell>
          <cell r="G1118" t="str">
            <v>019081</v>
          </cell>
        </row>
        <row r="1119">
          <cell r="F1119" t="str">
            <v>RIPALTA GUERINA</v>
          </cell>
          <cell r="G1119" t="str">
            <v>019082</v>
          </cell>
        </row>
        <row r="1120">
          <cell r="F1120" t="str">
            <v>RIVA DI SOLTO</v>
          </cell>
          <cell r="G1120" t="str">
            <v>016180</v>
          </cell>
        </row>
        <row r="1121">
          <cell r="F1121" t="str">
            <v>RIVANAZZANO</v>
          </cell>
          <cell r="G1121" t="str">
            <v>018122</v>
          </cell>
        </row>
        <row r="1122">
          <cell r="F1122" t="str">
            <v>RIVAROLO DEL RE ED UNITI</v>
          </cell>
          <cell r="G1122" t="str">
            <v>019083</v>
          </cell>
        </row>
        <row r="1123">
          <cell r="F1123" t="str">
            <v>RIVAROLO MANTOVANO</v>
          </cell>
          <cell r="G1123" t="str">
            <v>020050</v>
          </cell>
        </row>
        <row r="1124">
          <cell r="F1124" t="str">
            <v>RIVOLTA D'ADDA</v>
          </cell>
          <cell r="G1124" t="str">
            <v>019084</v>
          </cell>
        </row>
        <row r="1125">
          <cell r="F1125" t="str">
            <v>ROBBIATE</v>
          </cell>
          <cell r="G1125" t="str">
            <v>097071</v>
          </cell>
        </row>
        <row r="1126">
          <cell r="F1126" t="str">
            <v>ROBBIO</v>
          </cell>
          <cell r="G1126" t="str">
            <v>018123</v>
          </cell>
        </row>
        <row r="1127">
          <cell r="F1127" t="str">
            <v>ROBECCHETTO CON INDUNO</v>
          </cell>
          <cell r="G1127" t="str">
            <v>015183</v>
          </cell>
        </row>
        <row r="1128">
          <cell r="F1128" t="str">
            <v>ROBECCO D'OGLIO</v>
          </cell>
          <cell r="G1128" t="str">
            <v>019085</v>
          </cell>
        </row>
        <row r="1129">
          <cell r="F1129" t="str">
            <v>ROBECCO PAVESE</v>
          </cell>
          <cell r="G1129" t="str">
            <v>018124</v>
          </cell>
        </row>
        <row r="1130">
          <cell r="F1130" t="str">
            <v>ROBECCO SUL NAVIGLIO</v>
          </cell>
          <cell r="G1130" t="str">
            <v>015184</v>
          </cell>
        </row>
        <row r="1131">
          <cell r="F1131" t="str">
            <v>ROCCA DE' GIORGI</v>
          </cell>
          <cell r="G1131" t="str">
            <v>018125</v>
          </cell>
        </row>
        <row r="1132">
          <cell r="F1132" t="str">
            <v>ROCCA SUSELLA</v>
          </cell>
          <cell r="G1132" t="str">
            <v>018126</v>
          </cell>
        </row>
        <row r="1133">
          <cell r="F1133" t="str">
            <v>ROCCAFRANCA</v>
          </cell>
          <cell r="G1133" t="str">
            <v>017162</v>
          </cell>
        </row>
        <row r="1134">
          <cell r="F1134" t="str">
            <v>RODANO</v>
          </cell>
          <cell r="G1134" t="str">
            <v>015185</v>
          </cell>
        </row>
        <row r="1135">
          <cell r="F1135" t="str">
            <v>RODENGO-SAIANO</v>
          </cell>
          <cell r="G1135" t="str">
            <v>017163</v>
          </cell>
        </row>
        <row r="1136">
          <cell r="F1136" t="str">
            <v>RODERO</v>
          </cell>
          <cell r="G1136" t="str">
            <v>013197</v>
          </cell>
        </row>
        <row r="1137">
          <cell r="F1137" t="str">
            <v>RODIGO</v>
          </cell>
          <cell r="G1137" t="str">
            <v>020051</v>
          </cell>
        </row>
        <row r="1138">
          <cell r="F1138" t="str">
            <v>ROÈ VOLCIANO</v>
          </cell>
          <cell r="G1138" t="str">
            <v>017164</v>
          </cell>
        </row>
        <row r="1139">
          <cell r="F1139" t="str">
            <v>ROGENO</v>
          </cell>
          <cell r="G1139" t="str">
            <v>097072</v>
          </cell>
        </row>
        <row r="1140">
          <cell r="F1140" t="str">
            <v>ROGNANO</v>
          </cell>
          <cell r="G1140" t="str">
            <v>018127</v>
          </cell>
        </row>
        <row r="1141">
          <cell r="F1141" t="str">
            <v>ROGNO</v>
          </cell>
          <cell r="G1141" t="str">
            <v>016182</v>
          </cell>
        </row>
        <row r="1142">
          <cell r="F1142" t="str">
            <v>ROGOLO</v>
          </cell>
          <cell r="G1142" t="str">
            <v>014056</v>
          </cell>
        </row>
        <row r="1143">
          <cell r="F1143" t="str">
            <v>ROMAGNESE</v>
          </cell>
          <cell r="G1143" t="str">
            <v>018128</v>
          </cell>
        </row>
        <row r="1144">
          <cell r="F1144" t="str">
            <v>ROMANENGO</v>
          </cell>
          <cell r="G1144" t="str">
            <v>019086</v>
          </cell>
        </row>
        <row r="1145">
          <cell r="F1145" t="str">
            <v>ROMANO DI LOMBARDIA</v>
          </cell>
          <cell r="G1145" t="str">
            <v>016183</v>
          </cell>
        </row>
        <row r="1146">
          <cell r="F1146" t="str">
            <v>RONAGO</v>
          </cell>
          <cell r="G1146" t="str">
            <v>013199</v>
          </cell>
        </row>
        <row r="1147">
          <cell r="F1147" t="str">
            <v>RONCADELLE</v>
          </cell>
          <cell r="G1147" t="str">
            <v>017165</v>
          </cell>
        </row>
        <row r="1148">
          <cell r="F1148" t="str">
            <v>RONCARO</v>
          </cell>
          <cell r="G1148" t="str">
            <v>018129</v>
          </cell>
        </row>
        <row r="1149">
          <cell r="F1149" t="str">
            <v>RONCELLO</v>
          </cell>
          <cell r="G1149" t="str">
            <v>108055</v>
          </cell>
        </row>
        <row r="1150">
          <cell r="F1150" t="str">
            <v>RONCO BRIANTINO</v>
          </cell>
          <cell r="G1150" t="str">
            <v>108038</v>
          </cell>
        </row>
        <row r="1151">
          <cell r="F1151" t="str">
            <v>RONCOBELLO</v>
          </cell>
          <cell r="G1151" t="str">
            <v>016184</v>
          </cell>
        </row>
        <row r="1152">
          <cell r="F1152" t="str">
            <v>RONCOFERRARO</v>
          </cell>
          <cell r="G1152" t="str">
            <v>020052</v>
          </cell>
        </row>
        <row r="1153">
          <cell r="F1153" t="str">
            <v>RONCOLA</v>
          </cell>
          <cell r="G1153" t="str">
            <v>016185</v>
          </cell>
        </row>
        <row r="1154">
          <cell r="F1154" t="str">
            <v>ROSASCO</v>
          </cell>
          <cell r="G1154" t="str">
            <v>018130</v>
          </cell>
        </row>
        <row r="1155">
          <cell r="F1155" t="str">
            <v>ROSATE</v>
          </cell>
          <cell r="G1155" t="str">
            <v>015188</v>
          </cell>
        </row>
        <row r="1156">
          <cell r="F1156" t="str">
            <v>ROTA D'IMAGNA</v>
          </cell>
          <cell r="G1156" t="str">
            <v>016186</v>
          </cell>
        </row>
        <row r="1157">
          <cell r="F1157" t="str">
            <v>ROVATO</v>
          </cell>
          <cell r="G1157" t="str">
            <v>017166</v>
          </cell>
        </row>
        <row r="1158">
          <cell r="F1158" t="str">
            <v>ROVELLASCA</v>
          </cell>
          <cell r="G1158" t="str">
            <v>013201</v>
          </cell>
        </row>
        <row r="1159">
          <cell r="F1159" t="str">
            <v>ROVELLO PORRO</v>
          </cell>
          <cell r="G1159" t="str">
            <v>013202</v>
          </cell>
        </row>
        <row r="1160">
          <cell r="F1160" t="str">
            <v>ROVERBELLA</v>
          </cell>
          <cell r="G1160" t="str">
            <v>020053</v>
          </cell>
        </row>
        <row r="1161">
          <cell r="F1161" t="str">
            <v>ROVESCALA</v>
          </cell>
          <cell r="G1161" t="str">
            <v>018131</v>
          </cell>
        </row>
        <row r="1162">
          <cell r="F1162" t="str">
            <v>ROVETTA</v>
          </cell>
          <cell r="G1162" t="str">
            <v>016187</v>
          </cell>
        </row>
        <row r="1163">
          <cell r="F1163" t="str">
            <v>ROZZANO</v>
          </cell>
          <cell r="G1163" t="str">
            <v>015189</v>
          </cell>
        </row>
        <row r="1164">
          <cell r="F1164" t="str">
            <v>RUDIANO</v>
          </cell>
          <cell r="G1164" t="str">
            <v>017167</v>
          </cell>
        </row>
        <row r="1165">
          <cell r="F1165" t="str">
            <v>SABBIO CHIESE</v>
          </cell>
          <cell r="G1165" t="str">
            <v>017168</v>
          </cell>
        </row>
        <row r="1166">
          <cell r="F1166" t="str">
            <v>SABBIONETA</v>
          </cell>
          <cell r="G1166" t="str">
            <v>020054</v>
          </cell>
        </row>
        <row r="1167">
          <cell r="F1167" t="str">
            <v>SALA COMACINA</v>
          </cell>
          <cell r="G1167" t="str">
            <v>013203</v>
          </cell>
        </row>
        <row r="1168">
          <cell r="F1168" t="str">
            <v>SALE MARASINO</v>
          </cell>
          <cell r="G1168" t="str">
            <v>017169</v>
          </cell>
        </row>
        <row r="1169">
          <cell r="F1169" t="str">
            <v>SALERANO SUL LAMBRO</v>
          </cell>
          <cell r="G1169" t="str">
            <v>098046</v>
          </cell>
        </row>
        <row r="1170">
          <cell r="F1170" t="str">
            <v>SALÒ</v>
          </cell>
          <cell r="G1170" t="str">
            <v>017170</v>
          </cell>
        </row>
        <row r="1171">
          <cell r="F1171" t="str">
            <v>SALTRIO</v>
          </cell>
          <cell r="G1171" t="str">
            <v>012117</v>
          </cell>
        </row>
        <row r="1172">
          <cell r="F1172" t="str">
            <v>SALVIROLA</v>
          </cell>
          <cell r="G1172" t="str">
            <v>019087</v>
          </cell>
        </row>
        <row r="1173">
          <cell r="F1173" t="str">
            <v>SAMARATE</v>
          </cell>
          <cell r="G1173" t="str">
            <v>012118</v>
          </cell>
        </row>
        <row r="1174">
          <cell r="F1174" t="str">
            <v>SAMOLACO</v>
          </cell>
          <cell r="G1174" t="str">
            <v>014057</v>
          </cell>
        </row>
        <row r="1175">
          <cell r="F1175" t="str">
            <v>SAN BARTOLOMEO VAL CAVARGNA</v>
          </cell>
          <cell r="G1175" t="str">
            <v>013204</v>
          </cell>
        </row>
        <row r="1176">
          <cell r="F1176" t="str">
            <v>SAN BASSANO</v>
          </cell>
          <cell r="G1176" t="str">
            <v>019088</v>
          </cell>
        </row>
        <row r="1177">
          <cell r="F1177" t="str">
            <v>SAN BENEDETTO PO</v>
          </cell>
          <cell r="G1177" t="str">
            <v>020055</v>
          </cell>
        </row>
        <row r="1178">
          <cell r="F1178" t="str">
            <v>SAN CIPRIANO PO</v>
          </cell>
          <cell r="G1178" t="str">
            <v>018133</v>
          </cell>
        </row>
        <row r="1179">
          <cell r="F1179" t="str">
            <v>SAN COLOMBANO AL LAMBRO</v>
          </cell>
          <cell r="G1179" t="str">
            <v>015191</v>
          </cell>
        </row>
        <row r="1180">
          <cell r="F1180" t="str">
            <v>SAN DAMIANO AL COLLE</v>
          </cell>
          <cell r="G1180" t="str">
            <v>018134</v>
          </cell>
        </row>
        <row r="1181">
          <cell r="F1181" t="str">
            <v>SAN DANIELE PO</v>
          </cell>
          <cell r="G1181" t="str">
            <v>019089</v>
          </cell>
        </row>
        <row r="1182">
          <cell r="F1182" t="str">
            <v>SAN DONATO MILANESE</v>
          </cell>
          <cell r="G1182" t="str">
            <v>015192</v>
          </cell>
        </row>
        <row r="1183">
          <cell r="F1183" t="str">
            <v>SAN FELICE DEL BENACO</v>
          </cell>
          <cell r="G1183" t="str">
            <v>017171</v>
          </cell>
        </row>
        <row r="1184">
          <cell r="F1184" t="str">
            <v>SAN FERMO DELLA BATTAGLIA</v>
          </cell>
          <cell r="G1184" t="str">
            <v>013206</v>
          </cell>
        </row>
        <row r="1185">
          <cell r="F1185" t="str">
            <v>SAN FIORANO</v>
          </cell>
          <cell r="G1185" t="str">
            <v>098047</v>
          </cell>
        </row>
        <row r="1186">
          <cell r="F1186" t="str">
            <v>SAN GENESIO ED UNITI</v>
          </cell>
          <cell r="G1186" t="str">
            <v>018135</v>
          </cell>
        </row>
        <row r="1187">
          <cell r="F1187" t="str">
            <v>SAN GERVASIO BRESCIANO</v>
          </cell>
          <cell r="G1187" t="str">
            <v>017172</v>
          </cell>
        </row>
        <row r="1188">
          <cell r="F1188" t="str">
            <v>SAN GIACOMO DELLE SEGNATE</v>
          </cell>
          <cell r="G1188" t="str">
            <v>020056</v>
          </cell>
        </row>
        <row r="1189">
          <cell r="F1189" t="str">
            <v>SAN GIACOMO FILIPPO</v>
          </cell>
          <cell r="G1189" t="str">
            <v>014058</v>
          </cell>
        </row>
        <row r="1190">
          <cell r="F1190" t="str">
            <v>SAN GIORGIO BIGARELLO</v>
          </cell>
          <cell r="G1190" t="str">
            <v>020057</v>
          </cell>
        </row>
        <row r="1191">
          <cell r="F1191" t="str">
            <v>SAN GIORGIO DI LOMELLINA</v>
          </cell>
          <cell r="G1191" t="str">
            <v>018136</v>
          </cell>
        </row>
        <row r="1192">
          <cell r="F1192" t="str">
            <v>SAN GIORGIO SU LEGNANO</v>
          </cell>
          <cell r="G1192" t="str">
            <v>015194</v>
          </cell>
        </row>
        <row r="1193">
          <cell r="F1193" t="str">
            <v>SAN GIOVANNI BIANCO</v>
          </cell>
          <cell r="G1193" t="str">
            <v>016188</v>
          </cell>
        </row>
        <row r="1194">
          <cell r="F1194" t="str">
            <v>SAN GIOVANNI DEL DOSSO</v>
          </cell>
          <cell r="G1194" t="str">
            <v>020058</v>
          </cell>
        </row>
        <row r="1195">
          <cell r="F1195" t="str">
            <v>SAN GIOVANNI IN CROCE</v>
          </cell>
          <cell r="G1195" t="str">
            <v>019090</v>
          </cell>
        </row>
        <row r="1196">
          <cell r="F1196" t="str">
            <v>SAN GIULIANO MILANESE</v>
          </cell>
          <cell r="G1196" t="str">
            <v>015195</v>
          </cell>
        </row>
        <row r="1197">
          <cell r="F1197" t="str">
            <v>SAN MARTINO DALL'ARGINE</v>
          </cell>
          <cell r="G1197" t="str">
            <v>020059</v>
          </cell>
        </row>
        <row r="1198">
          <cell r="F1198" t="str">
            <v>SAN MARTINO DEL LAGO</v>
          </cell>
          <cell r="G1198" t="str">
            <v>019091</v>
          </cell>
        </row>
        <row r="1199">
          <cell r="F1199" t="str">
            <v>SAN MARTINO IN STRADA</v>
          </cell>
          <cell r="G1199" t="str">
            <v>098048</v>
          </cell>
        </row>
        <row r="1200">
          <cell r="F1200" t="str">
            <v>SAN MARTINO SICCOMARIO</v>
          </cell>
          <cell r="G1200" t="str">
            <v>018137</v>
          </cell>
        </row>
        <row r="1201">
          <cell r="F1201" t="str">
            <v>SAN NAZZARO VAL CAVARGNA</v>
          </cell>
          <cell r="G1201" t="str">
            <v>013207</v>
          </cell>
        </row>
        <row r="1202">
          <cell r="F1202" t="str">
            <v>SAN PAOLO</v>
          </cell>
          <cell r="G1202" t="str">
            <v>017138</v>
          </cell>
        </row>
        <row r="1203">
          <cell r="F1203" t="str">
            <v>SAN PAOLO D'ARGON</v>
          </cell>
          <cell r="G1203" t="str">
            <v>016189</v>
          </cell>
        </row>
        <row r="1204">
          <cell r="F1204" t="str">
            <v>SAN PELLEGRINO TERME</v>
          </cell>
          <cell r="G1204" t="str">
            <v>016190</v>
          </cell>
        </row>
        <row r="1205">
          <cell r="F1205" t="str">
            <v>SAN ROCCO AL PORTO</v>
          </cell>
          <cell r="G1205" t="str">
            <v>098049</v>
          </cell>
        </row>
        <row r="1206">
          <cell r="F1206" t="str">
            <v>SAN SIRO</v>
          </cell>
          <cell r="G1206" t="str">
            <v>013248</v>
          </cell>
        </row>
        <row r="1207">
          <cell r="F1207" t="str">
            <v>SAN VITTORE OLONA</v>
          </cell>
          <cell r="G1207" t="str">
            <v>015201</v>
          </cell>
        </row>
        <row r="1208">
          <cell r="F1208" t="str">
            <v>SAN ZENO NAVIGLIO</v>
          </cell>
          <cell r="G1208" t="str">
            <v>017173</v>
          </cell>
        </row>
        <row r="1209">
          <cell r="F1209" t="str">
            <v>SAN ZENONE AL LAMBRO</v>
          </cell>
          <cell r="G1209" t="str">
            <v>015202</v>
          </cell>
        </row>
        <row r="1210">
          <cell r="F1210" t="str">
            <v>SAN ZENONE AL PO</v>
          </cell>
          <cell r="G1210" t="str">
            <v>018145</v>
          </cell>
        </row>
        <row r="1211">
          <cell r="F1211" t="str">
            <v>SANGIANO</v>
          </cell>
          <cell r="G1211" t="str">
            <v>012141</v>
          </cell>
        </row>
        <row r="1212">
          <cell r="F1212" t="str">
            <v>SANNAZZARO DE' BURGONDI</v>
          </cell>
          <cell r="G1212" t="str">
            <v>018138</v>
          </cell>
        </row>
        <row r="1213">
          <cell r="F1213" t="str">
            <v>SANTA BRIGIDA</v>
          </cell>
          <cell r="G1213" t="str">
            <v>016191</v>
          </cell>
        </row>
        <row r="1214">
          <cell r="F1214" t="str">
            <v>SANTA CRISTINA E BISSONE</v>
          </cell>
          <cell r="G1214" t="str">
            <v>018139</v>
          </cell>
        </row>
        <row r="1215">
          <cell r="F1215" t="str">
            <v>SANTA GIULETTA</v>
          </cell>
          <cell r="G1215" t="str">
            <v>018140</v>
          </cell>
        </row>
        <row r="1216">
          <cell r="F1216" t="str">
            <v>SANTA MARGHERITA DI STAFFORA</v>
          </cell>
          <cell r="G1216" t="str">
            <v>018142</v>
          </cell>
        </row>
        <row r="1217">
          <cell r="F1217" t="str">
            <v>SANTA MARIA DELLA VERSA</v>
          </cell>
          <cell r="G1217" t="str">
            <v>018143</v>
          </cell>
        </row>
        <row r="1218">
          <cell r="F1218" t="str">
            <v>SANTA MARIA HOE'</v>
          </cell>
          <cell r="G1218" t="str">
            <v>097074</v>
          </cell>
        </row>
        <row r="1219">
          <cell r="F1219" t="str">
            <v>SANT'ALESSIO CON VIALONE</v>
          </cell>
          <cell r="G1219" t="str">
            <v>018141</v>
          </cell>
        </row>
        <row r="1220">
          <cell r="F1220" t="str">
            <v>SANT'ANGELO LODIGIANO</v>
          </cell>
          <cell r="G1220" t="str">
            <v>098050</v>
          </cell>
        </row>
        <row r="1221">
          <cell r="F1221" t="str">
            <v>SANT'ANGELO LOMELLINA</v>
          </cell>
          <cell r="G1221" t="str">
            <v>018144</v>
          </cell>
        </row>
        <row r="1222">
          <cell r="F1222" t="str">
            <v>SANTO STEFANO LODIGIANO</v>
          </cell>
          <cell r="G1222" t="str">
            <v>098051</v>
          </cell>
        </row>
        <row r="1223">
          <cell r="F1223" t="str">
            <v>SANTO STEFANO TICINO</v>
          </cell>
          <cell r="G1223" t="str">
            <v>015200</v>
          </cell>
        </row>
        <row r="1224">
          <cell r="F1224" t="str">
            <v>SANT'OMOBONO TERME</v>
          </cell>
          <cell r="G1224" t="str">
            <v>016252</v>
          </cell>
        </row>
        <row r="1225">
          <cell r="F1225" t="str">
            <v>SAREZZO</v>
          </cell>
          <cell r="G1225" t="str">
            <v>017174</v>
          </cell>
        </row>
        <row r="1226">
          <cell r="F1226" t="str">
            <v>SARNICO</v>
          </cell>
          <cell r="G1226" t="str">
            <v>016193</v>
          </cell>
        </row>
        <row r="1227">
          <cell r="F1227" t="str">
            <v>SARONNO</v>
          </cell>
          <cell r="G1227" t="str">
            <v>012119</v>
          </cell>
        </row>
        <row r="1228">
          <cell r="F1228" t="str">
            <v>SARTIRANA LOMELLINA</v>
          </cell>
          <cell r="G1228" t="str">
            <v>018146</v>
          </cell>
        </row>
        <row r="1229">
          <cell r="F1229" t="str">
            <v>SAVIORE DELL'ADAMELLO</v>
          </cell>
          <cell r="G1229" t="str">
            <v>017175</v>
          </cell>
        </row>
        <row r="1230">
          <cell r="F1230" t="str">
            <v>SCALDASOLE</v>
          </cell>
          <cell r="G1230" t="str">
            <v>018147</v>
          </cell>
        </row>
        <row r="1231">
          <cell r="F1231" t="str">
            <v>SCANDOLARA RAVARA</v>
          </cell>
          <cell r="G1231" t="str">
            <v>019092</v>
          </cell>
        </row>
        <row r="1232">
          <cell r="F1232" t="str">
            <v>SCANDOLARA RIPA D'OGLIO</v>
          </cell>
          <cell r="G1232" t="str">
            <v>019093</v>
          </cell>
        </row>
        <row r="1233">
          <cell r="F1233" t="str">
            <v>SCANZOROSCIATE</v>
          </cell>
          <cell r="G1233" t="str">
            <v>016194</v>
          </cell>
        </row>
        <row r="1234">
          <cell r="F1234" t="str">
            <v>SCHIGNANO</v>
          </cell>
          <cell r="G1234" t="str">
            <v>013211</v>
          </cell>
        </row>
        <row r="1235">
          <cell r="F1235" t="str">
            <v>SCHILPARIO</v>
          </cell>
          <cell r="G1235" t="str">
            <v>016195</v>
          </cell>
        </row>
        <row r="1236">
          <cell r="F1236" t="str">
            <v>SCHIVENOGLIA</v>
          </cell>
          <cell r="G1236" t="str">
            <v>020060</v>
          </cell>
        </row>
        <row r="1237">
          <cell r="F1237" t="str">
            <v>SECUGNAGO</v>
          </cell>
          <cell r="G1237" t="str">
            <v>098052</v>
          </cell>
        </row>
        <row r="1238">
          <cell r="F1238" t="str">
            <v>SEDRIANO</v>
          </cell>
          <cell r="G1238" t="str">
            <v>015204</v>
          </cell>
        </row>
        <row r="1239">
          <cell r="F1239" t="str">
            <v>SEDRINA</v>
          </cell>
          <cell r="G1239" t="str">
            <v>016196</v>
          </cell>
        </row>
        <row r="1240">
          <cell r="F1240" t="str">
            <v>SEGRATE</v>
          </cell>
          <cell r="G1240" t="str">
            <v>015205</v>
          </cell>
        </row>
        <row r="1241">
          <cell r="F1241" t="str">
            <v>SELLERO</v>
          </cell>
          <cell r="G1241" t="str">
            <v>017176</v>
          </cell>
        </row>
        <row r="1242">
          <cell r="F1242" t="str">
            <v>SELVINO</v>
          </cell>
          <cell r="G1242" t="str">
            <v>016197</v>
          </cell>
        </row>
        <row r="1243">
          <cell r="F1243" t="str">
            <v>SEMIANA</v>
          </cell>
          <cell r="G1243" t="str">
            <v>018148</v>
          </cell>
        </row>
        <row r="1244">
          <cell r="F1244" t="str">
            <v>SENAGO</v>
          </cell>
          <cell r="G1244" t="str">
            <v>015206</v>
          </cell>
        </row>
        <row r="1245">
          <cell r="F1245" t="str">
            <v>SENIGA</v>
          </cell>
          <cell r="G1245" t="str">
            <v>017177</v>
          </cell>
        </row>
        <row r="1246">
          <cell r="F1246" t="str">
            <v>SENNA COMASCO</v>
          </cell>
          <cell r="G1246" t="str">
            <v>013212</v>
          </cell>
        </row>
        <row r="1247">
          <cell r="F1247" t="str">
            <v>SENNA LODIGIANA</v>
          </cell>
          <cell r="G1247" t="str">
            <v>098053</v>
          </cell>
        </row>
        <row r="1248">
          <cell r="F1248" t="str">
            <v>SEREGNO</v>
          </cell>
          <cell r="G1248" t="str">
            <v>108039</v>
          </cell>
        </row>
        <row r="1249">
          <cell r="F1249" t="str">
            <v>SERGNANO</v>
          </cell>
          <cell r="G1249" t="str">
            <v>019094</v>
          </cell>
        </row>
        <row r="1250">
          <cell r="F1250" t="str">
            <v>SERIATE</v>
          </cell>
          <cell r="G1250" t="str">
            <v>016198</v>
          </cell>
        </row>
        <row r="1251">
          <cell r="F1251" t="str">
            <v>SERINA</v>
          </cell>
          <cell r="G1251" t="str">
            <v>016199</v>
          </cell>
        </row>
        <row r="1252">
          <cell r="F1252" t="str">
            <v>SERLE</v>
          </cell>
          <cell r="G1252" t="str">
            <v>017178</v>
          </cell>
        </row>
        <row r="1253">
          <cell r="F1253" t="str">
            <v>SERMIDE E FELONICA</v>
          </cell>
          <cell r="G1253" t="str">
            <v>020061</v>
          </cell>
        </row>
        <row r="1254">
          <cell r="F1254" t="str">
            <v>SERNIO</v>
          </cell>
          <cell r="G1254" t="str">
            <v>014059</v>
          </cell>
        </row>
        <row r="1255">
          <cell r="F1255" t="str">
            <v>SERRAVALLE A PO</v>
          </cell>
          <cell r="G1255" t="str">
            <v>020062</v>
          </cell>
        </row>
        <row r="1256">
          <cell r="F1256" t="str">
            <v>SESTO CALENDE</v>
          </cell>
          <cell r="G1256" t="str">
            <v>012120</v>
          </cell>
        </row>
        <row r="1257">
          <cell r="F1257" t="str">
            <v>SESTO ED UNITI</v>
          </cell>
          <cell r="G1257" t="str">
            <v>019095</v>
          </cell>
        </row>
        <row r="1258">
          <cell r="F1258" t="str">
            <v>SESTO SAN GIOVANNI</v>
          </cell>
          <cell r="G1258" t="str">
            <v>015209</v>
          </cell>
        </row>
        <row r="1259">
          <cell r="F1259" t="str">
            <v>SETTALA</v>
          </cell>
          <cell r="G1259" t="str">
            <v>015210</v>
          </cell>
        </row>
        <row r="1260">
          <cell r="F1260" t="str">
            <v>SETTIMO MILANESE</v>
          </cell>
          <cell r="G1260" t="str">
            <v>015211</v>
          </cell>
        </row>
        <row r="1261">
          <cell r="F1261" t="str">
            <v>SEVESO</v>
          </cell>
          <cell r="G1261" t="str">
            <v>108040</v>
          </cell>
        </row>
        <row r="1262">
          <cell r="F1262" t="str">
            <v>SILVANO PIETRA</v>
          </cell>
          <cell r="G1262" t="str">
            <v>018149</v>
          </cell>
        </row>
        <row r="1263">
          <cell r="F1263" t="str">
            <v>SIRMIONE</v>
          </cell>
          <cell r="G1263" t="str">
            <v>017179</v>
          </cell>
        </row>
        <row r="1264">
          <cell r="F1264" t="str">
            <v>SIRONE</v>
          </cell>
          <cell r="G1264" t="str">
            <v>097075</v>
          </cell>
        </row>
        <row r="1265">
          <cell r="F1265" t="str">
            <v>SIRTORI</v>
          </cell>
          <cell r="G1265" t="str">
            <v>097076</v>
          </cell>
        </row>
        <row r="1266">
          <cell r="F1266" t="str">
            <v>SIZIANO</v>
          </cell>
          <cell r="G1266" t="str">
            <v>018150</v>
          </cell>
        </row>
        <row r="1267">
          <cell r="F1267" t="str">
            <v>SOIANO DEL LAGO</v>
          </cell>
          <cell r="G1267" t="str">
            <v>017180</v>
          </cell>
        </row>
        <row r="1268">
          <cell r="F1268" t="str">
            <v>SOLARO</v>
          </cell>
          <cell r="G1268" t="str">
            <v>015213</v>
          </cell>
        </row>
        <row r="1269">
          <cell r="F1269" t="str">
            <v>SOLAROLO RAINERIO</v>
          </cell>
          <cell r="G1269" t="str">
            <v>019096</v>
          </cell>
        </row>
        <row r="1270">
          <cell r="F1270" t="str">
            <v>SOLBIATE ARNO</v>
          </cell>
          <cell r="G1270" t="str">
            <v>012121</v>
          </cell>
        </row>
        <row r="1271">
          <cell r="F1271" t="str">
            <v>SOLBIATE CON CAGNO</v>
          </cell>
          <cell r="G1271" t="str">
            <v>013255</v>
          </cell>
        </row>
        <row r="1272">
          <cell r="F1272" t="str">
            <v>SOLBIATE OLONA</v>
          </cell>
          <cell r="G1272" t="str">
            <v>012122</v>
          </cell>
        </row>
        <row r="1273">
          <cell r="F1273" t="str">
            <v>SOLFERINO</v>
          </cell>
          <cell r="G1273" t="str">
            <v>020063</v>
          </cell>
        </row>
        <row r="1274">
          <cell r="F1274" t="str">
            <v>SOLTO COLLINA</v>
          </cell>
          <cell r="G1274" t="str">
            <v>016200</v>
          </cell>
        </row>
        <row r="1275">
          <cell r="F1275" t="str">
            <v>SOLZA</v>
          </cell>
          <cell r="G1275" t="str">
            <v>016251</v>
          </cell>
        </row>
        <row r="1276">
          <cell r="F1276" t="str">
            <v>SOMAGLIA</v>
          </cell>
          <cell r="G1276" t="str">
            <v>098054</v>
          </cell>
        </row>
        <row r="1277">
          <cell r="F1277" t="str">
            <v>SOMMA LOMBARDO</v>
          </cell>
          <cell r="G1277" t="str">
            <v>012123</v>
          </cell>
        </row>
        <row r="1278">
          <cell r="F1278" t="str">
            <v>SOMMO</v>
          </cell>
          <cell r="G1278" t="str">
            <v>018151</v>
          </cell>
        </row>
        <row r="1279">
          <cell r="F1279" t="str">
            <v>SONCINO</v>
          </cell>
          <cell r="G1279" t="str">
            <v>019097</v>
          </cell>
        </row>
        <row r="1280">
          <cell r="F1280" t="str">
            <v>SONDALO</v>
          </cell>
          <cell r="G1280" t="str">
            <v>014060</v>
          </cell>
        </row>
        <row r="1281">
          <cell r="F1281" t="str">
            <v>SONDRIO</v>
          </cell>
          <cell r="G1281" t="str">
            <v>014061</v>
          </cell>
        </row>
        <row r="1282">
          <cell r="F1282" t="str">
            <v>SONGAVAZZO</v>
          </cell>
          <cell r="G1282" t="str">
            <v>016201</v>
          </cell>
        </row>
        <row r="1283">
          <cell r="F1283" t="str">
            <v>SONICO</v>
          </cell>
          <cell r="G1283" t="str">
            <v>017181</v>
          </cell>
        </row>
        <row r="1284">
          <cell r="F1284" t="str">
            <v>SORDIO</v>
          </cell>
          <cell r="G1284" t="str">
            <v>098055</v>
          </cell>
        </row>
        <row r="1285">
          <cell r="F1285" t="str">
            <v>SORESINA</v>
          </cell>
          <cell r="G1285" t="str">
            <v>019098</v>
          </cell>
        </row>
        <row r="1286">
          <cell r="F1286" t="str">
            <v>SORICO</v>
          </cell>
          <cell r="G1286" t="str">
            <v>013216</v>
          </cell>
        </row>
        <row r="1287">
          <cell r="F1287" t="str">
            <v>SORISOLE</v>
          </cell>
          <cell r="G1287" t="str">
            <v>016202</v>
          </cell>
        </row>
        <row r="1288">
          <cell r="F1288" t="str">
            <v>SORMANO</v>
          </cell>
          <cell r="G1288" t="str">
            <v>013217</v>
          </cell>
        </row>
        <row r="1289">
          <cell r="F1289" t="str">
            <v>SOSPIRO</v>
          </cell>
          <cell r="G1289" t="str">
            <v>019099</v>
          </cell>
        </row>
        <row r="1290">
          <cell r="F1290" t="str">
            <v>SOTTO IL MONTE GIOVANNI XXIII</v>
          </cell>
          <cell r="G1290" t="str">
            <v>016203</v>
          </cell>
        </row>
        <row r="1291">
          <cell r="F1291" t="str">
            <v>SOVERE</v>
          </cell>
          <cell r="G1291" t="str">
            <v>016204</v>
          </cell>
        </row>
        <row r="1292">
          <cell r="F1292" t="str">
            <v>SOVICO</v>
          </cell>
          <cell r="G1292" t="str">
            <v>108041</v>
          </cell>
        </row>
        <row r="1293">
          <cell r="F1293" t="str">
            <v>SPESSA</v>
          </cell>
          <cell r="G1293" t="str">
            <v>018152</v>
          </cell>
        </row>
        <row r="1294">
          <cell r="F1294" t="str">
            <v>SPINADESCO</v>
          </cell>
          <cell r="G1294" t="str">
            <v>019100</v>
          </cell>
        </row>
        <row r="1295">
          <cell r="F1295" t="str">
            <v>SPINEDA</v>
          </cell>
          <cell r="G1295" t="str">
            <v>019101</v>
          </cell>
        </row>
        <row r="1296">
          <cell r="F1296" t="str">
            <v>SPINO D'ADDA</v>
          </cell>
          <cell r="G1296" t="str">
            <v>019102</v>
          </cell>
        </row>
        <row r="1297">
          <cell r="F1297" t="str">
            <v>SPINONE AL LAGO</v>
          </cell>
          <cell r="G1297" t="str">
            <v>016205</v>
          </cell>
        </row>
        <row r="1298">
          <cell r="F1298" t="str">
            <v>SPIRANO</v>
          </cell>
          <cell r="G1298" t="str">
            <v>016206</v>
          </cell>
        </row>
        <row r="1299">
          <cell r="F1299" t="str">
            <v>SPRIANA</v>
          </cell>
          <cell r="G1299" t="str">
            <v>014062</v>
          </cell>
        </row>
        <row r="1300">
          <cell r="F1300" t="str">
            <v>STAGNO LOMBARDO</v>
          </cell>
          <cell r="G1300" t="str">
            <v>019103</v>
          </cell>
        </row>
        <row r="1301">
          <cell r="F1301" t="str">
            <v>STAZZONA</v>
          </cell>
          <cell r="G1301" t="str">
            <v>013218</v>
          </cell>
        </row>
        <row r="1302">
          <cell r="F1302" t="str">
            <v>STEZZANO</v>
          </cell>
          <cell r="G1302" t="str">
            <v>016207</v>
          </cell>
        </row>
        <row r="1303">
          <cell r="F1303" t="str">
            <v>STRADELLA</v>
          </cell>
          <cell r="G1303" t="str">
            <v>018153</v>
          </cell>
        </row>
        <row r="1304">
          <cell r="F1304" t="str">
            <v>STROZZA</v>
          </cell>
          <cell r="G1304" t="str">
            <v>016208</v>
          </cell>
        </row>
        <row r="1305">
          <cell r="F1305" t="str">
            <v>SUARDI</v>
          </cell>
          <cell r="G1305" t="str">
            <v>018154</v>
          </cell>
        </row>
        <row r="1306">
          <cell r="F1306" t="str">
            <v>SUEGLIO</v>
          </cell>
          <cell r="G1306" t="str">
            <v>097077</v>
          </cell>
        </row>
        <row r="1307">
          <cell r="F1307" t="str">
            <v>SUELLO</v>
          </cell>
          <cell r="G1307" t="str">
            <v>097078</v>
          </cell>
        </row>
        <row r="1308">
          <cell r="F1308" t="str">
            <v>SUISIO</v>
          </cell>
          <cell r="G1308" t="str">
            <v>016209</v>
          </cell>
        </row>
        <row r="1309">
          <cell r="F1309" t="str">
            <v>SULBIATE</v>
          </cell>
          <cell r="G1309" t="str">
            <v>108042</v>
          </cell>
        </row>
        <row r="1310">
          <cell r="F1310" t="str">
            <v>SULZANO</v>
          </cell>
          <cell r="G1310" t="str">
            <v>017182</v>
          </cell>
        </row>
        <row r="1311">
          <cell r="F1311" t="str">
            <v>SUMIRAGO</v>
          </cell>
          <cell r="G1311" t="str">
            <v>012124</v>
          </cell>
        </row>
        <row r="1312">
          <cell r="F1312" t="str">
            <v>SUSTINENTE</v>
          </cell>
          <cell r="G1312" t="str">
            <v>020064</v>
          </cell>
        </row>
        <row r="1313">
          <cell r="F1313" t="str">
            <v>SUZZARA</v>
          </cell>
          <cell r="G1313" t="str">
            <v>020065</v>
          </cell>
        </row>
        <row r="1314">
          <cell r="F1314" t="str">
            <v>TACENO</v>
          </cell>
          <cell r="G1314" t="str">
            <v>097079</v>
          </cell>
        </row>
        <row r="1315">
          <cell r="F1315" t="str">
            <v>TAINO</v>
          </cell>
          <cell r="G1315" t="str">
            <v>012125</v>
          </cell>
        </row>
        <row r="1316">
          <cell r="F1316" t="str">
            <v>TALAMONA</v>
          </cell>
          <cell r="G1316" t="str">
            <v>014063</v>
          </cell>
        </row>
        <row r="1317">
          <cell r="F1317" t="str">
            <v>TALEGGIO</v>
          </cell>
          <cell r="G1317" t="str">
            <v>016210</v>
          </cell>
        </row>
        <row r="1318">
          <cell r="F1318" t="str">
            <v>TARTANO</v>
          </cell>
          <cell r="G1318" t="str">
            <v>014064</v>
          </cell>
        </row>
        <row r="1319">
          <cell r="F1319" t="str">
            <v>TAVAZZANO CON VILLAVESCO</v>
          </cell>
          <cell r="G1319" t="str">
            <v>098056</v>
          </cell>
        </row>
        <row r="1320">
          <cell r="F1320" t="str">
            <v>TAVERNERIO</v>
          </cell>
          <cell r="G1320" t="str">
            <v>013222</v>
          </cell>
        </row>
        <row r="1321">
          <cell r="F1321" t="str">
            <v>TAVERNOLA BERGAMASCA</v>
          </cell>
          <cell r="G1321" t="str">
            <v>016211</v>
          </cell>
        </row>
        <row r="1322">
          <cell r="F1322" t="str">
            <v>TAVERNOLE SUL MELLA</v>
          </cell>
          <cell r="G1322" t="str">
            <v>017183</v>
          </cell>
        </row>
        <row r="1323">
          <cell r="F1323" t="str">
            <v>TEGLIO</v>
          </cell>
          <cell r="G1323" t="str">
            <v>014065</v>
          </cell>
        </row>
        <row r="1324">
          <cell r="F1324" t="str">
            <v>TELGATE</v>
          </cell>
          <cell r="G1324" t="str">
            <v>016212</v>
          </cell>
        </row>
        <row r="1325">
          <cell r="F1325" t="str">
            <v>TEMÙ</v>
          </cell>
          <cell r="G1325" t="str">
            <v>017184</v>
          </cell>
        </row>
        <row r="1326">
          <cell r="F1326" t="str">
            <v>TERNATE</v>
          </cell>
          <cell r="G1326" t="str">
            <v>012126</v>
          </cell>
        </row>
        <row r="1327">
          <cell r="F1327" t="str">
            <v>TERNO D'ISOLA</v>
          </cell>
          <cell r="G1327" t="str">
            <v>016213</v>
          </cell>
        </row>
        <row r="1328">
          <cell r="F1328" t="str">
            <v>TERRANOVA DEI PASSERINI</v>
          </cell>
          <cell r="G1328" t="str">
            <v>098057</v>
          </cell>
        </row>
        <row r="1329">
          <cell r="F1329" t="str">
            <v>TICENGO</v>
          </cell>
          <cell r="G1329" t="str">
            <v>019104</v>
          </cell>
        </row>
        <row r="1330">
          <cell r="F1330" t="str">
            <v>TIGNALE</v>
          </cell>
          <cell r="G1330" t="str">
            <v>017185</v>
          </cell>
        </row>
        <row r="1331">
          <cell r="F1331" t="str">
            <v>TIRANO</v>
          </cell>
          <cell r="G1331" t="str">
            <v>014066</v>
          </cell>
        </row>
        <row r="1332">
          <cell r="F1332" t="str">
            <v>TORBOLE CASAGLIA</v>
          </cell>
          <cell r="G1332" t="str">
            <v>017186</v>
          </cell>
        </row>
        <row r="1333">
          <cell r="F1333" t="str">
            <v>TORLINO VIMERCATI</v>
          </cell>
          <cell r="G1333" t="str">
            <v>019105</v>
          </cell>
        </row>
        <row r="1334">
          <cell r="F1334" t="str">
            <v>TORNATA</v>
          </cell>
          <cell r="G1334" t="str">
            <v>019106</v>
          </cell>
        </row>
        <row r="1335">
          <cell r="F1335" t="str">
            <v>TORNO</v>
          </cell>
          <cell r="G1335" t="str">
            <v>013223</v>
          </cell>
        </row>
        <row r="1336">
          <cell r="F1336" t="str">
            <v>TORRAZZA COSTE</v>
          </cell>
          <cell r="G1336" t="str">
            <v>018155</v>
          </cell>
        </row>
        <row r="1337">
          <cell r="F1337" t="str">
            <v>TORRE BERETTI E CASTELLARO</v>
          </cell>
          <cell r="G1337" t="str">
            <v>018156</v>
          </cell>
        </row>
        <row r="1338">
          <cell r="F1338" t="str">
            <v>TORRE BOLDONE</v>
          </cell>
          <cell r="G1338" t="str">
            <v>016214</v>
          </cell>
        </row>
        <row r="1339">
          <cell r="F1339" t="str">
            <v>TORRE D'ARESE</v>
          </cell>
          <cell r="G1339" t="str">
            <v>018157</v>
          </cell>
        </row>
        <row r="1340">
          <cell r="F1340" t="str">
            <v>TORRE DE' BUSI</v>
          </cell>
          <cell r="G1340" t="str">
            <v>016215</v>
          </cell>
        </row>
        <row r="1341">
          <cell r="F1341" t="str">
            <v>TORRE DE' NEGRI</v>
          </cell>
          <cell r="G1341" t="str">
            <v>018158</v>
          </cell>
        </row>
        <row r="1342">
          <cell r="F1342" t="str">
            <v>TORRE DE' PICENARDI</v>
          </cell>
          <cell r="G1342" t="str">
            <v>019107</v>
          </cell>
        </row>
        <row r="1343">
          <cell r="F1343" t="str">
            <v>TORRE DE' ROVERI</v>
          </cell>
          <cell r="G1343" t="str">
            <v>016216</v>
          </cell>
        </row>
        <row r="1344">
          <cell r="F1344" t="str">
            <v>TORRE DI SANTA MARIA</v>
          </cell>
          <cell r="G1344" t="str">
            <v>014067</v>
          </cell>
        </row>
        <row r="1345">
          <cell r="F1345" t="str">
            <v>TORRE D'ISOLA</v>
          </cell>
          <cell r="G1345" t="str">
            <v>018159</v>
          </cell>
        </row>
        <row r="1346">
          <cell r="F1346" t="str">
            <v>TORRE PALLAVICINA</v>
          </cell>
          <cell r="G1346" t="str">
            <v>016217</v>
          </cell>
        </row>
        <row r="1347">
          <cell r="F1347" t="str">
            <v>TORREVECCHIA PIA</v>
          </cell>
          <cell r="G1347" t="str">
            <v>018160</v>
          </cell>
        </row>
        <row r="1348">
          <cell r="F1348" t="str">
            <v>TORRICELLA DEL PIZZO</v>
          </cell>
          <cell r="G1348" t="str">
            <v>019108</v>
          </cell>
        </row>
        <row r="1349">
          <cell r="F1349" t="str">
            <v>TORRICELLA VERZATE</v>
          </cell>
          <cell r="G1349" t="str">
            <v>018161</v>
          </cell>
        </row>
        <row r="1350">
          <cell r="F1350" t="str">
            <v>TOSCOLANO-MADERNO</v>
          </cell>
          <cell r="G1350" t="str">
            <v>017187</v>
          </cell>
        </row>
        <row r="1351">
          <cell r="F1351" t="str">
            <v>TOVO DI SANT'AGATA</v>
          </cell>
          <cell r="G1351" t="str">
            <v>014068</v>
          </cell>
        </row>
        <row r="1352">
          <cell r="F1352" t="str">
            <v>TRADATE</v>
          </cell>
          <cell r="G1352" t="str">
            <v>012127</v>
          </cell>
        </row>
        <row r="1353">
          <cell r="F1353" t="str">
            <v>TRAONA</v>
          </cell>
          <cell r="G1353" t="str">
            <v>014069</v>
          </cell>
        </row>
        <row r="1354">
          <cell r="F1354" t="str">
            <v>TRAVACÒ SICCOMARIO</v>
          </cell>
          <cell r="G1354" t="str">
            <v>018162</v>
          </cell>
        </row>
        <row r="1355">
          <cell r="F1355" t="str">
            <v>TRAVAGLIATO</v>
          </cell>
          <cell r="G1355" t="str">
            <v>017188</v>
          </cell>
        </row>
        <row r="1356">
          <cell r="F1356" t="str">
            <v>TRAVEDONA-MONATE</v>
          </cell>
          <cell r="G1356" t="str">
            <v>012128</v>
          </cell>
        </row>
        <row r="1357">
          <cell r="F1357" t="str">
            <v>TREMEZZINA</v>
          </cell>
          <cell r="G1357" t="str">
            <v>013252</v>
          </cell>
        </row>
        <row r="1358">
          <cell r="F1358" t="str">
            <v>TREMOSINE</v>
          </cell>
          <cell r="G1358" t="str">
            <v>017189</v>
          </cell>
        </row>
        <row r="1359">
          <cell r="F1359" t="str">
            <v>TRENZANO</v>
          </cell>
          <cell r="G1359" t="str">
            <v>017190</v>
          </cell>
        </row>
        <row r="1360">
          <cell r="F1360" t="str">
            <v>TRESCORE BALNEARIO</v>
          </cell>
          <cell r="G1360" t="str">
            <v>016218</v>
          </cell>
        </row>
        <row r="1361">
          <cell r="F1361" t="str">
            <v>TRESCORE CREMASCO</v>
          </cell>
          <cell r="G1361" t="str">
            <v>019109</v>
          </cell>
        </row>
        <row r="1362">
          <cell r="F1362" t="str">
            <v>TRESIVIO</v>
          </cell>
          <cell r="G1362" t="str">
            <v>014070</v>
          </cell>
        </row>
        <row r="1363">
          <cell r="F1363" t="str">
            <v>TREVIGLIO</v>
          </cell>
          <cell r="G1363" t="str">
            <v>016219</v>
          </cell>
        </row>
        <row r="1364">
          <cell r="F1364" t="str">
            <v>TREVIOLO</v>
          </cell>
          <cell r="G1364" t="str">
            <v>016220</v>
          </cell>
        </row>
        <row r="1365">
          <cell r="F1365" t="str">
            <v>TREVISO BRESCIANO</v>
          </cell>
          <cell r="G1365" t="str">
            <v>017191</v>
          </cell>
        </row>
        <row r="1366">
          <cell r="F1366" t="str">
            <v>TREZZANO ROSA</v>
          </cell>
          <cell r="G1366" t="str">
            <v>015219</v>
          </cell>
        </row>
        <row r="1367">
          <cell r="F1367" t="str">
            <v>TREZZANO SUL NAVIGLIO</v>
          </cell>
          <cell r="G1367" t="str">
            <v>015220</v>
          </cell>
        </row>
        <row r="1368">
          <cell r="F1368" t="str">
            <v>TREZZO SULL'ADDA</v>
          </cell>
          <cell r="G1368" t="str">
            <v>015221</v>
          </cell>
        </row>
        <row r="1369">
          <cell r="F1369" t="str">
            <v>TREZZONE</v>
          </cell>
          <cell r="G1369" t="str">
            <v>013226</v>
          </cell>
        </row>
        <row r="1370">
          <cell r="F1370" t="str">
            <v>TRIBIANO</v>
          </cell>
          <cell r="G1370" t="str">
            <v>015222</v>
          </cell>
        </row>
        <row r="1371">
          <cell r="F1371" t="str">
            <v>TRIGOLO</v>
          </cell>
          <cell r="G1371" t="str">
            <v>019110</v>
          </cell>
        </row>
        <row r="1372">
          <cell r="F1372" t="str">
            <v>TRIUGGIO</v>
          </cell>
          <cell r="G1372" t="str">
            <v>108043</v>
          </cell>
        </row>
        <row r="1373">
          <cell r="F1373" t="str">
            <v>TRIVOLZIO</v>
          </cell>
          <cell r="G1373" t="str">
            <v>018163</v>
          </cell>
        </row>
        <row r="1374">
          <cell r="F1374" t="str">
            <v>TROMELLO</v>
          </cell>
          <cell r="G1374" t="str">
            <v>018164</v>
          </cell>
        </row>
        <row r="1375">
          <cell r="F1375" t="str">
            <v>TRONZANO LAGO MAGGIORE</v>
          </cell>
          <cell r="G1375" t="str">
            <v>012129</v>
          </cell>
        </row>
        <row r="1376">
          <cell r="F1376" t="str">
            <v>TROVO</v>
          </cell>
          <cell r="G1376" t="str">
            <v>018165</v>
          </cell>
        </row>
        <row r="1377">
          <cell r="F1377" t="str">
            <v>TRUCCAZZANO</v>
          </cell>
          <cell r="G1377" t="str">
            <v>015224</v>
          </cell>
        </row>
        <row r="1378">
          <cell r="F1378" t="str">
            <v>TURANO LODIGIANO</v>
          </cell>
          <cell r="G1378" t="str">
            <v>098058</v>
          </cell>
        </row>
        <row r="1379">
          <cell r="F1379" t="str">
            <v>TURATE</v>
          </cell>
          <cell r="G1379" t="str">
            <v>013227</v>
          </cell>
        </row>
        <row r="1380">
          <cell r="F1380" t="str">
            <v>TURBIGO</v>
          </cell>
          <cell r="G1380" t="str">
            <v>015226</v>
          </cell>
        </row>
        <row r="1381">
          <cell r="F1381" t="str">
            <v>UBIALE CLANEZZO</v>
          </cell>
          <cell r="G1381" t="str">
            <v>016221</v>
          </cell>
        </row>
        <row r="1382">
          <cell r="F1382" t="str">
            <v>UBOLDO</v>
          </cell>
          <cell r="G1382" t="str">
            <v>012130</v>
          </cell>
        </row>
        <row r="1383">
          <cell r="F1383" t="str">
            <v>UGGIATE TREVANO</v>
          </cell>
          <cell r="G1383" t="str">
            <v>013228</v>
          </cell>
        </row>
        <row r="1384">
          <cell r="F1384" t="str">
            <v>URAGO D'OGLIO</v>
          </cell>
          <cell r="G1384" t="str">
            <v>017192</v>
          </cell>
        </row>
        <row r="1385">
          <cell r="F1385" t="str">
            <v>URGNANO</v>
          </cell>
          <cell r="G1385" t="str">
            <v>016222</v>
          </cell>
        </row>
        <row r="1386">
          <cell r="F1386" t="str">
            <v>USMATE VELATE</v>
          </cell>
          <cell r="G1386" t="str">
            <v>108044</v>
          </cell>
        </row>
        <row r="1387">
          <cell r="F1387" t="str">
            <v>VAIANO CREMASCO</v>
          </cell>
          <cell r="G1387" t="str">
            <v>019111</v>
          </cell>
        </row>
        <row r="1388">
          <cell r="F1388" t="str">
            <v>VAILATE</v>
          </cell>
          <cell r="G1388" t="str">
            <v>019112</v>
          </cell>
        </row>
        <row r="1389">
          <cell r="F1389" t="str">
            <v>VAL BREMBILLA</v>
          </cell>
          <cell r="G1389" t="str">
            <v>016253</v>
          </cell>
        </row>
        <row r="1390">
          <cell r="F1390" t="str">
            <v>VAL DI NIZZA</v>
          </cell>
          <cell r="G1390" t="str">
            <v>018166</v>
          </cell>
        </row>
        <row r="1391">
          <cell r="F1391" t="str">
            <v>VAL MASINO</v>
          </cell>
          <cell r="G1391" t="str">
            <v>014074</v>
          </cell>
        </row>
        <row r="1392">
          <cell r="F1392" t="str">
            <v>VAL REZZO</v>
          </cell>
          <cell r="G1392" t="str">
            <v>013233</v>
          </cell>
        </row>
        <row r="1393">
          <cell r="F1393" t="str">
            <v>VALBONDIONE</v>
          </cell>
          <cell r="G1393" t="str">
            <v>016223</v>
          </cell>
        </row>
        <row r="1394">
          <cell r="F1394" t="str">
            <v>VALBREMBO</v>
          </cell>
          <cell r="G1394" t="str">
            <v>016224</v>
          </cell>
        </row>
        <row r="1395">
          <cell r="F1395" t="str">
            <v>VALBRONA</v>
          </cell>
          <cell r="G1395" t="str">
            <v>013229</v>
          </cell>
        </row>
        <row r="1396">
          <cell r="F1396" t="str">
            <v>VALDIDENTRO</v>
          </cell>
          <cell r="G1396" t="str">
            <v>014071</v>
          </cell>
        </row>
        <row r="1397">
          <cell r="F1397" t="str">
            <v>VALDISOTTO</v>
          </cell>
          <cell r="G1397" t="str">
            <v>014072</v>
          </cell>
        </row>
        <row r="1398">
          <cell r="F1398" t="str">
            <v>VALEGGIO</v>
          </cell>
          <cell r="G1398" t="str">
            <v>018167</v>
          </cell>
        </row>
        <row r="1399">
          <cell r="F1399" t="str">
            <v>VALERA FRATTA</v>
          </cell>
          <cell r="G1399" t="str">
            <v>098059</v>
          </cell>
        </row>
        <row r="1400">
          <cell r="F1400" t="str">
            <v>VALFURVA</v>
          </cell>
          <cell r="G1400" t="str">
            <v>014073</v>
          </cell>
        </row>
        <row r="1401">
          <cell r="F1401" t="str">
            <v>VALGANNA</v>
          </cell>
          <cell r="G1401" t="str">
            <v>012131</v>
          </cell>
        </row>
        <row r="1402">
          <cell r="F1402" t="str">
            <v>VALGOGLIO</v>
          </cell>
          <cell r="G1402" t="str">
            <v>016225</v>
          </cell>
        </row>
        <row r="1403">
          <cell r="F1403" t="str">
            <v>VALGREGHENTINO</v>
          </cell>
          <cell r="G1403" t="str">
            <v>097082</v>
          </cell>
        </row>
        <row r="1404">
          <cell r="F1404" t="str">
            <v>VALLE LOMELLINA</v>
          </cell>
          <cell r="G1404" t="str">
            <v>018168</v>
          </cell>
        </row>
        <row r="1405">
          <cell r="F1405" t="str">
            <v>VALLE SALIMBENE</v>
          </cell>
          <cell r="G1405" t="str">
            <v>018169</v>
          </cell>
        </row>
        <row r="1406">
          <cell r="F1406" t="str">
            <v>VALLEVE</v>
          </cell>
          <cell r="G1406" t="str">
            <v>016226</v>
          </cell>
        </row>
        <row r="1407">
          <cell r="F1407" t="str">
            <v>VALLIO TERME</v>
          </cell>
          <cell r="G1407" t="str">
            <v>017193</v>
          </cell>
        </row>
        <row r="1408">
          <cell r="F1408" t="str">
            <v>VALMADRERA</v>
          </cell>
          <cell r="G1408" t="str">
            <v>097083</v>
          </cell>
        </row>
        <row r="1409">
          <cell r="F1409" t="str">
            <v>VALMOREA</v>
          </cell>
          <cell r="G1409" t="str">
            <v>013232</v>
          </cell>
        </row>
        <row r="1410">
          <cell r="F1410" t="str">
            <v>VALNEGRA</v>
          </cell>
          <cell r="G1410" t="str">
            <v>016227</v>
          </cell>
        </row>
        <row r="1411">
          <cell r="F1411" t="str">
            <v>VALSOLDA</v>
          </cell>
          <cell r="G1411" t="str">
            <v>013234</v>
          </cell>
        </row>
        <row r="1412">
          <cell r="F1412" t="str">
            <v>VALTORTA</v>
          </cell>
          <cell r="G1412" t="str">
            <v>016229</v>
          </cell>
        </row>
        <row r="1413">
          <cell r="F1413" t="str">
            <v>VALVARRONE</v>
          </cell>
          <cell r="G1413" t="str">
            <v>097093</v>
          </cell>
        </row>
        <row r="1414">
          <cell r="F1414" t="str">
            <v>VALVESTINO</v>
          </cell>
          <cell r="G1414" t="str">
            <v>017194</v>
          </cell>
        </row>
        <row r="1415">
          <cell r="F1415" t="str">
            <v>VANZAGHELLO</v>
          </cell>
          <cell r="G1415" t="str">
            <v>015249</v>
          </cell>
        </row>
        <row r="1416">
          <cell r="F1416" t="str">
            <v>VANZAGO</v>
          </cell>
          <cell r="G1416" t="str">
            <v>015229</v>
          </cell>
        </row>
        <row r="1417">
          <cell r="F1417" t="str">
            <v>VAPRIO D'ADDA</v>
          </cell>
          <cell r="G1417" t="str">
            <v>015230</v>
          </cell>
        </row>
        <row r="1418">
          <cell r="F1418" t="str">
            <v>VARANO BORGHI</v>
          </cell>
          <cell r="G1418" t="str">
            <v>012132</v>
          </cell>
        </row>
        <row r="1419">
          <cell r="F1419" t="str">
            <v>VAREDO</v>
          </cell>
          <cell r="G1419" t="str">
            <v>108045</v>
          </cell>
        </row>
        <row r="1420">
          <cell r="F1420" t="str">
            <v>VARENNA</v>
          </cell>
          <cell r="G1420" t="str">
            <v>097084</v>
          </cell>
        </row>
        <row r="1421">
          <cell r="F1421" t="str">
            <v>VARESE</v>
          </cell>
          <cell r="G1421" t="str">
            <v>012133</v>
          </cell>
        </row>
        <row r="1422">
          <cell r="F1422" t="str">
            <v>VARZI</v>
          </cell>
          <cell r="G1422" t="str">
            <v>018171</v>
          </cell>
        </row>
        <row r="1423">
          <cell r="F1423" t="str">
            <v>VEDANO AL LAMBRO</v>
          </cell>
          <cell r="G1423" t="str">
            <v>108046</v>
          </cell>
        </row>
        <row r="1424">
          <cell r="F1424" t="str">
            <v>VEDANO OLONA</v>
          </cell>
          <cell r="G1424" t="str">
            <v>012134</v>
          </cell>
        </row>
        <row r="1425">
          <cell r="F1425" t="str">
            <v>VEDESETA</v>
          </cell>
          <cell r="G1425" t="str">
            <v>016230</v>
          </cell>
        </row>
        <row r="1426">
          <cell r="F1426" t="str">
            <v>VEDUGGIO CON COLZANO</v>
          </cell>
          <cell r="G1426" t="str">
            <v>108047</v>
          </cell>
        </row>
        <row r="1427">
          <cell r="F1427" t="str">
            <v>VELESO</v>
          </cell>
          <cell r="G1427" t="str">
            <v>013236</v>
          </cell>
        </row>
        <row r="1428">
          <cell r="F1428" t="str">
            <v>VELEZZO LOMELLINA</v>
          </cell>
          <cell r="G1428" t="str">
            <v>018172</v>
          </cell>
        </row>
        <row r="1429">
          <cell r="F1429" t="str">
            <v>VELLEZZO BELLINI</v>
          </cell>
          <cell r="G1429" t="str">
            <v>018173</v>
          </cell>
        </row>
        <row r="1430">
          <cell r="F1430" t="str">
            <v>VENDROGNO</v>
          </cell>
          <cell r="G1430" t="str">
            <v>097085</v>
          </cell>
        </row>
        <row r="1431">
          <cell r="F1431" t="str">
            <v>VENEGONO INFERIORE</v>
          </cell>
          <cell r="G1431" t="str">
            <v>012136</v>
          </cell>
        </row>
        <row r="1432">
          <cell r="F1432" t="str">
            <v>VENEGONO SUPERIORE</v>
          </cell>
          <cell r="G1432" t="str">
            <v>012137</v>
          </cell>
        </row>
        <row r="1433">
          <cell r="F1433" t="str">
            <v>VENIANO</v>
          </cell>
          <cell r="G1433" t="str">
            <v>013238</v>
          </cell>
        </row>
        <row r="1434">
          <cell r="F1434" t="str">
            <v>VERANO BRIANZA</v>
          </cell>
          <cell r="G1434" t="str">
            <v>108048</v>
          </cell>
        </row>
        <row r="1435">
          <cell r="F1435" t="str">
            <v>VERCANA</v>
          </cell>
          <cell r="G1435" t="str">
            <v>013239</v>
          </cell>
        </row>
        <row r="1436">
          <cell r="F1436" t="str">
            <v>VERCEIA</v>
          </cell>
          <cell r="G1436" t="str">
            <v>014075</v>
          </cell>
        </row>
        <row r="1437">
          <cell r="F1437" t="str">
            <v>VERCURAGO</v>
          </cell>
          <cell r="G1437" t="str">
            <v>097086</v>
          </cell>
        </row>
        <row r="1438">
          <cell r="F1438" t="str">
            <v>VERDELLINO</v>
          </cell>
          <cell r="G1438" t="str">
            <v>016232</v>
          </cell>
        </row>
        <row r="1439">
          <cell r="F1439" t="str">
            <v>VERDELLO</v>
          </cell>
          <cell r="G1439" t="str">
            <v>016233</v>
          </cell>
        </row>
        <row r="1440">
          <cell r="F1440" t="str">
            <v>VERDERIO</v>
          </cell>
          <cell r="G1440" t="str">
            <v>097091</v>
          </cell>
        </row>
        <row r="1441">
          <cell r="F1441" t="str">
            <v>VERGIATE</v>
          </cell>
          <cell r="G1441" t="str">
            <v>012138</v>
          </cell>
        </row>
        <row r="1442">
          <cell r="F1442" t="str">
            <v>VERMEZZO CON ZELO</v>
          </cell>
          <cell r="G1442" t="str">
            <v>015251</v>
          </cell>
        </row>
        <row r="1443">
          <cell r="F1443" t="str">
            <v>VERNATE</v>
          </cell>
          <cell r="G1443" t="str">
            <v>015236</v>
          </cell>
        </row>
        <row r="1444">
          <cell r="F1444" t="str">
            <v>VEROLANUOVA</v>
          </cell>
          <cell r="G1444" t="str">
            <v>017195</v>
          </cell>
        </row>
        <row r="1445">
          <cell r="F1445" t="str">
            <v>VEROLAVECCHIA</v>
          </cell>
          <cell r="G1445" t="str">
            <v>017196</v>
          </cell>
        </row>
        <row r="1446">
          <cell r="F1446" t="str">
            <v>VERRETTO</v>
          </cell>
          <cell r="G1446" t="str">
            <v>018174</v>
          </cell>
        </row>
        <row r="1447">
          <cell r="F1447" t="str">
            <v>VERRUA PO</v>
          </cell>
          <cell r="G1447" t="str">
            <v>018175</v>
          </cell>
        </row>
        <row r="1448">
          <cell r="F1448" t="str">
            <v>VERTEMATE CON MINOPRIO</v>
          </cell>
          <cell r="G1448" t="str">
            <v>013242</v>
          </cell>
        </row>
        <row r="1449">
          <cell r="F1449" t="str">
            <v>VERTOVA</v>
          </cell>
          <cell r="G1449" t="str">
            <v>016234</v>
          </cell>
        </row>
        <row r="1450">
          <cell r="F1450" t="str">
            <v>VERVIO</v>
          </cell>
          <cell r="G1450" t="str">
            <v>014076</v>
          </cell>
        </row>
        <row r="1451">
          <cell r="F1451" t="str">
            <v>VESCOVATO</v>
          </cell>
          <cell r="G1451" t="str">
            <v>019113</v>
          </cell>
        </row>
        <row r="1452">
          <cell r="F1452" t="str">
            <v>VESTONE</v>
          </cell>
          <cell r="G1452" t="str">
            <v>017197</v>
          </cell>
        </row>
        <row r="1453">
          <cell r="F1453" t="str">
            <v>VEZZA D'OGLIO</v>
          </cell>
          <cell r="G1453" t="str">
            <v>017198</v>
          </cell>
        </row>
        <row r="1454">
          <cell r="F1454" t="str">
            <v>VIADANA</v>
          </cell>
          <cell r="G1454" t="str">
            <v>020066</v>
          </cell>
        </row>
        <row r="1455">
          <cell r="F1455" t="str">
            <v>VIADANICA</v>
          </cell>
          <cell r="G1455" t="str">
            <v>016235</v>
          </cell>
        </row>
        <row r="1456">
          <cell r="F1456" t="str">
            <v>VIDIGULFO</v>
          </cell>
          <cell r="G1456" t="str">
            <v>018176</v>
          </cell>
        </row>
        <row r="1457">
          <cell r="F1457" t="str">
            <v>VIGANÒ</v>
          </cell>
          <cell r="G1457" t="str">
            <v>097090</v>
          </cell>
        </row>
        <row r="1458">
          <cell r="F1458" t="str">
            <v>VIGANO SAN MARTINO</v>
          </cell>
          <cell r="G1458" t="str">
            <v>016236</v>
          </cell>
        </row>
        <row r="1459">
          <cell r="F1459" t="str">
            <v>VIGEVANO</v>
          </cell>
          <cell r="G1459" t="str">
            <v>018177</v>
          </cell>
        </row>
        <row r="1460">
          <cell r="F1460" t="str">
            <v>VIGGIÙ</v>
          </cell>
          <cell r="G1460" t="str">
            <v>012139</v>
          </cell>
        </row>
        <row r="1461">
          <cell r="F1461" t="str">
            <v>VIGNATE</v>
          </cell>
          <cell r="G1461" t="str">
            <v>015237</v>
          </cell>
        </row>
        <row r="1462">
          <cell r="F1462" t="str">
            <v>VIGOLO</v>
          </cell>
          <cell r="G1462" t="str">
            <v>016237</v>
          </cell>
        </row>
        <row r="1463">
          <cell r="F1463" t="str">
            <v>VILLA BISCOSSI</v>
          </cell>
          <cell r="G1463" t="str">
            <v>018178</v>
          </cell>
        </row>
        <row r="1464">
          <cell r="F1464" t="str">
            <v>VILLA CARCINA</v>
          </cell>
          <cell r="G1464" t="str">
            <v>017199</v>
          </cell>
        </row>
        <row r="1465">
          <cell r="F1465" t="str">
            <v>VILLA CORTESE</v>
          </cell>
          <cell r="G1465" t="str">
            <v>015248</v>
          </cell>
        </row>
        <row r="1466">
          <cell r="F1466" t="str">
            <v>VILLA D'ADDA</v>
          </cell>
          <cell r="G1466" t="str">
            <v>016238</v>
          </cell>
        </row>
        <row r="1467">
          <cell r="F1467" t="str">
            <v>VILLA D'ALMÈ</v>
          </cell>
          <cell r="G1467" t="str">
            <v>016239</v>
          </cell>
        </row>
        <row r="1468">
          <cell r="F1468" t="str">
            <v>VILLA DI CHIAVENNA</v>
          </cell>
          <cell r="G1468" t="str">
            <v>014077</v>
          </cell>
        </row>
        <row r="1469">
          <cell r="F1469" t="str">
            <v>VILLA DI SERIO</v>
          </cell>
          <cell r="G1469" t="str">
            <v>016240</v>
          </cell>
        </row>
        <row r="1470">
          <cell r="F1470" t="str">
            <v>VILLA DI TIRANO</v>
          </cell>
          <cell r="G1470" t="str">
            <v>014078</v>
          </cell>
        </row>
        <row r="1471">
          <cell r="F1471" t="str">
            <v>VILLA D'OGNA</v>
          </cell>
          <cell r="G1471" t="str">
            <v>016241</v>
          </cell>
        </row>
        <row r="1472">
          <cell r="F1472" t="str">
            <v>VILLA GUARDIA</v>
          </cell>
          <cell r="G1472" t="str">
            <v>013245</v>
          </cell>
        </row>
        <row r="1473">
          <cell r="F1473" t="str">
            <v>VILLACHIARA</v>
          </cell>
          <cell r="G1473" t="str">
            <v>017200</v>
          </cell>
        </row>
        <row r="1474">
          <cell r="F1474" t="str">
            <v>VILLANOVA D'ARDENGHI</v>
          </cell>
          <cell r="G1474" t="str">
            <v>018179</v>
          </cell>
        </row>
        <row r="1475">
          <cell r="F1475" t="str">
            <v>VILLANOVA DEL SILLARO</v>
          </cell>
          <cell r="G1475" t="str">
            <v>098060</v>
          </cell>
        </row>
        <row r="1476">
          <cell r="F1476" t="str">
            <v>VILLANTERIO</v>
          </cell>
          <cell r="G1476" t="str">
            <v>018180</v>
          </cell>
        </row>
        <row r="1477">
          <cell r="F1477" t="str">
            <v>VILLANUOVA SUL CLISI</v>
          </cell>
          <cell r="G1477" t="str">
            <v>017201</v>
          </cell>
        </row>
        <row r="1478">
          <cell r="F1478" t="str">
            <v>VILLASANTA</v>
          </cell>
          <cell r="G1478" t="str">
            <v>108049</v>
          </cell>
        </row>
        <row r="1479">
          <cell r="F1479" t="str">
            <v>VILLIMPENTA</v>
          </cell>
          <cell r="G1479" t="str">
            <v>020068</v>
          </cell>
        </row>
        <row r="1480">
          <cell r="F1480" t="str">
            <v>VILLONGO</v>
          </cell>
          <cell r="G1480" t="str">
            <v>016242</v>
          </cell>
        </row>
        <row r="1481">
          <cell r="F1481" t="str">
            <v>VILMINORE DI SCALVE</v>
          </cell>
          <cell r="G1481" t="str">
            <v>016243</v>
          </cell>
        </row>
        <row r="1482">
          <cell r="F1482" t="str">
            <v>VIMERCATE</v>
          </cell>
          <cell r="G1482" t="str">
            <v>108050</v>
          </cell>
        </row>
        <row r="1483">
          <cell r="F1483" t="str">
            <v>VIMODRONE</v>
          </cell>
          <cell r="G1483" t="str">
            <v>015242</v>
          </cell>
        </row>
        <row r="1484">
          <cell r="F1484" t="str">
            <v>VIONE</v>
          </cell>
          <cell r="G1484" t="str">
            <v>017202</v>
          </cell>
        </row>
        <row r="1485">
          <cell r="F1485" t="str">
            <v>VISANO</v>
          </cell>
          <cell r="G1485" t="str">
            <v>017203</v>
          </cell>
        </row>
        <row r="1486">
          <cell r="F1486" t="str">
            <v>VISTARINO</v>
          </cell>
          <cell r="G1486" t="str">
            <v>018181</v>
          </cell>
        </row>
        <row r="1487">
          <cell r="F1487" t="str">
            <v>VITTUONE</v>
          </cell>
          <cell r="G1487" t="str">
            <v>015243</v>
          </cell>
        </row>
        <row r="1488">
          <cell r="F1488" t="str">
            <v>VIZZOLA TICINO</v>
          </cell>
          <cell r="G1488" t="str">
            <v>012140</v>
          </cell>
        </row>
        <row r="1489">
          <cell r="F1489" t="str">
            <v>VIZZOLO PREDABISSI</v>
          </cell>
          <cell r="G1489" t="str">
            <v>015244</v>
          </cell>
        </row>
        <row r="1490">
          <cell r="F1490" t="str">
            <v>VOBARNO</v>
          </cell>
          <cell r="G1490" t="str">
            <v>017204</v>
          </cell>
        </row>
        <row r="1491">
          <cell r="F1491" t="str">
            <v>VOGHERA</v>
          </cell>
          <cell r="G1491" t="str">
            <v>018182</v>
          </cell>
        </row>
        <row r="1492">
          <cell r="F1492" t="str">
            <v>VOLONGO</v>
          </cell>
          <cell r="G1492" t="str">
            <v>019114</v>
          </cell>
        </row>
        <row r="1493">
          <cell r="F1493" t="str">
            <v>VOLPARA</v>
          </cell>
          <cell r="G1493" t="str">
            <v>018183</v>
          </cell>
        </row>
        <row r="1494">
          <cell r="F1494" t="str">
            <v>VOLTA MANTOVANA</v>
          </cell>
          <cell r="G1494" t="str">
            <v>020070</v>
          </cell>
        </row>
        <row r="1495">
          <cell r="F1495" t="str">
            <v>VOLTIDO</v>
          </cell>
          <cell r="G1495" t="str">
            <v>019115</v>
          </cell>
        </row>
        <row r="1496">
          <cell r="F1496" t="str">
            <v>ZANDOBBIO</v>
          </cell>
          <cell r="G1496" t="str">
            <v>016244</v>
          </cell>
        </row>
        <row r="1497">
          <cell r="F1497" t="str">
            <v>ZANICA</v>
          </cell>
          <cell r="G1497" t="str">
            <v>016245</v>
          </cell>
        </row>
        <row r="1498">
          <cell r="F1498" t="str">
            <v>ZAVATTARELLO</v>
          </cell>
          <cell r="G1498" t="str">
            <v>018184</v>
          </cell>
        </row>
        <row r="1499">
          <cell r="F1499" t="str">
            <v>ZECCONE</v>
          </cell>
          <cell r="G1499" t="str">
            <v>018185</v>
          </cell>
        </row>
        <row r="1500">
          <cell r="F1500" t="str">
            <v>ZELO BUON PERSICO</v>
          </cell>
          <cell r="G1500" t="str">
            <v>098061</v>
          </cell>
        </row>
        <row r="1501">
          <cell r="F1501" t="str">
            <v>ZELVIO</v>
          </cell>
          <cell r="G1501" t="str">
            <v>013246</v>
          </cell>
        </row>
        <row r="1502">
          <cell r="F1502" t="str">
            <v>ZEME</v>
          </cell>
          <cell r="G1502" t="str">
            <v>018186</v>
          </cell>
        </row>
        <row r="1503">
          <cell r="F1503" t="str">
            <v>ZENEVREDO</v>
          </cell>
          <cell r="G1503" t="str">
            <v>018187</v>
          </cell>
        </row>
        <row r="1504">
          <cell r="F1504" t="str">
            <v xml:space="preserve">ZERBO </v>
          </cell>
          <cell r="G1504" t="str">
            <v>018188</v>
          </cell>
        </row>
        <row r="1505">
          <cell r="F1505" t="str">
            <v>ZERBOLÒ</v>
          </cell>
          <cell r="G1505" t="str">
            <v>018189</v>
          </cell>
        </row>
        <row r="1506">
          <cell r="F1506" t="str">
            <v>ZIBIDO SAN GIACOMO</v>
          </cell>
          <cell r="G1506" t="str">
            <v>015247</v>
          </cell>
        </row>
        <row r="1507">
          <cell r="F1507" t="str">
            <v>ZINASCO</v>
          </cell>
          <cell r="G1507" t="str">
            <v>018190</v>
          </cell>
        </row>
        <row r="1508">
          <cell r="F1508" t="str">
            <v>ZOGNO</v>
          </cell>
          <cell r="G1508" t="str">
            <v>016246</v>
          </cell>
        </row>
        <row r="1509">
          <cell r="F1509" t="str">
            <v>ZONE</v>
          </cell>
          <cell r="G1509" t="str">
            <v>017205</v>
          </cell>
        </row>
      </sheetData>
      <sheetData sheetId="1">
        <row r="2">
          <cell r="A2" t="str">
            <v>Abbiategrasso</v>
          </cell>
          <cell r="F2" t="str">
            <v>Associazione famiglia utenti</v>
          </cell>
          <cell r="G2" t="str">
            <v>Diretta</v>
          </cell>
          <cell r="H2" t="str">
            <v>Diretta</v>
          </cell>
          <cell r="I2" t="str">
            <v>Abitazione di residenza di famiglia associata</v>
          </cell>
          <cell r="J2" t="str">
            <v>SI</v>
          </cell>
          <cell r="M2" t="str">
            <v>Pubblico</v>
          </cell>
          <cell r="O2" t="str">
            <v>SERVIZIO DI ASSISTENZA DOMICILIARE</v>
          </cell>
        </row>
        <row r="3">
          <cell r="A3" t="str">
            <v>Alto Milanese</v>
          </cell>
          <cell r="F3" t="str">
            <v>Associazione solidarietà familiare iscritta nel registro regionale delle associazioni di solidarietà regionale</v>
          </cell>
          <cell r="G3" t="str">
            <v>Appalto/Convenzione</v>
          </cell>
          <cell r="H3" t="str">
            <v>Appalto/Convenzione</v>
          </cell>
          <cell r="I3" t="str">
            <v>Appartamento in uso a una delle famiglie (comodato/affitto/proprietà) come nido famiglia</v>
          </cell>
          <cell r="J3" t="str">
            <v>NO</v>
          </cell>
          <cell r="M3" t="str">
            <v>Privato</v>
          </cell>
          <cell r="O3" t="str">
            <v>SERVIZIO DI ASSISTENZA DOMICILIARE DISABILI</v>
          </cell>
        </row>
        <row r="4">
          <cell r="A4" t="str">
            <v>Cernusco sul Naviglio</v>
          </cell>
          <cell r="H4" t="str">
            <v>Voucher</v>
          </cell>
          <cell r="I4" t="str">
            <v>Spazio con requisiti di civile abitazione in affitto,proprietà,comodato a una delle famiglie</v>
          </cell>
          <cell r="O4" t="str">
            <v>ASSISTENZA DOMICILIARE MINORI</v>
          </cell>
        </row>
        <row r="5">
          <cell r="A5" t="str">
            <v>Cinisello Balsamo</v>
          </cell>
        </row>
        <row r="6">
          <cell r="A6" t="str">
            <v>Corsico</v>
          </cell>
        </row>
        <row r="7">
          <cell r="A7" t="str">
            <v>Garbagnate Milanese</v>
          </cell>
        </row>
        <row r="8">
          <cell r="A8" t="str">
            <v>Lodi</v>
          </cell>
        </row>
        <row r="9">
          <cell r="A9" t="str">
            <v>Magentino</v>
          </cell>
        </row>
        <row r="10">
          <cell r="A10" t="str">
            <v>Melzo</v>
          </cell>
        </row>
        <row r="11">
          <cell r="A11" t="str">
            <v>Milano Città</v>
          </cell>
        </row>
        <row r="12">
          <cell r="A12" t="str">
            <v>Paullo</v>
          </cell>
        </row>
        <row r="13">
          <cell r="A13" t="str">
            <v>Pioltello</v>
          </cell>
        </row>
        <row r="14">
          <cell r="A14" t="str">
            <v>Rho</v>
          </cell>
        </row>
        <row r="15">
          <cell r="A15" t="str">
            <v>San Giuliano Milanese</v>
          </cell>
        </row>
        <row r="16">
          <cell r="A16" t="str">
            <v>Sesto San Giovanni</v>
          </cell>
        </row>
        <row r="17">
          <cell r="A17" t="str">
            <v>Trezzo d'Adda</v>
          </cell>
        </row>
        <row r="18">
          <cell r="A18" t="str">
            <v>Visconteo Sud Milano</v>
          </cell>
        </row>
        <row r="19">
          <cell r="A19" t="str">
            <v>Arcisate</v>
          </cell>
        </row>
        <row r="20">
          <cell r="A20" t="str">
            <v>Azzate</v>
          </cell>
        </row>
        <row r="21">
          <cell r="A21" t="str">
            <v>Busto Arsizio</v>
          </cell>
        </row>
        <row r="22">
          <cell r="A22" t="str">
            <v>Campione d'Italia</v>
          </cell>
        </row>
        <row r="23">
          <cell r="A23" t="str">
            <v>Cantù</v>
          </cell>
        </row>
        <row r="24">
          <cell r="A24" t="str">
            <v>Castellanza</v>
          </cell>
        </row>
        <row r="25">
          <cell r="A25" t="str">
            <v>Cittiglio</v>
          </cell>
        </row>
        <row r="26">
          <cell r="A26" t="str">
            <v>Como</v>
          </cell>
        </row>
        <row r="27">
          <cell r="A27" t="str">
            <v>Erba</v>
          </cell>
        </row>
        <row r="28">
          <cell r="A28" t="str">
            <v>Gallarate</v>
          </cell>
        </row>
        <row r="29">
          <cell r="A29" t="str">
            <v>Lomazzo - Fino Mornasco</v>
          </cell>
        </row>
        <row r="30">
          <cell r="A30" t="str">
            <v>Luino</v>
          </cell>
        </row>
        <row r="31">
          <cell r="A31" t="str">
            <v>Mariano Comense</v>
          </cell>
        </row>
        <row r="32">
          <cell r="A32" t="str">
            <v>Menaggio</v>
          </cell>
        </row>
        <row r="33">
          <cell r="A33" t="str">
            <v>Olgiate Comasco</v>
          </cell>
        </row>
        <row r="34">
          <cell r="A34" t="str">
            <v>Saronno</v>
          </cell>
        </row>
        <row r="35">
          <cell r="A35" t="str">
            <v>Sesto Calende</v>
          </cell>
        </row>
        <row r="36">
          <cell r="A36" t="str">
            <v>Somma Lombardo</v>
          </cell>
        </row>
        <row r="37">
          <cell r="A37" t="str">
            <v>Tradate</v>
          </cell>
        </row>
        <row r="38">
          <cell r="A38" t="str">
            <v>Varese</v>
          </cell>
        </row>
        <row r="39">
          <cell r="A39" t="str">
            <v>Bormio</v>
          </cell>
        </row>
        <row r="40">
          <cell r="A40" t="str">
            <v>Chiavenna</v>
          </cell>
        </row>
        <row r="41">
          <cell r="A41" t="str">
            <v>Dongo</v>
          </cell>
        </row>
        <row r="42">
          <cell r="A42" t="str">
            <v>Morbegno</v>
          </cell>
        </row>
        <row r="43">
          <cell r="A43" t="str">
            <v>Sondrio</v>
          </cell>
        </row>
        <row r="44">
          <cell r="A44" t="str">
            <v>Tirano</v>
          </cell>
        </row>
        <row r="45">
          <cell r="A45" t="str">
            <v>Vallecamonica</v>
          </cell>
        </row>
        <row r="46">
          <cell r="A46" t="str">
            <v>Bellano</v>
          </cell>
        </row>
        <row r="47">
          <cell r="A47" t="str">
            <v>Carate Brianza</v>
          </cell>
        </row>
        <row r="48">
          <cell r="A48" t="str">
            <v>Desio</v>
          </cell>
        </row>
        <row r="49">
          <cell r="A49" t="str">
            <v>Lecco</v>
          </cell>
        </row>
        <row r="50">
          <cell r="A50" t="str">
            <v>Merate</v>
          </cell>
        </row>
        <row r="51">
          <cell r="A51" t="str">
            <v>Monza</v>
          </cell>
        </row>
        <row r="52">
          <cell r="A52" t="str">
            <v>Seregno</v>
          </cell>
        </row>
        <row r="53">
          <cell r="A53" t="str">
            <v>Vimercate</v>
          </cell>
        </row>
        <row r="54">
          <cell r="A54" t="str">
            <v>Albino Valle Seriana</v>
          </cell>
        </row>
        <row r="55">
          <cell r="A55" t="str">
            <v>Alto Sebino</v>
          </cell>
        </row>
        <row r="56">
          <cell r="A56" t="str">
            <v>Bergamo</v>
          </cell>
        </row>
        <row r="57">
          <cell r="A57" t="str">
            <v>Dalmine</v>
          </cell>
        </row>
        <row r="58">
          <cell r="A58" t="str">
            <v>Grumello</v>
          </cell>
        </row>
        <row r="59">
          <cell r="A59" t="str">
            <v>Isola Bergamasca e Bassa Val San Martino</v>
          </cell>
        </row>
        <row r="60">
          <cell r="A60" t="str">
            <v>Monte Bronzone e Basso Sebino</v>
          </cell>
        </row>
        <row r="61">
          <cell r="A61" t="str">
            <v>Romano di Lombardia</v>
          </cell>
        </row>
        <row r="62">
          <cell r="A62" t="str">
            <v>Seriate</v>
          </cell>
        </row>
        <row r="63">
          <cell r="A63" t="str">
            <v>Treviglio</v>
          </cell>
        </row>
        <row r="64">
          <cell r="A64" t="str">
            <v>Valle Brembana</v>
          </cell>
        </row>
        <row r="65">
          <cell r="A65" t="str">
            <v>Valle Cavallina</v>
          </cell>
        </row>
        <row r="66">
          <cell r="A66" t="str">
            <v>Valle Imagna e Villa d'Almè</v>
          </cell>
        </row>
        <row r="67">
          <cell r="A67" t="str">
            <v>Valle Seriana Superiore e Valle di Scalve</v>
          </cell>
        </row>
        <row r="68">
          <cell r="A68" t="str">
            <v>Bassa Bresciana Centrale - 9</v>
          </cell>
        </row>
        <row r="69">
          <cell r="A69" t="str">
            <v>Bassa Bresciana Occidentale - 8</v>
          </cell>
        </row>
        <row r="70">
          <cell r="A70" t="str">
            <v>Bassa Bresciana Orientale - 10</v>
          </cell>
        </row>
        <row r="71">
          <cell r="A71" t="str">
            <v>Brescia - 1</v>
          </cell>
        </row>
        <row r="72">
          <cell r="A72" t="str">
            <v>Brescia Est - 3</v>
          </cell>
        </row>
        <row r="73">
          <cell r="A73" t="str">
            <v>Brescia Ovest - 2</v>
          </cell>
        </row>
        <row r="74">
          <cell r="A74" t="str">
            <v>Garda - Salò - 11</v>
          </cell>
        </row>
        <row r="75">
          <cell r="A75" t="str">
            <v>Monte Orfano - 6</v>
          </cell>
        </row>
        <row r="76">
          <cell r="A76" t="str">
            <v>Oglio Ovest - 7</v>
          </cell>
        </row>
        <row r="77">
          <cell r="A77" t="str">
            <v>Sebino - 5</v>
          </cell>
        </row>
        <row r="78">
          <cell r="A78" t="str">
            <v>Valle Sabbia - 12</v>
          </cell>
        </row>
        <row r="79">
          <cell r="A79" t="str">
            <v>Valle Trompia - 4</v>
          </cell>
        </row>
        <row r="80">
          <cell r="A80" t="str">
            <v>Asola</v>
          </cell>
        </row>
        <row r="81">
          <cell r="A81" t="str">
            <v>Crema</v>
          </cell>
        </row>
        <row r="82">
          <cell r="A82" t="str">
            <v>Cremona</v>
          </cell>
        </row>
        <row r="83">
          <cell r="A83" t="str">
            <v>Guidizzolo</v>
          </cell>
        </row>
        <row r="84">
          <cell r="A84" t="str">
            <v>Mantova</v>
          </cell>
        </row>
        <row r="85">
          <cell r="A85" t="str">
            <v>Oglio Po</v>
          </cell>
        </row>
        <row r="86">
          <cell r="A86" t="str">
            <v>Ostiglia</v>
          </cell>
        </row>
        <row r="87">
          <cell r="A87" t="str">
            <v>Suzzara</v>
          </cell>
        </row>
        <row r="88">
          <cell r="A88" t="str">
            <v>Alto e Basso Pavese</v>
          </cell>
        </row>
        <row r="89">
          <cell r="A89" t="str">
            <v>Broni e Casteggio</v>
          </cell>
        </row>
        <row r="90">
          <cell r="A90" t="str">
            <v>Lomellina</v>
          </cell>
        </row>
        <row r="91">
          <cell r="A91" t="str">
            <v>Pavia</v>
          </cell>
        </row>
        <row r="92">
          <cell r="A92" t="str">
            <v>Voghera e Comunità Montana Oltrepò Pavese</v>
          </cell>
        </row>
      </sheetData>
      <sheetData sheetId="2"/>
      <sheetData sheetId="3">
        <row r="1">
          <cell r="B1">
            <v>2020</v>
          </cell>
        </row>
        <row r="2">
          <cell r="B2">
            <v>2021</v>
          </cell>
        </row>
        <row r="3">
          <cell r="B3" t="str">
            <v>RHO</v>
          </cell>
        </row>
        <row r="4">
          <cell r="B4">
            <v>50095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 xml:space="preserve"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Kosovo</v>
          </cell>
        </row>
        <row r="96">
          <cell r="K96" t="str">
            <v>Kuwait</v>
          </cell>
        </row>
        <row r="97">
          <cell r="K97" t="str">
            <v>Laos</v>
          </cell>
        </row>
        <row r="98">
          <cell r="K98" t="str">
            <v>Lesotho</v>
          </cell>
        </row>
        <row r="99">
          <cell r="K99" t="str">
            <v>Lettonia</v>
          </cell>
        </row>
        <row r="100">
          <cell r="K100" t="str">
            <v>Libano</v>
          </cell>
        </row>
        <row r="101">
          <cell r="K101" t="str">
            <v>Liberia</v>
          </cell>
        </row>
        <row r="102">
          <cell r="K102" t="str">
            <v>Libia</v>
          </cell>
        </row>
        <row r="103">
          <cell r="K103" t="str">
            <v>Liechtenstein</v>
          </cell>
        </row>
        <row r="104">
          <cell r="K104" t="str">
            <v>Lituania</v>
          </cell>
        </row>
        <row r="105">
          <cell r="K105" t="str">
            <v>Lussemburgo</v>
          </cell>
        </row>
        <row r="106">
          <cell r="K106" t="str">
            <v>Macedonia</v>
          </cell>
        </row>
        <row r="107">
          <cell r="K107" t="str">
            <v>Madagascar</v>
          </cell>
        </row>
        <row r="108">
          <cell r="K108" t="str">
            <v>Malawi</v>
          </cell>
        </row>
        <row r="109">
          <cell r="K109" t="str">
            <v>Malaysia</v>
          </cell>
        </row>
        <row r="110">
          <cell r="K110" t="str">
            <v>Maldive</v>
          </cell>
        </row>
        <row r="111">
          <cell r="K111" t="str">
            <v>Mali</v>
          </cell>
        </row>
        <row r="112">
          <cell r="K112" t="str">
            <v>Malta</v>
          </cell>
        </row>
        <row r="113">
          <cell r="K113" t="str">
            <v>Marocco</v>
          </cell>
        </row>
        <row r="114">
          <cell r="K114" t="str">
            <v>Marshall</v>
          </cell>
        </row>
        <row r="115">
          <cell r="K115" t="str">
            <v>Mauritania</v>
          </cell>
        </row>
        <row r="116">
          <cell r="K116" t="str">
            <v>Mauritius</v>
          </cell>
        </row>
        <row r="117">
          <cell r="K117" t="str">
            <v>Messico</v>
          </cell>
        </row>
        <row r="118">
          <cell r="K118" t="str">
            <v>Micronesia</v>
          </cell>
        </row>
        <row r="119">
          <cell r="K119" t="str">
            <v>Moldavia</v>
          </cell>
        </row>
        <row r="120">
          <cell r="K120" t="str">
            <v>Monaco</v>
          </cell>
        </row>
        <row r="121">
          <cell r="K121" t="str">
            <v>Mongolia</v>
          </cell>
        </row>
        <row r="122">
          <cell r="K122" t="str">
            <v>Mozambico</v>
          </cell>
        </row>
        <row r="123">
          <cell r="K123" t="str">
            <v>Namibia</v>
          </cell>
        </row>
        <row r="124">
          <cell r="K124" t="str">
            <v>Nauru</v>
          </cell>
        </row>
        <row r="125">
          <cell r="K125" t="str">
            <v>Nepal</v>
          </cell>
        </row>
        <row r="126">
          <cell r="K126" t="str">
            <v>Nicaragua</v>
          </cell>
        </row>
        <row r="127">
          <cell r="K127" t="str">
            <v>Niger</v>
          </cell>
        </row>
        <row r="128">
          <cell r="K128" t="str">
            <v>Nigeria</v>
          </cell>
        </row>
        <row r="129">
          <cell r="K129" t="str">
            <v>Norvegia</v>
          </cell>
        </row>
        <row r="130">
          <cell r="K130" t="str">
            <v>Nuova Zelanda</v>
          </cell>
        </row>
        <row r="131">
          <cell r="K131" t="str">
            <v>Olanda</v>
          </cell>
        </row>
        <row r="132">
          <cell r="K132" t="str">
            <v>Oman</v>
          </cell>
        </row>
        <row r="133">
          <cell r="K133" t="str">
            <v>Pakistan</v>
          </cell>
        </row>
        <row r="134">
          <cell r="K134" t="str">
            <v>Palau</v>
          </cell>
        </row>
        <row r="135">
          <cell r="K135" t="str">
            <v>Panama</v>
          </cell>
        </row>
        <row r="136">
          <cell r="K136" t="str">
            <v>Papua-Nuova Guinea</v>
          </cell>
        </row>
        <row r="137">
          <cell r="K137" t="str">
            <v>Paraguay</v>
          </cell>
        </row>
        <row r="138">
          <cell r="K138" t="str">
            <v>Perù</v>
          </cell>
        </row>
        <row r="139">
          <cell r="K139" t="str">
            <v>Polonia</v>
          </cell>
        </row>
        <row r="140">
          <cell r="K140" t="str">
            <v>Portogallo</v>
          </cell>
        </row>
        <row r="141">
          <cell r="K141" t="str">
            <v>Qatar</v>
          </cell>
        </row>
        <row r="142">
          <cell r="K142" t="str">
            <v>Repubblica Ceca</v>
          </cell>
        </row>
        <row r="143">
          <cell r="K143" t="str">
            <v>Repubblica Centrafricana</v>
          </cell>
        </row>
        <row r="144">
          <cell r="K144" t="str">
            <v>Repubblica Democratica del Congo</v>
          </cell>
        </row>
        <row r="145">
          <cell r="K145" t="str">
            <v>Repubblica Dominicana</v>
          </cell>
        </row>
        <row r="146">
          <cell r="K146" t="str">
            <v>Romania</v>
          </cell>
        </row>
        <row r="147">
          <cell r="K147" t="str">
            <v>Ruanda</v>
          </cell>
        </row>
        <row r="148">
          <cell r="K148" t="str">
            <v>Russia</v>
          </cell>
        </row>
        <row r="149">
          <cell r="K149" t="str">
            <v>Salomone</v>
          </cell>
        </row>
        <row r="150">
          <cell r="K150" t="str">
            <v>Samoa Occidentali</v>
          </cell>
        </row>
        <row r="151">
          <cell r="K151" t="str">
            <v>San Marino</v>
          </cell>
        </row>
        <row r="152">
          <cell r="K152" t="str">
            <v>Sao Tomé e Principe</v>
          </cell>
        </row>
        <row r="153">
          <cell r="K153" t="str">
            <v>Senegal</v>
          </cell>
        </row>
        <row r="154">
          <cell r="K154" t="str">
            <v>Seychelles</v>
          </cell>
        </row>
        <row r="155">
          <cell r="K155" t="str">
            <v>Sierra Leone</v>
          </cell>
        </row>
        <row r="156">
          <cell r="K156" t="str">
            <v>Singapore</v>
          </cell>
        </row>
        <row r="157">
          <cell r="K157" t="str">
            <v>Siria</v>
          </cell>
        </row>
        <row r="158">
          <cell r="K158" t="str">
            <v>Slovacchia</v>
          </cell>
        </row>
        <row r="159">
          <cell r="K159" t="str">
            <v>Slovenia</v>
          </cell>
        </row>
        <row r="160">
          <cell r="K160" t="str">
            <v>Somalia</v>
          </cell>
        </row>
        <row r="161">
          <cell r="K161" t="str">
            <v>Spagna</v>
          </cell>
        </row>
        <row r="162">
          <cell r="K162" t="str">
            <v>Sri Lanka</v>
          </cell>
        </row>
        <row r="163">
          <cell r="K163" t="str">
            <v>St.Kitts e Nevis</v>
          </cell>
        </row>
        <row r="164">
          <cell r="K164" t="str">
            <v>St.Lucia</v>
          </cell>
        </row>
        <row r="165">
          <cell r="K165" t="str">
            <v>St.Vincent e Grenadine</v>
          </cell>
        </row>
        <row r="166">
          <cell r="K166" t="str">
            <v>Sudafrica</v>
          </cell>
        </row>
        <row r="167">
          <cell r="K167" t="str">
            <v>Sudan</v>
          </cell>
        </row>
        <row r="168">
          <cell r="K168" t="str">
            <v>Suriname</v>
          </cell>
        </row>
        <row r="169">
          <cell r="K169" t="str">
            <v>Svezia</v>
          </cell>
        </row>
        <row r="170">
          <cell r="K170" t="str">
            <v>Svizzera</v>
          </cell>
        </row>
        <row r="171">
          <cell r="K171" t="str">
            <v>Swaziland</v>
          </cell>
        </row>
        <row r="172">
          <cell r="K172" t="str">
            <v>Tagikistan</v>
          </cell>
        </row>
        <row r="173">
          <cell r="K173" t="str">
            <v>Taiwan</v>
          </cell>
        </row>
        <row r="174">
          <cell r="K174" t="str">
            <v>Tanzania</v>
          </cell>
        </row>
        <row r="175">
          <cell r="K175" t="str">
            <v>Thailandia</v>
          </cell>
        </row>
        <row r="176">
          <cell r="K176" t="str">
            <v>Togo</v>
          </cell>
        </row>
        <row r="177">
          <cell r="K177" t="str">
            <v>Tonga</v>
          </cell>
        </row>
        <row r="178">
          <cell r="K178" t="str">
            <v>Trinidad e Tobago</v>
          </cell>
        </row>
        <row r="179">
          <cell r="K179" t="str">
            <v>Tunisia</v>
          </cell>
        </row>
        <row r="180">
          <cell r="K180" t="str">
            <v>Turchia</v>
          </cell>
        </row>
        <row r="181">
          <cell r="K181" t="str">
            <v>Turkmenistan</v>
          </cell>
        </row>
        <row r="182">
          <cell r="K182" t="str">
            <v>Tuvalu</v>
          </cell>
        </row>
        <row r="183">
          <cell r="K183" t="str">
            <v>Ucraina</v>
          </cell>
        </row>
        <row r="184">
          <cell r="K184" t="str">
            <v>Uganda</v>
          </cell>
        </row>
        <row r="185">
          <cell r="K185" t="str">
            <v>Ungheria</v>
          </cell>
        </row>
        <row r="186">
          <cell r="K186" t="str">
            <v>Uruguay</v>
          </cell>
        </row>
        <row r="187">
          <cell r="K187" t="str">
            <v>USA</v>
          </cell>
        </row>
        <row r="188">
          <cell r="K188" t="str">
            <v>Uzbekistan</v>
          </cell>
        </row>
        <row r="189">
          <cell r="K189" t="str">
            <v>Vanuatu</v>
          </cell>
        </row>
        <row r="190">
          <cell r="K190" t="str">
            <v>Venezuela</v>
          </cell>
        </row>
        <row r="191">
          <cell r="K191" t="str">
            <v>Vietnam</v>
          </cell>
        </row>
        <row r="192">
          <cell r="K192" t="str">
            <v>Yemen</v>
          </cell>
        </row>
        <row r="193">
          <cell r="K193" t="str">
            <v>Zambia</v>
          </cell>
        </row>
        <row r="194">
          <cell r="K194" t="str">
            <v>Zimbabwe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9C4C-1BCF-46B5-8050-88980B1F7F90}">
  <dimension ref="A1:AS1150"/>
  <sheetViews>
    <sheetView showGridLines="0" tabSelected="1" zoomScale="90" zoomScaleNormal="90" workbookViewId="0">
      <pane ySplit="6" topLeftCell="A7" activePane="bottomLeft" state="frozen"/>
      <selection pane="bottomLeft" activeCell="B7" sqref="B7"/>
    </sheetView>
  </sheetViews>
  <sheetFormatPr defaultColWidth="9.140625" defaultRowHeight="13.5" x14ac:dyDescent="0.25"/>
  <cols>
    <col min="1" max="1" width="28.85546875" style="3" hidden="1" customWidth="1"/>
    <col min="2" max="4" width="31.85546875" style="3" customWidth="1"/>
    <col min="5" max="5" width="25.85546875" style="3" customWidth="1"/>
    <col min="6" max="6" width="16.85546875" style="4" customWidth="1"/>
    <col min="7" max="7" width="16.5703125" style="3" customWidth="1"/>
    <col min="8" max="8" width="20.85546875" style="3" customWidth="1"/>
    <col min="9" max="9" width="17.5703125" style="3" customWidth="1"/>
    <col min="10" max="12" width="17.5703125" style="3" hidden="1" customWidth="1"/>
    <col min="13" max="13" width="17.5703125" style="3" customWidth="1"/>
    <col min="14" max="14" width="16.140625" style="3" customWidth="1"/>
    <col min="15" max="15" width="16.85546875" style="3" customWidth="1"/>
    <col min="16" max="16" width="16.85546875" style="3" hidden="1" customWidth="1"/>
    <col min="17" max="18" width="12.5703125" style="3" customWidth="1"/>
    <col min="19" max="19" width="12.140625" style="3" customWidth="1"/>
    <col min="20" max="21" width="18.140625" style="3" customWidth="1"/>
    <col min="22" max="24" width="14.5703125" style="3" customWidth="1"/>
    <col min="25" max="30" width="18.85546875" style="3" customWidth="1"/>
    <col min="31" max="31" width="25.42578125" style="3" customWidth="1"/>
    <col min="32" max="33" width="18.85546875" style="3" customWidth="1"/>
    <col min="34" max="34" width="16.140625" style="3" customWidth="1"/>
    <col min="35" max="37" width="17.85546875" style="3" customWidth="1"/>
    <col min="38" max="38" width="21.140625" style="3" customWidth="1"/>
    <col min="39" max="40" width="17.5703125" style="3" customWidth="1"/>
    <col min="41" max="41" width="18.140625" style="3" customWidth="1"/>
    <col min="42" max="42" width="10.140625" style="6" hidden="1" customWidth="1"/>
    <col min="43" max="44" width="9.140625" style="7" hidden="1" customWidth="1"/>
    <col min="45" max="48" width="9.140625" style="3"/>
    <col min="49" max="49" width="9.5703125" style="3" bestFit="1" customWidth="1"/>
    <col min="50" max="16384" width="9.140625" style="3"/>
  </cols>
  <sheetData>
    <row r="1" spans="2:45" ht="14.45" customHeight="1" x14ac:dyDescent="0.25">
      <c r="B1" s="1" t="s">
        <v>0</v>
      </c>
      <c r="C1" s="2">
        <f>[1]Ambito!B1</f>
        <v>2020</v>
      </c>
      <c r="AL1" s="5"/>
    </row>
    <row r="2" spans="2:45" s="9" customFormat="1" ht="16.5" x14ac:dyDescent="0.3">
      <c r="B2" s="1" t="s">
        <v>1</v>
      </c>
      <c r="C2" s="2" t="str">
        <f>[1]Ambito!B3</f>
        <v>RHO</v>
      </c>
      <c r="D2" s="8" t="e">
        <f>IF(C2,"null","ATTENZIONE!!! MANCA LA DENOMINAZIONE DELL'AMBITO - Selezionarlo dal menù a tendina nel foglio Ambito")</f>
        <v>#VALUE!</v>
      </c>
      <c r="F2" s="10"/>
      <c r="AL2" s="5"/>
      <c r="AP2" s="6"/>
      <c r="AQ2" s="11"/>
      <c r="AR2" s="11"/>
    </row>
    <row r="3" spans="2:45" s="9" customFormat="1" ht="17.25" thickBot="1" x14ac:dyDescent="0.35">
      <c r="B3" s="1" t="s">
        <v>2</v>
      </c>
      <c r="C3" s="2">
        <f>[1]Ambito!B4</f>
        <v>50095</v>
      </c>
      <c r="E3" s="1"/>
      <c r="F3" s="10"/>
      <c r="AL3" s="12"/>
      <c r="AP3" s="6"/>
      <c r="AQ3" s="11"/>
      <c r="AR3" s="11"/>
    </row>
    <row r="4" spans="2:45" s="9" customFormat="1" ht="15" customHeight="1" thickBot="1" x14ac:dyDescent="0.35">
      <c r="B4" s="1" t="s">
        <v>3</v>
      </c>
      <c r="C4" s="2" t="s">
        <v>4</v>
      </c>
      <c r="D4" s="2" t="s">
        <v>5</v>
      </c>
      <c r="F4" s="4"/>
      <c r="G4" s="3"/>
      <c r="H4" s="3"/>
      <c r="I4" s="3"/>
      <c r="J4" s="13"/>
      <c r="K4" s="3"/>
      <c r="L4" s="3"/>
      <c r="M4" s="14">
        <f>SUM(M7:M451)</f>
        <v>0</v>
      </c>
      <c r="N4" s="14">
        <f>SUM(N7:N451)</f>
        <v>0</v>
      </c>
      <c r="O4" s="15">
        <f>SUM(O7:O451)</f>
        <v>0</v>
      </c>
      <c r="P4" s="15"/>
      <c r="Q4" s="15">
        <f t="shared" ref="Q4:AJ4" si="0">SUM(Q7:Q451)</f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4">
        <f t="shared" si="0"/>
        <v>0</v>
      </c>
      <c r="X4" s="15">
        <f t="shared" si="0"/>
        <v>0</v>
      </c>
      <c r="Y4" s="16">
        <f t="shared" si="0"/>
        <v>0</v>
      </c>
      <c r="Z4" s="16">
        <f t="shared" si="0"/>
        <v>0</v>
      </c>
      <c r="AA4" s="16">
        <f t="shared" si="0"/>
        <v>0</v>
      </c>
      <c r="AB4" s="16">
        <f t="shared" si="0"/>
        <v>0</v>
      </c>
      <c r="AC4" s="16">
        <f t="shared" si="0"/>
        <v>0</v>
      </c>
      <c r="AD4" s="16">
        <f t="shared" si="0"/>
        <v>0</v>
      </c>
      <c r="AE4" s="16">
        <f t="shared" si="0"/>
        <v>0</v>
      </c>
      <c r="AF4" s="16">
        <f t="shared" si="0"/>
        <v>0</v>
      </c>
      <c r="AG4" s="16">
        <f t="shared" si="0"/>
        <v>0</v>
      </c>
      <c r="AH4" s="16">
        <f t="shared" si="0"/>
        <v>0</v>
      </c>
      <c r="AI4" s="16">
        <f t="shared" si="0"/>
        <v>0</v>
      </c>
      <c r="AJ4" s="16">
        <f t="shared" si="0"/>
        <v>0</v>
      </c>
      <c r="AK4" s="16">
        <f>SUM(AK7:AK451)</f>
        <v>0</v>
      </c>
      <c r="AL4" s="17">
        <f>SUM(AL7:AL451)</f>
        <v>0</v>
      </c>
      <c r="AM4" s="16">
        <f>SUM(AM7:AM451)</f>
        <v>0</v>
      </c>
      <c r="AN4" s="16">
        <f>SUM(AN7:AN451)</f>
        <v>0</v>
      </c>
      <c r="AO4" s="16">
        <f>SUM(AO7:AO451)</f>
        <v>0</v>
      </c>
      <c r="AP4" s="6"/>
      <c r="AQ4" s="11"/>
      <c r="AR4" s="11"/>
    </row>
    <row r="5" spans="2:45" s="25" customFormat="1" ht="21.75" customHeight="1" thickBot="1" x14ac:dyDescent="0.35">
      <c r="B5" s="18" t="s">
        <v>6</v>
      </c>
      <c r="C5" s="19"/>
      <c r="D5" s="19"/>
      <c r="E5" s="19"/>
      <c r="F5" s="19"/>
      <c r="G5" s="19"/>
      <c r="H5" s="19"/>
      <c r="I5" s="20"/>
      <c r="J5" s="21"/>
      <c r="K5" s="21"/>
      <c r="L5" s="21"/>
      <c r="M5" s="18" t="s">
        <v>7</v>
      </c>
      <c r="N5" s="20"/>
      <c r="O5" s="18" t="s">
        <v>8</v>
      </c>
      <c r="P5" s="19"/>
      <c r="Q5" s="19"/>
      <c r="R5" s="19"/>
      <c r="S5" s="19"/>
      <c r="T5" s="18" t="s">
        <v>9</v>
      </c>
      <c r="U5" s="20"/>
      <c r="V5" s="18" t="s">
        <v>10</v>
      </c>
      <c r="W5" s="19"/>
      <c r="X5" s="20"/>
      <c r="Y5" s="19" t="s">
        <v>11</v>
      </c>
      <c r="Z5" s="19"/>
      <c r="AA5" s="19"/>
      <c r="AB5" s="19"/>
      <c r="AC5" s="19"/>
      <c r="AD5" s="18" t="s">
        <v>12</v>
      </c>
      <c r="AE5" s="19"/>
      <c r="AF5" s="19"/>
      <c r="AG5" s="19"/>
      <c r="AH5" s="19"/>
      <c r="AI5" s="19"/>
      <c r="AJ5" s="19"/>
      <c r="AK5" s="22"/>
      <c r="AL5" s="23" t="str">
        <f>CONCATENATE("Fondo Sociale Regionale riparto ",[1]Ambito!B2)</f>
        <v>Fondo Sociale Regionale riparto 2021</v>
      </c>
      <c r="AM5" s="18" t="s">
        <v>13</v>
      </c>
      <c r="AN5" s="19"/>
      <c r="AO5" s="19"/>
      <c r="AP5" s="6"/>
      <c r="AQ5" s="24"/>
      <c r="AR5" s="24"/>
    </row>
    <row r="6" spans="2:45" s="25" customFormat="1" ht="89.25" x14ac:dyDescent="0.3"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7" t="s">
        <v>19</v>
      </c>
      <c r="H6" s="26" t="s">
        <v>20</v>
      </c>
      <c r="I6" s="28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30" t="s">
        <v>26</v>
      </c>
      <c r="O6" s="31" t="s">
        <v>27</v>
      </c>
      <c r="P6" s="31" t="s">
        <v>28</v>
      </c>
      <c r="Q6" s="32" t="s">
        <v>29</v>
      </c>
      <c r="R6" s="32" t="s">
        <v>30</v>
      </c>
      <c r="S6" s="32" t="s">
        <v>31</v>
      </c>
      <c r="T6" s="31" t="s">
        <v>32</v>
      </c>
      <c r="U6" s="30" t="s">
        <v>33</v>
      </c>
      <c r="V6" s="29" t="s">
        <v>34</v>
      </c>
      <c r="W6" s="29" t="s">
        <v>35</v>
      </c>
      <c r="X6" s="30" t="s">
        <v>36</v>
      </c>
      <c r="Y6" s="29" t="s">
        <v>37</v>
      </c>
      <c r="Z6" s="29" t="s">
        <v>38</v>
      </c>
      <c r="AA6" s="29" t="s">
        <v>39</v>
      </c>
      <c r="AB6" s="29" t="s">
        <v>40</v>
      </c>
      <c r="AC6" s="30" t="s">
        <v>41</v>
      </c>
      <c r="AD6" s="29" t="s">
        <v>42</v>
      </c>
      <c r="AE6" s="29" t="s">
        <v>43</v>
      </c>
      <c r="AF6" s="29" t="s">
        <v>44</v>
      </c>
      <c r="AG6" s="29" t="s">
        <v>45</v>
      </c>
      <c r="AH6" s="29" t="s">
        <v>46</v>
      </c>
      <c r="AI6" s="29" t="s">
        <v>47</v>
      </c>
      <c r="AJ6" s="32" t="s">
        <v>48</v>
      </c>
      <c r="AK6" s="30" t="s">
        <v>49</v>
      </c>
      <c r="AL6" s="33"/>
      <c r="AM6" s="34" t="s">
        <v>50</v>
      </c>
      <c r="AN6" s="29" t="s">
        <v>51</v>
      </c>
      <c r="AO6" s="32" t="s">
        <v>52</v>
      </c>
      <c r="AP6" s="6"/>
      <c r="AQ6" s="24"/>
      <c r="AR6" s="24"/>
    </row>
    <row r="7" spans="2:45" x14ac:dyDescent="0.25">
      <c r="B7" s="35"/>
      <c r="C7" s="36"/>
      <c r="D7" s="37"/>
      <c r="E7" s="37"/>
      <c r="F7" s="36"/>
      <c r="G7" s="38" t="e">
        <f>VLOOKUP(F7,[1]Foglio1!$F$2:$G$1509,2,FALSE)</f>
        <v>#N/A</v>
      </c>
      <c r="H7" s="37"/>
      <c r="I7" s="37"/>
      <c r="J7" s="37"/>
      <c r="K7" s="37"/>
      <c r="L7" s="37"/>
      <c r="M7" s="39"/>
      <c r="N7" s="39"/>
      <c r="O7" s="40"/>
      <c r="P7" s="40"/>
      <c r="Q7" s="40"/>
      <c r="R7" s="40"/>
      <c r="S7" s="40"/>
      <c r="T7" s="40"/>
      <c r="U7" s="40"/>
      <c r="V7" s="40"/>
      <c r="W7" s="39"/>
      <c r="X7" s="40"/>
      <c r="Y7" s="41"/>
      <c r="Z7" s="41"/>
      <c r="AA7" s="16">
        <f>SUM(Y7:Z7)</f>
        <v>0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16">
        <f>SUM(AA7:AC7)</f>
        <v>0</v>
      </c>
      <c r="AN7" s="16">
        <f>SUM(AD7:AF7)</f>
        <v>0</v>
      </c>
      <c r="AO7" s="16">
        <f>SUM(AG7:AK7)</f>
        <v>0</v>
      </c>
      <c r="AP7" s="42" t="str">
        <f>IF(AND(OR(AQ7=FALSE,AR7=FALSE),OR(COUNTBLANK(A7:F7)&lt;&gt;COLUMNS(A7:F7),COUNTBLANK(H7:Z7)&lt;&gt;COLUMNS(H7:Z7),COUNTBLANK(AB7:AL7)&lt;&gt;COLUMNS(AB7:AL7))),"KO","")</f>
        <v/>
      </c>
      <c r="AQ7" s="7" t="b">
        <f>IF(OR(ISBLANK(B7),ISBLANK(H7),ISBLANK(I7),ISBLANK(M7),ISBLANK(N7),ISBLANK(O7),ISBLANK(R7),ISBLANK(V7),ISBLANK(W7),ISBLANK(Y7),ISBLANK(AB7),ISBLANK(AD7),ISBLANK(AL7)),FALSE,TRUE)</f>
        <v>0</v>
      </c>
      <c r="AR7" s="7" t="b">
        <f>IF(ISBLANK(B7),IF(OR(ISBLANK(C7),ISBLANK(D7),ISBLANK(E7),ISBLANK(F7),ISBLANK(G7)),FALSE,TRUE),TRUE)</f>
        <v>0</v>
      </c>
      <c r="AS7" s="43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35"/>
      <c r="C8" s="36"/>
      <c r="D8" s="37"/>
      <c r="E8" s="37"/>
      <c r="F8" s="36"/>
      <c r="G8" s="38" t="e">
        <f>VLOOKUP(F8,[1]Foglio1!$F$2:$G$1509,2,FALSE)</f>
        <v>#N/A</v>
      </c>
      <c r="H8" s="37"/>
      <c r="I8" s="37"/>
      <c r="J8" s="37"/>
      <c r="K8" s="37"/>
      <c r="L8" s="37"/>
      <c r="M8" s="39"/>
      <c r="N8" s="39"/>
      <c r="O8" s="40"/>
      <c r="P8" s="40"/>
      <c r="Q8" s="40"/>
      <c r="R8" s="40"/>
      <c r="S8" s="40"/>
      <c r="T8" s="40"/>
      <c r="U8" s="40"/>
      <c r="V8" s="40"/>
      <c r="W8" s="39"/>
      <c r="X8" s="40"/>
      <c r="Y8" s="41"/>
      <c r="Z8" s="41"/>
      <c r="AA8" s="16">
        <f t="shared" ref="AA8:AA71" si="1">SUM(Y8:Z8)</f>
        <v>0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16">
        <f t="shared" ref="AM8:AM71" si="2">SUM(AA8:AC8)</f>
        <v>0</v>
      </c>
      <c r="AN8" s="16">
        <f t="shared" ref="AN8:AN71" si="3">SUM(AD8:AF8)</f>
        <v>0</v>
      </c>
      <c r="AO8" s="16">
        <f t="shared" ref="AO8:AO71" si="4">SUM(AG8:AK8)</f>
        <v>0</v>
      </c>
      <c r="AP8" s="42" t="str">
        <f t="shared" ref="AP8:AP71" si="5">IF(AND(OR(AQ8=FALSE,AR8=FALSE),OR(COUNTBLANK(A8:F8)&lt;&gt;COLUMNS(A8:F8),COUNTBLANK(H8:Z8)&lt;&gt;COLUMNS(H8:Z8),COUNTBLANK(AB8:AL8)&lt;&gt;COLUMNS(AB8:AL8))),"KO","")</f>
        <v/>
      </c>
      <c r="AQ8" s="7" t="b">
        <f t="shared" ref="AQ8:AQ71" si="6">IF(OR(ISBLANK(B8),ISBLANK(H8),ISBLANK(I8),ISBLANK(M8),ISBLANK(N8),ISBLANK(O8),ISBLANK(R8),ISBLANK(V8),ISBLANK(W8),ISBLANK(Y8),ISBLANK(AB8),ISBLANK(AD8),ISBLANK(AL8)),FALSE,TRUE)</f>
        <v>0</v>
      </c>
      <c r="AR8" s="7" t="b">
        <f t="shared" ref="AR8:AR71" si="7">IF(ISBLANK(B8),IF(OR(ISBLANK(C8),ISBLANK(D8),ISBLANK(E8),ISBLANK(F8),ISBLANK(G8)),FALSE,TRUE),TRUE)</f>
        <v>0</v>
      </c>
      <c r="AS8" s="43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35"/>
      <c r="C9" s="36"/>
      <c r="D9" s="37"/>
      <c r="E9" s="37"/>
      <c r="F9" s="36"/>
      <c r="G9" s="38" t="e">
        <f>VLOOKUP(F9,[1]Foglio1!$F$2:$G$1509,2,FALSE)</f>
        <v>#N/A</v>
      </c>
      <c r="H9" s="37"/>
      <c r="I9" s="37"/>
      <c r="J9" s="37"/>
      <c r="K9" s="37"/>
      <c r="L9" s="37"/>
      <c r="M9" s="39"/>
      <c r="N9" s="39"/>
      <c r="O9" s="40"/>
      <c r="P9" s="40"/>
      <c r="Q9" s="40"/>
      <c r="R9" s="40"/>
      <c r="S9" s="40"/>
      <c r="T9" s="40"/>
      <c r="U9" s="40"/>
      <c r="V9" s="40"/>
      <c r="W9" s="39"/>
      <c r="X9" s="40"/>
      <c r="Y9" s="41"/>
      <c r="Z9" s="41"/>
      <c r="AA9" s="16">
        <f t="shared" si="1"/>
        <v>0</v>
      </c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16">
        <f t="shared" si="2"/>
        <v>0</v>
      </c>
      <c r="AN9" s="16">
        <f t="shared" si="3"/>
        <v>0</v>
      </c>
      <c r="AO9" s="16">
        <f t="shared" si="4"/>
        <v>0</v>
      </c>
      <c r="AP9" s="42" t="str">
        <f t="shared" si="5"/>
        <v/>
      </c>
      <c r="AQ9" s="7" t="b">
        <f t="shared" si="6"/>
        <v>0</v>
      </c>
      <c r="AR9" s="7" t="b">
        <f t="shared" si="7"/>
        <v>0</v>
      </c>
      <c r="AS9" s="43" t="str">
        <f t="shared" si="8"/>
        <v/>
      </c>
    </row>
    <row r="10" spans="2:45" x14ac:dyDescent="0.25">
      <c r="B10" s="35"/>
      <c r="C10" s="36"/>
      <c r="D10" s="37"/>
      <c r="E10" s="37"/>
      <c r="F10" s="36"/>
      <c r="G10" s="38" t="e">
        <f>VLOOKUP(F10,[1]Foglio1!$F$2:$G$1509,2,FALSE)</f>
        <v>#N/A</v>
      </c>
      <c r="H10" s="37"/>
      <c r="I10" s="37"/>
      <c r="J10" s="37"/>
      <c r="K10" s="37"/>
      <c r="L10" s="37"/>
      <c r="M10" s="39"/>
      <c r="N10" s="39"/>
      <c r="O10" s="40"/>
      <c r="P10" s="40"/>
      <c r="Q10" s="40"/>
      <c r="R10" s="40"/>
      <c r="S10" s="40"/>
      <c r="T10" s="40"/>
      <c r="U10" s="40"/>
      <c r="V10" s="40"/>
      <c r="W10" s="39"/>
      <c r="X10" s="40"/>
      <c r="Y10" s="41"/>
      <c r="Z10" s="41"/>
      <c r="AA10" s="16">
        <f t="shared" si="1"/>
        <v>0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16">
        <f t="shared" si="2"/>
        <v>0</v>
      </c>
      <c r="AN10" s="16">
        <f t="shared" si="3"/>
        <v>0</v>
      </c>
      <c r="AO10" s="16">
        <f t="shared" si="4"/>
        <v>0</v>
      </c>
      <c r="AP10" s="42" t="str">
        <f t="shared" si="5"/>
        <v/>
      </c>
      <c r="AQ10" s="7" t="b">
        <f t="shared" si="6"/>
        <v>0</v>
      </c>
      <c r="AR10" s="7" t="b">
        <f t="shared" si="7"/>
        <v>0</v>
      </c>
      <c r="AS10" s="43" t="str">
        <f t="shared" si="8"/>
        <v/>
      </c>
    </row>
    <row r="11" spans="2:45" x14ac:dyDescent="0.25">
      <c r="B11" s="35"/>
      <c r="C11" s="36"/>
      <c r="D11" s="37"/>
      <c r="E11" s="37"/>
      <c r="F11" s="36"/>
      <c r="G11" s="38" t="e">
        <f>VLOOKUP(F11,[1]Foglio1!$F$2:$G$1509,2,FALSE)</f>
        <v>#N/A</v>
      </c>
      <c r="H11" s="37"/>
      <c r="I11" s="37"/>
      <c r="J11" s="37"/>
      <c r="K11" s="37"/>
      <c r="L11" s="37"/>
      <c r="M11" s="39"/>
      <c r="N11" s="39"/>
      <c r="O11" s="40"/>
      <c r="P11" s="40"/>
      <c r="Q11" s="40"/>
      <c r="R11" s="40"/>
      <c r="S11" s="40"/>
      <c r="T11" s="40"/>
      <c r="U11" s="40"/>
      <c r="V11" s="40"/>
      <c r="W11" s="39"/>
      <c r="X11" s="40"/>
      <c r="Y11" s="41"/>
      <c r="Z11" s="41"/>
      <c r="AA11" s="16">
        <f t="shared" si="1"/>
        <v>0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16">
        <f t="shared" si="2"/>
        <v>0</v>
      </c>
      <c r="AN11" s="16">
        <f t="shared" si="3"/>
        <v>0</v>
      </c>
      <c r="AO11" s="16">
        <f t="shared" si="4"/>
        <v>0</v>
      </c>
      <c r="AP11" s="42" t="str">
        <f t="shared" si="5"/>
        <v/>
      </c>
      <c r="AQ11" s="7" t="b">
        <f t="shared" si="6"/>
        <v>0</v>
      </c>
      <c r="AR11" s="7" t="b">
        <f t="shared" si="7"/>
        <v>0</v>
      </c>
      <c r="AS11" s="43" t="str">
        <f t="shared" si="8"/>
        <v/>
      </c>
    </row>
    <row r="12" spans="2:45" x14ac:dyDescent="0.25">
      <c r="B12" s="35"/>
      <c r="C12" s="36"/>
      <c r="D12" s="37"/>
      <c r="E12" s="37"/>
      <c r="F12" s="36"/>
      <c r="G12" s="38" t="e">
        <f>VLOOKUP(F12,[1]Foglio1!$F$2:$G$1509,2,FALSE)</f>
        <v>#N/A</v>
      </c>
      <c r="H12" s="37"/>
      <c r="I12" s="37"/>
      <c r="J12" s="37"/>
      <c r="K12" s="37"/>
      <c r="L12" s="37"/>
      <c r="M12" s="39"/>
      <c r="N12" s="39"/>
      <c r="O12" s="40"/>
      <c r="P12" s="40"/>
      <c r="Q12" s="40"/>
      <c r="R12" s="40"/>
      <c r="S12" s="40"/>
      <c r="T12" s="40"/>
      <c r="U12" s="40"/>
      <c r="V12" s="40"/>
      <c r="W12" s="39"/>
      <c r="X12" s="40"/>
      <c r="Y12" s="41"/>
      <c r="Z12" s="41"/>
      <c r="AA12" s="16">
        <f t="shared" si="1"/>
        <v>0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16">
        <f t="shared" si="2"/>
        <v>0</v>
      </c>
      <c r="AN12" s="16">
        <f t="shared" si="3"/>
        <v>0</v>
      </c>
      <c r="AO12" s="16">
        <f t="shared" si="4"/>
        <v>0</v>
      </c>
      <c r="AP12" s="42" t="str">
        <f t="shared" si="5"/>
        <v/>
      </c>
      <c r="AQ12" s="7" t="b">
        <f t="shared" si="6"/>
        <v>0</v>
      </c>
      <c r="AR12" s="7" t="b">
        <f t="shared" si="7"/>
        <v>0</v>
      </c>
      <c r="AS12" s="43" t="str">
        <f t="shared" si="8"/>
        <v/>
      </c>
    </row>
    <row r="13" spans="2:45" x14ac:dyDescent="0.25">
      <c r="B13" s="35"/>
      <c r="C13" s="36"/>
      <c r="D13" s="37"/>
      <c r="E13" s="37"/>
      <c r="F13" s="36"/>
      <c r="G13" s="38" t="e">
        <f>VLOOKUP(F13,[1]Foglio1!$F$2:$G$1509,2,FALSE)</f>
        <v>#N/A</v>
      </c>
      <c r="H13" s="37"/>
      <c r="I13" s="37"/>
      <c r="J13" s="37"/>
      <c r="K13" s="37"/>
      <c r="L13" s="37"/>
      <c r="M13" s="39"/>
      <c r="N13" s="39"/>
      <c r="O13" s="40"/>
      <c r="P13" s="40"/>
      <c r="Q13" s="40"/>
      <c r="R13" s="40"/>
      <c r="S13" s="40"/>
      <c r="T13" s="40"/>
      <c r="U13" s="40"/>
      <c r="V13" s="40"/>
      <c r="W13" s="39"/>
      <c r="X13" s="40"/>
      <c r="Y13" s="41"/>
      <c r="Z13" s="41"/>
      <c r="AA13" s="16">
        <f t="shared" si="1"/>
        <v>0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16">
        <f t="shared" si="2"/>
        <v>0</v>
      </c>
      <c r="AN13" s="16">
        <f t="shared" si="3"/>
        <v>0</v>
      </c>
      <c r="AO13" s="16">
        <f t="shared" si="4"/>
        <v>0</v>
      </c>
      <c r="AP13" s="42" t="str">
        <f t="shared" si="5"/>
        <v/>
      </c>
      <c r="AQ13" s="7" t="b">
        <f t="shared" si="6"/>
        <v>0</v>
      </c>
      <c r="AR13" s="7" t="b">
        <f t="shared" si="7"/>
        <v>0</v>
      </c>
      <c r="AS13" s="43" t="str">
        <f t="shared" si="8"/>
        <v/>
      </c>
    </row>
    <row r="14" spans="2:45" x14ac:dyDescent="0.25">
      <c r="B14" s="35"/>
      <c r="C14" s="36"/>
      <c r="D14" s="37"/>
      <c r="E14" s="37"/>
      <c r="F14" s="36"/>
      <c r="G14" s="38" t="e">
        <f>VLOOKUP(F14,[1]Foglio1!$F$2:$G$1509,2,FALSE)</f>
        <v>#N/A</v>
      </c>
      <c r="H14" s="37"/>
      <c r="I14" s="37"/>
      <c r="J14" s="37"/>
      <c r="K14" s="37"/>
      <c r="L14" s="37"/>
      <c r="M14" s="39"/>
      <c r="N14" s="39"/>
      <c r="O14" s="40"/>
      <c r="P14" s="40"/>
      <c r="Q14" s="40"/>
      <c r="R14" s="40"/>
      <c r="S14" s="40"/>
      <c r="T14" s="40"/>
      <c r="U14" s="40"/>
      <c r="V14" s="40"/>
      <c r="W14" s="39"/>
      <c r="X14" s="40"/>
      <c r="Y14" s="41"/>
      <c r="Z14" s="41"/>
      <c r="AA14" s="16">
        <f t="shared" si="1"/>
        <v>0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16">
        <f t="shared" si="2"/>
        <v>0</v>
      </c>
      <c r="AN14" s="16">
        <f t="shared" si="3"/>
        <v>0</v>
      </c>
      <c r="AO14" s="16">
        <f t="shared" si="4"/>
        <v>0</v>
      </c>
      <c r="AP14" s="42" t="str">
        <f t="shared" si="5"/>
        <v/>
      </c>
      <c r="AQ14" s="7" t="b">
        <f t="shared" si="6"/>
        <v>0</v>
      </c>
      <c r="AR14" s="7" t="b">
        <f t="shared" si="7"/>
        <v>0</v>
      </c>
      <c r="AS14" s="43" t="str">
        <f t="shared" si="8"/>
        <v/>
      </c>
    </row>
    <row r="15" spans="2:45" x14ac:dyDescent="0.25">
      <c r="B15" s="35"/>
      <c r="C15" s="36"/>
      <c r="D15" s="37"/>
      <c r="E15" s="37"/>
      <c r="F15" s="36"/>
      <c r="G15" s="38" t="e">
        <f>VLOOKUP(F15,[1]Foglio1!$F$2:$G$1509,2,FALSE)</f>
        <v>#N/A</v>
      </c>
      <c r="H15" s="37"/>
      <c r="I15" s="37"/>
      <c r="J15" s="37"/>
      <c r="K15" s="37"/>
      <c r="L15" s="37"/>
      <c r="M15" s="39"/>
      <c r="N15" s="39"/>
      <c r="O15" s="40"/>
      <c r="P15" s="40"/>
      <c r="Q15" s="40"/>
      <c r="R15" s="40"/>
      <c r="S15" s="40"/>
      <c r="T15" s="40"/>
      <c r="U15" s="40"/>
      <c r="V15" s="40"/>
      <c r="W15" s="39"/>
      <c r="X15" s="40"/>
      <c r="Y15" s="41"/>
      <c r="Z15" s="41"/>
      <c r="AA15" s="16">
        <f t="shared" si="1"/>
        <v>0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16">
        <f t="shared" si="2"/>
        <v>0</v>
      </c>
      <c r="AN15" s="16">
        <f t="shared" si="3"/>
        <v>0</v>
      </c>
      <c r="AO15" s="16">
        <f t="shared" si="4"/>
        <v>0</v>
      </c>
      <c r="AP15" s="42" t="str">
        <f t="shared" si="5"/>
        <v/>
      </c>
      <c r="AQ15" s="7" t="b">
        <f t="shared" si="6"/>
        <v>0</v>
      </c>
      <c r="AR15" s="7" t="b">
        <f t="shared" si="7"/>
        <v>0</v>
      </c>
      <c r="AS15" s="43" t="str">
        <f t="shared" si="8"/>
        <v/>
      </c>
    </row>
    <row r="16" spans="2:45" x14ac:dyDescent="0.25">
      <c r="B16" s="35"/>
      <c r="C16" s="36"/>
      <c r="D16" s="37"/>
      <c r="E16" s="37"/>
      <c r="F16" s="36"/>
      <c r="G16" s="38" t="e">
        <f>VLOOKUP(F16,[1]Foglio1!$F$2:$G$1509,2,FALSE)</f>
        <v>#N/A</v>
      </c>
      <c r="H16" s="37"/>
      <c r="I16" s="37"/>
      <c r="J16" s="37"/>
      <c r="K16" s="37"/>
      <c r="L16" s="37"/>
      <c r="M16" s="39"/>
      <c r="N16" s="39"/>
      <c r="O16" s="40"/>
      <c r="P16" s="40"/>
      <c r="Q16" s="40"/>
      <c r="R16" s="40"/>
      <c r="S16" s="40"/>
      <c r="T16" s="40"/>
      <c r="U16" s="40"/>
      <c r="V16" s="40"/>
      <c r="W16" s="39"/>
      <c r="X16" s="40"/>
      <c r="Y16" s="41"/>
      <c r="Z16" s="41"/>
      <c r="AA16" s="16">
        <f t="shared" si="1"/>
        <v>0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16">
        <f t="shared" si="2"/>
        <v>0</v>
      </c>
      <c r="AN16" s="16">
        <f t="shared" si="3"/>
        <v>0</v>
      </c>
      <c r="AO16" s="16">
        <f t="shared" si="4"/>
        <v>0</v>
      </c>
      <c r="AP16" s="42" t="str">
        <f t="shared" si="5"/>
        <v/>
      </c>
      <c r="AQ16" s="7" t="b">
        <f t="shared" si="6"/>
        <v>0</v>
      </c>
      <c r="AR16" s="7" t="b">
        <f t="shared" si="7"/>
        <v>0</v>
      </c>
      <c r="AS16" s="43" t="str">
        <f t="shared" si="8"/>
        <v/>
      </c>
    </row>
    <row r="17" spans="2:45" x14ac:dyDescent="0.25">
      <c r="B17" s="35"/>
      <c r="C17" s="36"/>
      <c r="D17" s="37"/>
      <c r="E17" s="37"/>
      <c r="F17" s="36"/>
      <c r="G17" s="38" t="e">
        <f>VLOOKUP(F17,[1]Foglio1!$F$2:$G$1509,2,FALSE)</f>
        <v>#N/A</v>
      </c>
      <c r="H17" s="37"/>
      <c r="I17" s="37"/>
      <c r="J17" s="37"/>
      <c r="K17" s="37"/>
      <c r="L17" s="37"/>
      <c r="M17" s="39"/>
      <c r="N17" s="39"/>
      <c r="O17" s="40"/>
      <c r="P17" s="40"/>
      <c r="Q17" s="40"/>
      <c r="R17" s="40"/>
      <c r="S17" s="40"/>
      <c r="T17" s="40"/>
      <c r="U17" s="40"/>
      <c r="V17" s="40"/>
      <c r="W17" s="39"/>
      <c r="X17" s="40"/>
      <c r="Y17" s="41"/>
      <c r="Z17" s="41"/>
      <c r="AA17" s="16">
        <f t="shared" si="1"/>
        <v>0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16">
        <f t="shared" si="2"/>
        <v>0</v>
      </c>
      <c r="AN17" s="16">
        <f t="shared" si="3"/>
        <v>0</v>
      </c>
      <c r="AO17" s="16">
        <f t="shared" si="4"/>
        <v>0</v>
      </c>
      <c r="AP17" s="42" t="str">
        <f t="shared" si="5"/>
        <v/>
      </c>
      <c r="AQ17" s="7" t="b">
        <f t="shared" si="6"/>
        <v>0</v>
      </c>
      <c r="AR17" s="7" t="b">
        <f t="shared" si="7"/>
        <v>0</v>
      </c>
      <c r="AS17" s="43" t="str">
        <f t="shared" si="8"/>
        <v/>
      </c>
    </row>
    <row r="18" spans="2:45" x14ac:dyDescent="0.25">
      <c r="B18" s="35"/>
      <c r="C18" s="36"/>
      <c r="D18" s="37"/>
      <c r="E18" s="37"/>
      <c r="F18" s="36"/>
      <c r="G18" s="38" t="e">
        <f>VLOOKUP(F18,[1]Foglio1!$F$2:$G$1509,2,FALSE)</f>
        <v>#N/A</v>
      </c>
      <c r="H18" s="37"/>
      <c r="I18" s="37"/>
      <c r="J18" s="37"/>
      <c r="K18" s="37"/>
      <c r="L18" s="37"/>
      <c r="M18" s="39"/>
      <c r="N18" s="39"/>
      <c r="O18" s="40"/>
      <c r="P18" s="40"/>
      <c r="Q18" s="40"/>
      <c r="R18" s="40"/>
      <c r="S18" s="40"/>
      <c r="T18" s="40"/>
      <c r="U18" s="40"/>
      <c r="V18" s="40"/>
      <c r="W18" s="39"/>
      <c r="X18" s="40"/>
      <c r="Y18" s="41"/>
      <c r="Z18" s="41"/>
      <c r="AA18" s="16">
        <f t="shared" si="1"/>
        <v>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16">
        <f t="shared" si="2"/>
        <v>0</v>
      </c>
      <c r="AN18" s="16">
        <f t="shared" si="3"/>
        <v>0</v>
      </c>
      <c r="AO18" s="16">
        <f t="shared" si="4"/>
        <v>0</v>
      </c>
      <c r="AP18" s="42" t="str">
        <f t="shared" si="5"/>
        <v/>
      </c>
      <c r="AQ18" s="7" t="b">
        <f t="shared" si="6"/>
        <v>0</v>
      </c>
      <c r="AR18" s="7" t="b">
        <f t="shared" si="7"/>
        <v>0</v>
      </c>
      <c r="AS18" s="43" t="str">
        <f t="shared" si="8"/>
        <v/>
      </c>
    </row>
    <row r="19" spans="2:45" x14ac:dyDescent="0.25">
      <c r="B19" s="35"/>
      <c r="C19" s="36"/>
      <c r="D19" s="37"/>
      <c r="E19" s="37"/>
      <c r="F19" s="36"/>
      <c r="G19" s="38" t="e">
        <f>VLOOKUP(F19,[1]Foglio1!$F$2:$G$1509,2,FALSE)</f>
        <v>#N/A</v>
      </c>
      <c r="H19" s="37"/>
      <c r="I19" s="37"/>
      <c r="J19" s="37"/>
      <c r="K19" s="37"/>
      <c r="L19" s="37"/>
      <c r="M19" s="39"/>
      <c r="N19" s="39"/>
      <c r="O19" s="40"/>
      <c r="P19" s="40"/>
      <c r="Q19" s="40"/>
      <c r="R19" s="40"/>
      <c r="S19" s="40"/>
      <c r="T19" s="40"/>
      <c r="U19" s="40"/>
      <c r="V19" s="40"/>
      <c r="W19" s="39"/>
      <c r="X19" s="40"/>
      <c r="Y19" s="41"/>
      <c r="Z19" s="41"/>
      <c r="AA19" s="16">
        <f t="shared" si="1"/>
        <v>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16">
        <f t="shared" si="2"/>
        <v>0</v>
      </c>
      <c r="AN19" s="16">
        <f t="shared" si="3"/>
        <v>0</v>
      </c>
      <c r="AO19" s="16">
        <f t="shared" si="4"/>
        <v>0</v>
      </c>
      <c r="AP19" s="42" t="str">
        <f t="shared" si="5"/>
        <v/>
      </c>
      <c r="AQ19" s="7" t="b">
        <f t="shared" si="6"/>
        <v>0</v>
      </c>
      <c r="AR19" s="7" t="b">
        <f t="shared" si="7"/>
        <v>0</v>
      </c>
      <c r="AS19" s="43" t="str">
        <f t="shared" si="8"/>
        <v/>
      </c>
    </row>
    <row r="20" spans="2:45" x14ac:dyDescent="0.25">
      <c r="B20" s="35"/>
      <c r="C20" s="36"/>
      <c r="D20" s="37"/>
      <c r="E20" s="37"/>
      <c r="F20" s="36"/>
      <c r="G20" s="38" t="e">
        <f>VLOOKUP(F20,[1]Foglio1!$F$2:$G$1509,2,FALSE)</f>
        <v>#N/A</v>
      </c>
      <c r="H20" s="37"/>
      <c r="I20" s="37"/>
      <c r="J20" s="37"/>
      <c r="K20" s="37"/>
      <c r="L20" s="37"/>
      <c r="M20" s="39"/>
      <c r="N20" s="39"/>
      <c r="O20" s="40"/>
      <c r="P20" s="40"/>
      <c r="Q20" s="40"/>
      <c r="R20" s="40"/>
      <c r="S20" s="40"/>
      <c r="T20" s="40"/>
      <c r="U20" s="40"/>
      <c r="V20" s="40"/>
      <c r="W20" s="39"/>
      <c r="X20" s="40"/>
      <c r="Y20" s="41"/>
      <c r="Z20" s="41"/>
      <c r="AA20" s="16">
        <f t="shared" si="1"/>
        <v>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16">
        <f t="shared" si="2"/>
        <v>0</v>
      </c>
      <c r="AN20" s="16">
        <f t="shared" si="3"/>
        <v>0</v>
      </c>
      <c r="AO20" s="16">
        <f t="shared" si="4"/>
        <v>0</v>
      </c>
      <c r="AP20" s="42" t="str">
        <f t="shared" si="5"/>
        <v/>
      </c>
      <c r="AQ20" s="7" t="b">
        <f t="shared" si="6"/>
        <v>0</v>
      </c>
      <c r="AR20" s="7" t="b">
        <f t="shared" si="7"/>
        <v>0</v>
      </c>
      <c r="AS20" s="43" t="str">
        <f t="shared" si="8"/>
        <v/>
      </c>
    </row>
    <row r="21" spans="2:45" x14ac:dyDescent="0.25">
      <c r="B21" s="35"/>
      <c r="C21" s="36"/>
      <c r="D21" s="37"/>
      <c r="E21" s="37"/>
      <c r="F21" s="36"/>
      <c r="G21" s="38" t="e">
        <f>VLOOKUP(F21,[1]Foglio1!$F$2:$G$1509,2,FALSE)</f>
        <v>#N/A</v>
      </c>
      <c r="H21" s="37"/>
      <c r="I21" s="37"/>
      <c r="J21" s="37"/>
      <c r="K21" s="37"/>
      <c r="L21" s="37"/>
      <c r="M21" s="39"/>
      <c r="N21" s="39"/>
      <c r="O21" s="40"/>
      <c r="P21" s="40"/>
      <c r="Q21" s="40"/>
      <c r="R21" s="40"/>
      <c r="S21" s="40"/>
      <c r="T21" s="40"/>
      <c r="U21" s="40"/>
      <c r="V21" s="40"/>
      <c r="W21" s="39"/>
      <c r="X21" s="40"/>
      <c r="Y21" s="41"/>
      <c r="Z21" s="41"/>
      <c r="AA21" s="16">
        <f t="shared" si="1"/>
        <v>0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16">
        <f t="shared" si="2"/>
        <v>0</v>
      </c>
      <c r="AN21" s="16">
        <f t="shared" si="3"/>
        <v>0</v>
      </c>
      <c r="AO21" s="16">
        <f t="shared" si="4"/>
        <v>0</v>
      </c>
      <c r="AP21" s="42" t="str">
        <f t="shared" si="5"/>
        <v/>
      </c>
      <c r="AQ21" s="7" t="b">
        <f t="shared" si="6"/>
        <v>0</v>
      </c>
      <c r="AR21" s="7" t="b">
        <f t="shared" si="7"/>
        <v>0</v>
      </c>
      <c r="AS21" s="43" t="str">
        <f t="shared" si="8"/>
        <v/>
      </c>
    </row>
    <row r="22" spans="2:45" x14ac:dyDescent="0.25">
      <c r="B22" s="35"/>
      <c r="C22" s="36"/>
      <c r="D22" s="37"/>
      <c r="E22" s="37"/>
      <c r="F22" s="36"/>
      <c r="G22" s="38" t="e">
        <f>VLOOKUP(F22,[1]Foglio1!$F$2:$G$1509,2,FALSE)</f>
        <v>#N/A</v>
      </c>
      <c r="H22" s="37"/>
      <c r="I22" s="37"/>
      <c r="J22" s="37"/>
      <c r="K22" s="37"/>
      <c r="L22" s="37"/>
      <c r="M22" s="39"/>
      <c r="N22" s="39"/>
      <c r="O22" s="40"/>
      <c r="P22" s="40"/>
      <c r="Q22" s="40"/>
      <c r="R22" s="40"/>
      <c r="S22" s="40"/>
      <c r="T22" s="40"/>
      <c r="U22" s="40"/>
      <c r="V22" s="40"/>
      <c r="W22" s="39"/>
      <c r="X22" s="40"/>
      <c r="Y22" s="41"/>
      <c r="Z22" s="41"/>
      <c r="AA22" s="16">
        <f t="shared" si="1"/>
        <v>0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16">
        <f t="shared" si="2"/>
        <v>0</v>
      </c>
      <c r="AN22" s="16">
        <f t="shared" si="3"/>
        <v>0</v>
      </c>
      <c r="AO22" s="16">
        <f t="shared" si="4"/>
        <v>0</v>
      </c>
      <c r="AP22" s="42" t="str">
        <f t="shared" si="5"/>
        <v/>
      </c>
      <c r="AQ22" s="7" t="b">
        <f t="shared" si="6"/>
        <v>0</v>
      </c>
      <c r="AR22" s="7" t="b">
        <f t="shared" si="7"/>
        <v>0</v>
      </c>
      <c r="AS22" s="43" t="str">
        <f t="shared" si="8"/>
        <v/>
      </c>
    </row>
    <row r="23" spans="2:45" x14ac:dyDescent="0.25">
      <c r="B23" s="35"/>
      <c r="C23" s="36"/>
      <c r="D23" s="37"/>
      <c r="E23" s="37"/>
      <c r="F23" s="36"/>
      <c r="G23" s="38" t="e">
        <f>VLOOKUP(F23,[1]Foglio1!$F$2:$G$1509,2,FALSE)</f>
        <v>#N/A</v>
      </c>
      <c r="H23" s="37"/>
      <c r="I23" s="37"/>
      <c r="J23" s="37"/>
      <c r="K23" s="37"/>
      <c r="L23" s="37"/>
      <c r="M23" s="39"/>
      <c r="N23" s="39"/>
      <c r="O23" s="40"/>
      <c r="P23" s="40"/>
      <c r="Q23" s="40"/>
      <c r="R23" s="40"/>
      <c r="S23" s="40"/>
      <c r="T23" s="40"/>
      <c r="U23" s="40"/>
      <c r="V23" s="40"/>
      <c r="W23" s="39"/>
      <c r="X23" s="40"/>
      <c r="Y23" s="41"/>
      <c r="Z23" s="41"/>
      <c r="AA23" s="16">
        <f t="shared" si="1"/>
        <v>0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16">
        <f t="shared" si="2"/>
        <v>0</v>
      </c>
      <c r="AN23" s="16">
        <f t="shared" si="3"/>
        <v>0</v>
      </c>
      <c r="AO23" s="16">
        <f t="shared" si="4"/>
        <v>0</v>
      </c>
      <c r="AP23" s="42" t="str">
        <f t="shared" si="5"/>
        <v/>
      </c>
      <c r="AQ23" s="7" t="b">
        <f t="shared" si="6"/>
        <v>0</v>
      </c>
      <c r="AR23" s="7" t="b">
        <f t="shared" si="7"/>
        <v>0</v>
      </c>
      <c r="AS23" s="43" t="str">
        <f t="shared" si="8"/>
        <v/>
      </c>
    </row>
    <row r="24" spans="2:45" x14ac:dyDescent="0.25">
      <c r="B24" s="35"/>
      <c r="C24" s="36"/>
      <c r="D24" s="37"/>
      <c r="E24" s="37"/>
      <c r="F24" s="36"/>
      <c r="G24" s="38" t="e">
        <f>VLOOKUP(F24,[1]Foglio1!$F$2:$G$1509,2,FALSE)</f>
        <v>#N/A</v>
      </c>
      <c r="H24" s="37"/>
      <c r="I24" s="37"/>
      <c r="J24" s="37"/>
      <c r="K24" s="37"/>
      <c r="L24" s="37"/>
      <c r="M24" s="39"/>
      <c r="N24" s="39"/>
      <c r="O24" s="40"/>
      <c r="P24" s="40"/>
      <c r="Q24" s="40"/>
      <c r="R24" s="40"/>
      <c r="S24" s="40"/>
      <c r="T24" s="40"/>
      <c r="U24" s="40"/>
      <c r="V24" s="40"/>
      <c r="W24" s="39"/>
      <c r="X24" s="40"/>
      <c r="Y24" s="41"/>
      <c r="Z24" s="41"/>
      <c r="AA24" s="16">
        <f t="shared" si="1"/>
        <v>0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16">
        <f t="shared" si="2"/>
        <v>0</v>
      </c>
      <c r="AN24" s="16">
        <f t="shared" si="3"/>
        <v>0</v>
      </c>
      <c r="AO24" s="16">
        <f t="shared" si="4"/>
        <v>0</v>
      </c>
      <c r="AP24" s="42" t="str">
        <f t="shared" si="5"/>
        <v/>
      </c>
      <c r="AQ24" s="7" t="b">
        <f t="shared" si="6"/>
        <v>0</v>
      </c>
      <c r="AR24" s="7" t="b">
        <f t="shared" si="7"/>
        <v>0</v>
      </c>
      <c r="AS24" s="43" t="str">
        <f t="shared" si="8"/>
        <v/>
      </c>
    </row>
    <row r="25" spans="2:45" x14ac:dyDescent="0.25">
      <c r="B25" s="35"/>
      <c r="C25" s="36"/>
      <c r="D25" s="37"/>
      <c r="E25" s="37"/>
      <c r="F25" s="36"/>
      <c r="G25" s="38" t="e">
        <f>VLOOKUP(F25,[1]Foglio1!$F$2:$G$1509,2,FALSE)</f>
        <v>#N/A</v>
      </c>
      <c r="H25" s="37"/>
      <c r="I25" s="37"/>
      <c r="J25" s="37"/>
      <c r="K25" s="37"/>
      <c r="L25" s="37"/>
      <c r="M25" s="39"/>
      <c r="N25" s="39"/>
      <c r="O25" s="40"/>
      <c r="P25" s="40"/>
      <c r="Q25" s="40"/>
      <c r="R25" s="40"/>
      <c r="S25" s="40"/>
      <c r="T25" s="40"/>
      <c r="U25" s="40"/>
      <c r="V25" s="40"/>
      <c r="W25" s="39"/>
      <c r="X25" s="40"/>
      <c r="Y25" s="41"/>
      <c r="Z25" s="41"/>
      <c r="AA25" s="16">
        <f t="shared" si="1"/>
        <v>0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16">
        <f t="shared" si="2"/>
        <v>0</v>
      </c>
      <c r="AN25" s="16">
        <f t="shared" si="3"/>
        <v>0</v>
      </c>
      <c r="AO25" s="16">
        <f t="shared" si="4"/>
        <v>0</v>
      </c>
      <c r="AP25" s="42" t="str">
        <f t="shared" si="5"/>
        <v/>
      </c>
      <c r="AQ25" s="7" t="b">
        <f t="shared" si="6"/>
        <v>0</v>
      </c>
      <c r="AR25" s="7" t="b">
        <f t="shared" si="7"/>
        <v>0</v>
      </c>
      <c r="AS25" s="43" t="str">
        <f t="shared" si="8"/>
        <v/>
      </c>
    </row>
    <row r="26" spans="2:45" x14ac:dyDescent="0.25">
      <c r="B26" s="35"/>
      <c r="C26" s="36"/>
      <c r="D26" s="37"/>
      <c r="E26" s="37"/>
      <c r="F26" s="36"/>
      <c r="G26" s="38" t="e">
        <f>VLOOKUP(F26,[1]Foglio1!$F$2:$G$1509,2,FALSE)</f>
        <v>#N/A</v>
      </c>
      <c r="H26" s="37"/>
      <c r="I26" s="37"/>
      <c r="J26" s="37"/>
      <c r="K26" s="37"/>
      <c r="L26" s="37"/>
      <c r="M26" s="39"/>
      <c r="N26" s="39"/>
      <c r="O26" s="40"/>
      <c r="P26" s="40"/>
      <c r="Q26" s="40"/>
      <c r="R26" s="40"/>
      <c r="S26" s="40"/>
      <c r="T26" s="40"/>
      <c r="U26" s="40"/>
      <c r="V26" s="40"/>
      <c r="W26" s="39"/>
      <c r="X26" s="40"/>
      <c r="Y26" s="41"/>
      <c r="Z26" s="41"/>
      <c r="AA26" s="16">
        <f t="shared" si="1"/>
        <v>0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16">
        <f t="shared" si="2"/>
        <v>0</v>
      </c>
      <c r="AN26" s="16">
        <f t="shared" si="3"/>
        <v>0</v>
      </c>
      <c r="AO26" s="16">
        <f t="shared" si="4"/>
        <v>0</v>
      </c>
      <c r="AP26" s="42" t="str">
        <f t="shared" si="5"/>
        <v/>
      </c>
      <c r="AQ26" s="7" t="b">
        <f t="shared" si="6"/>
        <v>0</v>
      </c>
      <c r="AR26" s="7" t="b">
        <f t="shared" si="7"/>
        <v>0</v>
      </c>
      <c r="AS26" s="43" t="str">
        <f t="shared" si="8"/>
        <v/>
      </c>
    </row>
    <row r="27" spans="2:45" x14ac:dyDescent="0.25">
      <c r="B27" s="35"/>
      <c r="C27" s="36"/>
      <c r="D27" s="37"/>
      <c r="E27" s="37"/>
      <c r="F27" s="36"/>
      <c r="G27" s="38" t="e">
        <f>VLOOKUP(F27,[1]Foglio1!$F$2:$G$1509,2,FALSE)</f>
        <v>#N/A</v>
      </c>
      <c r="H27" s="37"/>
      <c r="I27" s="37"/>
      <c r="J27" s="37"/>
      <c r="K27" s="37"/>
      <c r="L27" s="37"/>
      <c r="M27" s="39"/>
      <c r="N27" s="39"/>
      <c r="O27" s="40"/>
      <c r="P27" s="40"/>
      <c r="Q27" s="40"/>
      <c r="R27" s="40"/>
      <c r="S27" s="40"/>
      <c r="T27" s="40"/>
      <c r="U27" s="40"/>
      <c r="V27" s="40"/>
      <c r="W27" s="39"/>
      <c r="X27" s="40"/>
      <c r="Y27" s="41"/>
      <c r="Z27" s="41"/>
      <c r="AA27" s="16">
        <f t="shared" si="1"/>
        <v>0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16">
        <f t="shared" si="2"/>
        <v>0</v>
      </c>
      <c r="AN27" s="16">
        <f t="shared" si="3"/>
        <v>0</v>
      </c>
      <c r="AO27" s="16">
        <f t="shared" si="4"/>
        <v>0</v>
      </c>
      <c r="AP27" s="42" t="str">
        <f t="shared" si="5"/>
        <v/>
      </c>
      <c r="AQ27" s="7" t="b">
        <f t="shared" si="6"/>
        <v>0</v>
      </c>
      <c r="AR27" s="7" t="b">
        <f t="shared" si="7"/>
        <v>0</v>
      </c>
      <c r="AS27" s="43" t="str">
        <f t="shared" si="8"/>
        <v/>
      </c>
    </row>
    <row r="28" spans="2:45" x14ac:dyDescent="0.25">
      <c r="B28" s="35"/>
      <c r="C28" s="36"/>
      <c r="D28" s="37"/>
      <c r="E28" s="37"/>
      <c r="F28" s="36"/>
      <c r="G28" s="38" t="e">
        <f>VLOOKUP(F28,[1]Foglio1!$F$2:$G$1509,2,FALSE)</f>
        <v>#N/A</v>
      </c>
      <c r="H28" s="37"/>
      <c r="I28" s="37"/>
      <c r="J28" s="37"/>
      <c r="K28" s="37"/>
      <c r="L28" s="37"/>
      <c r="M28" s="39"/>
      <c r="N28" s="39"/>
      <c r="O28" s="40"/>
      <c r="P28" s="40"/>
      <c r="Q28" s="40"/>
      <c r="R28" s="40"/>
      <c r="S28" s="40"/>
      <c r="T28" s="40"/>
      <c r="U28" s="40"/>
      <c r="V28" s="40"/>
      <c r="W28" s="39"/>
      <c r="X28" s="40"/>
      <c r="Y28" s="41"/>
      <c r="Z28" s="41"/>
      <c r="AA28" s="16">
        <f t="shared" si="1"/>
        <v>0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16">
        <f t="shared" si="2"/>
        <v>0</v>
      </c>
      <c r="AN28" s="16">
        <f t="shared" si="3"/>
        <v>0</v>
      </c>
      <c r="AO28" s="16">
        <f t="shared" si="4"/>
        <v>0</v>
      </c>
      <c r="AP28" s="42" t="str">
        <f t="shared" si="5"/>
        <v/>
      </c>
      <c r="AQ28" s="7" t="b">
        <f t="shared" si="6"/>
        <v>0</v>
      </c>
      <c r="AR28" s="7" t="b">
        <f t="shared" si="7"/>
        <v>0</v>
      </c>
      <c r="AS28" s="43" t="str">
        <f t="shared" si="8"/>
        <v/>
      </c>
    </row>
    <row r="29" spans="2:45" x14ac:dyDescent="0.25">
      <c r="B29" s="35"/>
      <c r="C29" s="36"/>
      <c r="D29" s="37"/>
      <c r="E29" s="37"/>
      <c r="F29" s="36"/>
      <c r="G29" s="38" t="e">
        <f>VLOOKUP(F29,[1]Foglio1!$F$2:$G$1509,2,FALSE)</f>
        <v>#N/A</v>
      </c>
      <c r="H29" s="37"/>
      <c r="I29" s="37"/>
      <c r="J29" s="37"/>
      <c r="K29" s="37"/>
      <c r="L29" s="37"/>
      <c r="M29" s="39"/>
      <c r="N29" s="39"/>
      <c r="O29" s="40"/>
      <c r="P29" s="40"/>
      <c r="Q29" s="40"/>
      <c r="R29" s="40"/>
      <c r="S29" s="40"/>
      <c r="T29" s="40"/>
      <c r="U29" s="40"/>
      <c r="V29" s="40"/>
      <c r="W29" s="39"/>
      <c r="X29" s="40"/>
      <c r="Y29" s="41"/>
      <c r="Z29" s="41"/>
      <c r="AA29" s="16">
        <f t="shared" si="1"/>
        <v>0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16">
        <f t="shared" si="2"/>
        <v>0</v>
      </c>
      <c r="AN29" s="16">
        <f t="shared" si="3"/>
        <v>0</v>
      </c>
      <c r="AO29" s="16">
        <f t="shared" si="4"/>
        <v>0</v>
      </c>
      <c r="AP29" s="42" t="str">
        <f t="shared" si="5"/>
        <v/>
      </c>
      <c r="AQ29" s="7" t="b">
        <f t="shared" si="6"/>
        <v>0</v>
      </c>
      <c r="AR29" s="7" t="b">
        <f t="shared" si="7"/>
        <v>0</v>
      </c>
      <c r="AS29" s="43" t="str">
        <f t="shared" si="8"/>
        <v/>
      </c>
    </row>
    <row r="30" spans="2:45" x14ac:dyDescent="0.25">
      <c r="B30" s="35"/>
      <c r="C30" s="36"/>
      <c r="D30" s="37"/>
      <c r="E30" s="37"/>
      <c r="F30" s="36"/>
      <c r="G30" s="38" t="e">
        <f>VLOOKUP(F30,[1]Foglio1!$F$2:$G$1509,2,FALSE)</f>
        <v>#N/A</v>
      </c>
      <c r="H30" s="37"/>
      <c r="I30" s="37"/>
      <c r="J30" s="37"/>
      <c r="K30" s="37"/>
      <c r="L30" s="37"/>
      <c r="M30" s="39"/>
      <c r="N30" s="39"/>
      <c r="O30" s="40"/>
      <c r="P30" s="40"/>
      <c r="Q30" s="40"/>
      <c r="R30" s="40"/>
      <c r="S30" s="40"/>
      <c r="T30" s="40"/>
      <c r="U30" s="40"/>
      <c r="V30" s="40"/>
      <c r="W30" s="39"/>
      <c r="X30" s="40"/>
      <c r="Y30" s="41"/>
      <c r="Z30" s="41"/>
      <c r="AA30" s="16">
        <f t="shared" si="1"/>
        <v>0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16">
        <f t="shared" si="2"/>
        <v>0</v>
      </c>
      <c r="AN30" s="16">
        <f t="shared" si="3"/>
        <v>0</v>
      </c>
      <c r="AO30" s="16">
        <f t="shared" si="4"/>
        <v>0</v>
      </c>
      <c r="AP30" s="42" t="str">
        <f t="shared" si="5"/>
        <v/>
      </c>
      <c r="AQ30" s="7" t="b">
        <f t="shared" si="6"/>
        <v>0</v>
      </c>
      <c r="AR30" s="7" t="b">
        <f t="shared" si="7"/>
        <v>0</v>
      </c>
      <c r="AS30" s="43" t="str">
        <f t="shared" si="8"/>
        <v/>
      </c>
    </row>
    <row r="31" spans="2:45" x14ac:dyDescent="0.25">
      <c r="B31" s="35"/>
      <c r="C31" s="36"/>
      <c r="D31" s="37"/>
      <c r="E31" s="37"/>
      <c r="F31" s="36"/>
      <c r="G31" s="38" t="e">
        <f>VLOOKUP(F31,[1]Foglio1!$F$2:$G$1509,2,FALSE)</f>
        <v>#N/A</v>
      </c>
      <c r="H31" s="37"/>
      <c r="I31" s="37"/>
      <c r="J31" s="37"/>
      <c r="K31" s="37"/>
      <c r="L31" s="37"/>
      <c r="M31" s="39"/>
      <c r="N31" s="39"/>
      <c r="O31" s="40"/>
      <c r="P31" s="40"/>
      <c r="Q31" s="40"/>
      <c r="R31" s="40"/>
      <c r="S31" s="40"/>
      <c r="T31" s="40"/>
      <c r="U31" s="40"/>
      <c r="V31" s="40"/>
      <c r="W31" s="39"/>
      <c r="X31" s="40"/>
      <c r="Y31" s="41"/>
      <c r="Z31" s="41"/>
      <c r="AA31" s="16">
        <f t="shared" si="1"/>
        <v>0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16">
        <f t="shared" si="2"/>
        <v>0</v>
      </c>
      <c r="AN31" s="16">
        <f t="shared" si="3"/>
        <v>0</v>
      </c>
      <c r="AO31" s="16">
        <f t="shared" si="4"/>
        <v>0</v>
      </c>
      <c r="AP31" s="42" t="str">
        <f t="shared" si="5"/>
        <v/>
      </c>
      <c r="AQ31" s="7" t="b">
        <f t="shared" si="6"/>
        <v>0</v>
      </c>
      <c r="AR31" s="7" t="b">
        <f t="shared" si="7"/>
        <v>0</v>
      </c>
      <c r="AS31" s="43" t="str">
        <f t="shared" si="8"/>
        <v/>
      </c>
    </row>
    <row r="32" spans="2:45" x14ac:dyDescent="0.25">
      <c r="B32" s="35"/>
      <c r="C32" s="36"/>
      <c r="D32" s="37"/>
      <c r="E32" s="37"/>
      <c r="F32" s="36"/>
      <c r="G32" s="38" t="e">
        <f>VLOOKUP(F32,[1]Foglio1!$F$2:$G$1509,2,FALSE)</f>
        <v>#N/A</v>
      </c>
      <c r="H32" s="37"/>
      <c r="I32" s="37"/>
      <c r="J32" s="37"/>
      <c r="K32" s="37"/>
      <c r="L32" s="37"/>
      <c r="M32" s="39"/>
      <c r="N32" s="39"/>
      <c r="O32" s="40"/>
      <c r="P32" s="40"/>
      <c r="Q32" s="40"/>
      <c r="R32" s="40"/>
      <c r="S32" s="40"/>
      <c r="T32" s="40"/>
      <c r="U32" s="40"/>
      <c r="V32" s="40"/>
      <c r="W32" s="39"/>
      <c r="X32" s="40"/>
      <c r="Y32" s="41"/>
      <c r="Z32" s="41"/>
      <c r="AA32" s="16">
        <f t="shared" si="1"/>
        <v>0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16">
        <f t="shared" si="2"/>
        <v>0</v>
      </c>
      <c r="AN32" s="16">
        <f t="shared" si="3"/>
        <v>0</v>
      </c>
      <c r="AO32" s="16">
        <f t="shared" si="4"/>
        <v>0</v>
      </c>
      <c r="AP32" s="42" t="str">
        <f t="shared" si="5"/>
        <v/>
      </c>
      <c r="AQ32" s="7" t="b">
        <f t="shared" si="6"/>
        <v>0</v>
      </c>
      <c r="AR32" s="7" t="b">
        <f t="shared" si="7"/>
        <v>0</v>
      </c>
      <c r="AS32" s="43" t="str">
        <f t="shared" si="8"/>
        <v/>
      </c>
    </row>
    <row r="33" spans="2:45" x14ac:dyDescent="0.25">
      <c r="B33" s="35"/>
      <c r="C33" s="36"/>
      <c r="D33" s="37"/>
      <c r="E33" s="37"/>
      <c r="F33" s="36"/>
      <c r="G33" s="38" t="e">
        <f>VLOOKUP(F33,[1]Foglio1!$F$2:$G$1509,2,FALSE)</f>
        <v>#N/A</v>
      </c>
      <c r="H33" s="37"/>
      <c r="I33" s="37"/>
      <c r="J33" s="37"/>
      <c r="K33" s="37"/>
      <c r="L33" s="37"/>
      <c r="M33" s="39"/>
      <c r="N33" s="39"/>
      <c r="O33" s="40"/>
      <c r="P33" s="40"/>
      <c r="Q33" s="40"/>
      <c r="R33" s="40"/>
      <c r="S33" s="40"/>
      <c r="T33" s="40"/>
      <c r="U33" s="40"/>
      <c r="V33" s="40"/>
      <c r="W33" s="39"/>
      <c r="X33" s="40"/>
      <c r="Y33" s="41"/>
      <c r="Z33" s="41"/>
      <c r="AA33" s="16">
        <f t="shared" si="1"/>
        <v>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16">
        <f t="shared" si="2"/>
        <v>0</v>
      </c>
      <c r="AN33" s="16">
        <f t="shared" si="3"/>
        <v>0</v>
      </c>
      <c r="AO33" s="16">
        <f t="shared" si="4"/>
        <v>0</v>
      </c>
      <c r="AP33" s="42" t="str">
        <f t="shared" si="5"/>
        <v/>
      </c>
      <c r="AQ33" s="7" t="b">
        <f t="shared" si="6"/>
        <v>0</v>
      </c>
      <c r="AR33" s="7" t="b">
        <f t="shared" si="7"/>
        <v>0</v>
      </c>
      <c r="AS33" s="43" t="str">
        <f t="shared" si="8"/>
        <v/>
      </c>
    </row>
    <row r="34" spans="2:45" x14ac:dyDescent="0.25">
      <c r="B34" s="35"/>
      <c r="C34" s="36"/>
      <c r="D34" s="37"/>
      <c r="E34" s="37"/>
      <c r="F34" s="36"/>
      <c r="G34" s="38" t="e">
        <f>VLOOKUP(F34,[1]Foglio1!$F$2:$G$1509,2,FALSE)</f>
        <v>#N/A</v>
      </c>
      <c r="H34" s="37"/>
      <c r="I34" s="37"/>
      <c r="J34" s="37"/>
      <c r="K34" s="37"/>
      <c r="L34" s="37"/>
      <c r="M34" s="39"/>
      <c r="N34" s="39"/>
      <c r="O34" s="40"/>
      <c r="P34" s="40"/>
      <c r="Q34" s="40"/>
      <c r="R34" s="40"/>
      <c r="S34" s="40"/>
      <c r="T34" s="40"/>
      <c r="U34" s="40"/>
      <c r="V34" s="40"/>
      <c r="W34" s="39"/>
      <c r="X34" s="40"/>
      <c r="Y34" s="41"/>
      <c r="Z34" s="41"/>
      <c r="AA34" s="16">
        <f t="shared" si="1"/>
        <v>0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16">
        <f t="shared" si="2"/>
        <v>0</v>
      </c>
      <c r="AN34" s="16">
        <f t="shared" si="3"/>
        <v>0</v>
      </c>
      <c r="AO34" s="16">
        <f t="shared" si="4"/>
        <v>0</v>
      </c>
      <c r="AP34" s="42" t="str">
        <f t="shared" si="5"/>
        <v/>
      </c>
      <c r="AQ34" s="7" t="b">
        <f t="shared" si="6"/>
        <v>0</v>
      </c>
      <c r="AR34" s="7" t="b">
        <f t="shared" si="7"/>
        <v>0</v>
      </c>
      <c r="AS34" s="43" t="str">
        <f t="shared" si="8"/>
        <v/>
      </c>
    </row>
    <row r="35" spans="2:45" x14ac:dyDescent="0.25">
      <c r="B35" s="35"/>
      <c r="C35" s="36"/>
      <c r="D35" s="37"/>
      <c r="E35" s="37"/>
      <c r="F35" s="36"/>
      <c r="G35" s="38" t="e">
        <f>VLOOKUP(F35,[1]Foglio1!$F$2:$G$1509,2,FALSE)</f>
        <v>#N/A</v>
      </c>
      <c r="H35" s="37"/>
      <c r="I35" s="37"/>
      <c r="J35" s="37"/>
      <c r="K35" s="37"/>
      <c r="L35" s="37"/>
      <c r="M35" s="39"/>
      <c r="N35" s="39"/>
      <c r="O35" s="40"/>
      <c r="P35" s="40"/>
      <c r="Q35" s="40"/>
      <c r="R35" s="40"/>
      <c r="S35" s="40"/>
      <c r="T35" s="40"/>
      <c r="U35" s="40"/>
      <c r="V35" s="40"/>
      <c r="W35" s="39"/>
      <c r="X35" s="40"/>
      <c r="Y35" s="41"/>
      <c r="Z35" s="41"/>
      <c r="AA35" s="16">
        <f t="shared" si="1"/>
        <v>0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16">
        <f t="shared" si="2"/>
        <v>0</v>
      </c>
      <c r="AN35" s="16">
        <f t="shared" si="3"/>
        <v>0</v>
      </c>
      <c r="AO35" s="16">
        <f t="shared" si="4"/>
        <v>0</v>
      </c>
      <c r="AP35" s="42" t="str">
        <f t="shared" si="5"/>
        <v/>
      </c>
      <c r="AQ35" s="7" t="b">
        <f t="shared" si="6"/>
        <v>0</v>
      </c>
      <c r="AR35" s="7" t="b">
        <f t="shared" si="7"/>
        <v>0</v>
      </c>
      <c r="AS35" s="43" t="str">
        <f t="shared" si="8"/>
        <v/>
      </c>
    </row>
    <row r="36" spans="2:45" x14ac:dyDescent="0.25">
      <c r="B36" s="35"/>
      <c r="C36" s="36"/>
      <c r="D36" s="37"/>
      <c r="E36" s="37"/>
      <c r="F36" s="36"/>
      <c r="G36" s="38" t="e">
        <f>VLOOKUP(F36,[1]Foglio1!$F$2:$G$1509,2,FALSE)</f>
        <v>#N/A</v>
      </c>
      <c r="H36" s="37"/>
      <c r="I36" s="37"/>
      <c r="J36" s="37"/>
      <c r="K36" s="37"/>
      <c r="L36" s="37"/>
      <c r="M36" s="39"/>
      <c r="N36" s="39"/>
      <c r="O36" s="40"/>
      <c r="P36" s="40"/>
      <c r="Q36" s="40"/>
      <c r="R36" s="40"/>
      <c r="S36" s="40"/>
      <c r="T36" s="40"/>
      <c r="U36" s="40"/>
      <c r="V36" s="40"/>
      <c r="W36" s="39"/>
      <c r="X36" s="40"/>
      <c r="Y36" s="41"/>
      <c r="Z36" s="41"/>
      <c r="AA36" s="16">
        <f t="shared" si="1"/>
        <v>0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16">
        <f t="shared" si="2"/>
        <v>0</v>
      </c>
      <c r="AN36" s="16">
        <f t="shared" si="3"/>
        <v>0</v>
      </c>
      <c r="AO36" s="16">
        <f t="shared" si="4"/>
        <v>0</v>
      </c>
      <c r="AP36" s="42" t="str">
        <f t="shared" si="5"/>
        <v/>
      </c>
      <c r="AQ36" s="7" t="b">
        <f t="shared" si="6"/>
        <v>0</v>
      </c>
      <c r="AR36" s="7" t="b">
        <f t="shared" si="7"/>
        <v>0</v>
      </c>
      <c r="AS36" s="43" t="str">
        <f t="shared" si="8"/>
        <v/>
      </c>
    </row>
    <row r="37" spans="2:45" x14ac:dyDescent="0.25">
      <c r="B37" s="35"/>
      <c r="C37" s="36"/>
      <c r="D37" s="37"/>
      <c r="E37" s="37"/>
      <c r="F37" s="36"/>
      <c r="G37" s="38" t="e">
        <f>VLOOKUP(F37,[1]Foglio1!$F$2:$G$1509,2,FALSE)</f>
        <v>#N/A</v>
      </c>
      <c r="H37" s="37"/>
      <c r="I37" s="37"/>
      <c r="J37" s="37"/>
      <c r="K37" s="37"/>
      <c r="L37" s="37"/>
      <c r="M37" s="39"/>
      <c r="N37" s="39"/>
      <c r="O37" s="40"/>
      <c r="P37" s="40"/>
      <c r="Q37" s="40"/>
      <c r="R37" s="40"/>
      <c r="S37" s="40"/>
      <c r="T37" s="40"/>
      <c r="U37" s="40"/>
      <c r="V37" s="40"/>
      <c r="W37" s="39"/>
      <c r="X37" s="40"/>
      <c r="Y37" s="41"/>
      <c r="Z37" s="41"/>
      <c r="AA37" s="16">
        <f t="shared" si="1"/>
        <v>0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16">
        <f t="shared" si="2"/>
        <v>0</v>
      </c>
      <c r="AN37" s="16">
        <f t="shared" si="3"/>
        <v>0</v>
      </c>
      <c r="AO37" s="16">
        <f t="shared" si="4"/>
        <v>0</v>
      </c>
      <c r="AP37" s="42" t="str">
        <f t="shared" si="5"/>
        <v/>
      </c>
      <c r="AQ37" s="7" t="b">
        <f t="shared" si="6"/>
        <v>0</v>
      </c>
      <c r="AR37" s="7" t="b">
        <f t="shared" si="7"/>
        <v>0</v>
      </c>
      <c r="AS37" s="43" t="str">
        <f t="shared" si="8"/>
        <v/>
      </c>
    </row>
    <row r="38" spans="2:45" x14ac:dyDescent="0.25">
      <c r="B38" s="35"/>
      <c r="C38" s="36"/>
      <c r="D38" s="37"/>
      <c r="E38" s="37"/>
      <c r="F38" s="36"/>
      <c r="G38" s="38" t="e">
        <f>VLOOKUP(F38,[1]Foglio1!$F$2:$G$1509,2,FALSE)</f>
        <v>#N/A</v>
      </c>
      <c r="H38" s="37"/>
      <c r="I38" s="37"/>
      <c r="J38" s="37"/>
      <c r="K38" s="37"/>
      <c r="L38" s="37"/>
      <c r="M38" s="39"/>
      <c r="N38" s="39"/>
      <c r="O38" s="40"/>
      <c r="P38" s="40"/>
      <c r="Q38" s="40"/>
      <c r="R38" s="40"/>
      <c r="S38" s="40"/>
      <c r="T38" s="40"/>
      <c r="U38" s="40"/>
      <c r="V38" s="40"/>
      <c r="W38" s="39"/>
      <c r="X38" s="40"/>
      <c r="Y38" s="41"/>
      <c r="Z38" s="41"/>
      <c r="AA38" s="16">
        <f t="shared" si="1"/>
        <v>0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16">
        <f t="shared" si="2"/>
        <v>0</v>
      </c>
      <c r="AN38" s="16">
        <f t="shared" si="3"/>
        <v>0</v>
      </c>
      <c r="AO38" s="16">
        <f t="shared" si="4"/>
        <v>0</v>
      </c>
      <c r="AP38" s="42" t="str">
        <f t="shared" si="5"/>
        <v/>
      </c>
      <c r="AQ38" s="7" t="b">
        <f t="shared" si="6"/>
        <v>0</v>
      </c>
      <c r="AR38" s="7" t="b">
        <f t="shared" si="7"/>
        <v>0</v>
      </c>
      <c r="AS38" s="43" t="str">
        <f t="shared" si="8"/>
        <v/>
      </c>
    </row>
    <row r="39" spans="2:45" x14ac:dyDescent="0.25">
      <c r="B39" s="35"/>
      <c r="C39" s="36"/>
      <c r="D39" s="37"/>
      <c r="E39" s="37"/>
      <c r="F39" s="36"/>
      <c r="G39" s="38" t="e">
        <f>VLOOKUP(F39,[1]Foglio1!$F$2:$G$1509,2,FALSE)</f>
        <v>#N/A</v>
      </c>
      <c r="H39" s="37"/>
      <c r="I39" s="37"/>
      <c r="J39" s="37"/>
      <c r="K39" s="37"/>
      <c r="L39" s="37"/>
      <c r="M39" s="39"/>
      <c r="N39" s="39"/>
      <c r="O39" s="40"/>
      <c r="P39" s="40"/>
      <c r="Q39" s="40"/>
      <c r="R39" s="40"/>
      <c r="S39" s="40"/>
      <c r="T39" s="40"/>
      <c r="U39" s="40"/>
      <c r="V39" s="40"/>
      <c r="W39" s="39"/>
      <c r="X39" s="40"/>
      <c r="Y39" s="41"/>
      <c r="Z39" s="41"/>
      <c r="AA39" s="16">
        <f t="shared" si="1"/>
        <v>0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16">
        <f t="shared" si="2"/>
        <v>0</v>
      </c>
      <c r="AN39" s="16">
        <f t="shared" si="3"/>
        <v>0</v>
      </c>
      <c r="AO39" s="16">
        <f t="shared" si="4"/>
        <v>0</v>
      </c>
      <c r="AP39" s="42" t="str">
        <f t="shared" si="5"/>
        <v/>
      </c>
      <c r="AQ39" s="7" t="b">
        <f t="shared" si="6"/>
        <v>0</v>
      </c>
      <c r="AR39" s="7" t="b">
        <f t="shared" si="7"/>
        <v>0</v>
      </c>
      <c r="AS39" s="43" t="str">
        <f t="shared" si="8"/>
        <v/>
      </c>
    </row>
    <row r="40" spans="2:45" x14ac:dyDescent="0.25">
      <c r="B40" s="35"/>
      <c r="C40" s="36"/>
      <c r="D40" s="37"/>
      <c r="E40" s="37"/>
      <c r="F40" s="36"/>
      <c r="G40" s="38" t="e">
        <f>VLOOKUP(F40,[1]Foglio1!$F$2:$G$1509,2,FALSE)</f>
        <v>#N/A</v>
      </c>
      <c r="H40" s="37"/>
      <c r="I40" s="37"/>
      <c r="J40" s="37"/>
      <c r="K40" s="37"/>
      <c r="L40" s="37"/>
      <c r="M40" s="39"/>
      <c r="N40" s="39"/>
      <c r="O40" s="40"/>
      <c r="P40" s="40"/>
      <c r="Q40" s="40"/>
      <c r="R40" s="40"/>
      <c r="S40" s="40"/>
      <c r="T40" s="40"/>
      <c r="U40" s="40"/>
      <c r="V40" s="40"/>
      <c r="W40" s="39"/>
      <c r="X40" s="40"/>
      <c r="Y40" s="41"/>
      <c r="Z40" s="41"/>
      <c r="AA40" s="16">
        <f t="shared" si="1"/>
        <v>0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16">
        <f t="shared" si="2"/>
        <v>0</v>
      </c>
      <c r="AN40" s="16">
        <f t="shared" si="3"/>
        <v>0</v>
      </c>
      <c r="AO40" s="16">
        <f t="shared" si="4"/>
        <v>0</v>
      </c>
      <c r="AP40" s="42" t="str">
        <f t="shared" si="5"/>
        <v/>
      </c>
      <c r="AQ40" s="7" t="b">
        <f t="shared" si="6"/>
        <v>0</v>
      </c>
      <c r="AR40" s="7" t="b">
        <f t="shared" si="7"/>
        <v>0</v>
      </c>
      <c r="AS40" s="43" t="str">
        <f t="shared" si="8"/>
        <v/>
      </c>
    </row>
    <row r="41" spans="2:45" x14ac:dyDescent="0.25">
      <c r="B41" s="35"/>
      <c r="C41" s="36"/>
      <c r="D41" s="37"/>
      <c r="E41" s="37"/>
      <c r="F41" s="36"/>
      <c r="G41" s="38" t="e">
        <f>VLOOKUP(F41,[1]Foglio1!$F$2:$G$1509,2,FALSE)</f>
        <v>#N/A</v>
      </c>
      <c r="H41" s="37"/>
      <c r="I41" s="37"/>
      <c r="J41" s="37"/>
      <c r="K41" s="37"/>
      <c r="L41" s="37"/>
      <c r="M41" s="39"/>
      <c r="N41" s="39"/>
      <c r="O41" s="40"/>
      <c r="P41" s="40"/>
      <c r="Q41" s="40"/>
      <c r="R41" s="40"/>
      <c r="S41" s="40"/>
      <c r="T41" s="40"/>
      <c r="U41" s="40"/>
      <c r="V41" s="40"/>
      <c r="W41" s="39"/>
      <c r="X41" s="40"/>
      <c r="Y41" s="41"/>
      <c r="Z41" s="41"/>
      <c r="AA41" s="16">
        <f t="shared" si="1"/>
        <v>0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16">
        <f t="shared" si="2"/>
        <v>0</v>
      </c>
      <c r="AN41" s="16">
        <f t="shared" si="3"/>
        <v>0</v>
      </c>
      <c r="AO41" s="16">
        <f t="shared" si="4"/>
        <v>0</v>
      </c>
      <c r="AP41" s="42" t="str">
        <f t="shared" si="5"/>
        <v/>
      </c>
      <c r="AQ41" s="7" t="b">
        <f t="shared" si="6"/>
        <v>0</v>
      </c>
      <c r="AR41" s="7" t="b">
        <f t="shared" si="7"/>
        <v>0</v>
      </c>
      <c r="AS41" s="43" t="str">
        <f t="shared" si="8"/>
        <v/>
      </c>
    </row>
    <row r="42" spans="2:45" x14ac:dyDescent="0.25">
      <c r="B42" s="35"/>
      <c r="C42" s="36"/>
      <c r="D42" s="37"/>
      <c r="E42" s="37"/>
      <c r="F42" s="36"/>
      <c r="G42" s="38" t="e">
        <f>VLOOKUP(F42,[1]Foglio1!$F$2:$G$1509,2,FALSE)</f>
        <v>#N/A</v>
      </c>
      <c r="H42" s="37"/>
      <c r="I42" s="37"/>
      <c r="J42" s="37"/>
      <c r="K42" s="37"/>
      <c r="L42" s="37"/>
      <c r="M42" s="39"/>
      <c r="N42" s="39"/>
      <c r="O42" s="40"/>
      <c r="P42" s="40"/>
      <c r="Q42" s="40"/>
      <c r="R42" s="40"/>
      <c r="S42" s="40"/>
      <c r="T42" s="40"/>
      <c r="U42" s="40"/>
      <c r="V42" s="40"/>
      <c r="W42" s="39"/>
      <c r="X42" s="40"/>
      <c r="Y42" s="41"/>
      <c r="Z42" s="41"/>
      <c r="AA42" s="16">
        <f t="shared" si="1"/>
        <v>0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16">
        <f t="shared" si="2"/>
        <v>0</v>
      </c>
      <c r="AN42" s="16">
        <f t="shared" si="3"/>
        <v>0</v>
      </c>
      <c r="AO42" s="16">
        <f t="shared" si="4"/>
        <v>0</v>
      </c>
      <c r="AP42" s="42" t="str">
        <f t="shared" si="5"/>
        <v/>
      </c>
      <c r="AQ42" s="7" t="b">
        <f t="shared" si="6"/>
        <v>0</v>
      </c>
      <c r="AR42" s="7" t="b">
        <f t="shared" si="7"/>
        <v>0</v>
      </c>
      <c r="AS42" s="43" t="str">
        <f t="shared" si="8"/>
        <v/>
      </c>
    </row>
    <row r="43" spans="2:45" x14ac:dyDescent="0.25">
      <c r="B43" s="35"/>
      <c r="C43" s="36"/>
      <c r="D43" s="37"/>
      <c r="E43" s="37"/>
      <c r="F43" s="36"/>
      <c r="G43" s="38" t="e">
        <f>VLOOKUP(F43,[1]Foglio1!$F$2:$G$1509,2,FALSE)</f>
        <v>#N/A</v>
      </c>
      <c r="H43" s="37"/>
      <c r="I43" s="37"/>
      <c r="J43" s="37"/>
      <c r="K43" s="37"/>
      <c r="L43" s="37"/>
      <c r="M43" s="39"/>
      <c r="N43" s="39"/>
      <c r="O43" s="40"/>
      <c r="P43" s="40"/>
      <c r="Q43" s="40"/>
      <c r="R43" s="40"/>
      <c r="S43" s="40"/>
      <c r="T43" s="40"/>
      <c r="U43" s="40"/>
      <c r="V43" s="40"/>
      <c r="W43" s="39"/>
      <c r="X43" s="40"/>
      <c r="Y43" s="41"/>
      <c r="Z43" s="41"/>
      <c r="AA43" s="16">
        <f t="shared" si="1"/>
        <v>0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16">
        <f t="shared" si="2"/>
        <v>0</v>
      </c>
      <c r="AN43" s="16">
        <f t="shared" si="3"/>
        <v>0</v>
      </c>
      <c r="AO43" s="16">
        <f t="shared" si="4"/>
        <v>0</v>
      </c>
      <c r="AP43" s="42" t="str">
        <f t="shared" si="5"/>
        <v/>
      </c>
      <c r="AQ43" s="7" t="b">
        <f t="shared" si="6"/>
        <v>0</v>
      </c>
      <c r="AR43" s="7" t="b">
        <f t="shared" si="7"/>
        <v>0</v>
      </c>
      <c r="AS43" s="43" t="str">
        <f t="shared" si="8"/>
        <v/>
      </c>
    </row>
    <row r="44" spans="2:45" x14ac:dyDescent="0.25">
      <c r="B44" s="35"/>
      <c r="C44" s="36"/>
      <c r="D44" s="37"/>
      <c r="E44" s="37"/>
      <c r="F44" s="36"/>
      <c r="G44" s="38" t="e">
        <f>VLOOKUP(F44,[1]Foglio1!$F$2:$G$1509,2,FALSE)</f>
        <v>#N/A</v>
      </c>
      <c r="H44" s="37"/>
      <c r="I44" s="37"/>
      <c r="J44" s="37"/>
      <c r="K44" s="37"/>
      <c r="L44" s="37"/>
      <c r="M44" s="39"/>
      <c r="N44" s="39"/>
      <c r="O44" s="40"/>
      <c r="P44" s="40"/>
      <c r="Q44" s="40"/>
      <c r="R44" s="40"/>
      <c r="S44" s="40"/>
      <c r="T44" s="40"/>
      <c r="U44" s="40"/>
      <c r="V44" s="40"/>
      <c r="W44" s="39"/>
      <c r="X44" s="40"/>
      <c r="Y44" s="41"/>
      <c r="Z44" s="41"/>
      <c r="AA44" s="16">
        <f t="shared" si="1"/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16">
        <f t="shared" si="2"/>
        <v>0</v>
      </c>
      <c r="AN44" s="16">
        <f t="shared" si="3"/>
        <v>0</v>
      </c>
      <c r="AO44" s="16">
        <f t="shared" si="4"/>
        <v>0</v>
      </c>
      <c r="AP44" s="42" t="str">
        <f t="shared" si="5"/>
        <v/>
      </c>
      <c r="AQ44" s="7" t="b">
        <f t="shared" si="6"/>
        <v>0</v>
      </c>
      <c r="AR44" s="7" t="b">
        <f t="shared" si="7"/>
        <v>0</v>
      </c>
      <c r="AS44" s="43" t="str">
        <f t="shared" si="8"/>
        <v/>
      </c>
    </row>
    <row r="45" spans="2:45" x14ac:dyDescent="0.25">
      <c r="B45" s="35"/>
      <c r="C45" s="36"/>
      <c r="D45" s="37"/>
      <c r="E45" s="37"/>
      <c r="F45" s="36"/>
      <c r="G45" s="38" t="e">
        <f>VLOOKUP(F45,[1]Foglio1!$F$2:$G$1509,2,FALSE)</f>
        <v>#N/A</v>
      </c>
      <c r="H45" s="37"/>
      <c r="I45" s="37"/>
      <c r="J45" s="37"/>
      <c r="K45" s="37"/>
      <c r="L45" s="37"/>
      <c r="M45" s="39"/>
      <c r="N45" s="39"/>
      <c r="O45" s="40"/>
      <c r="P45" s="40"/>
      <c r="Q45" s="40"/>
      <c r="R45" s="40"/>
      <c r="S45" s="40"/>
      <c r="T45" s="40"/>
      <c r="U45" s="40"/>
      <c r="V45" s="40"/>
      <c r="W45" s="39"/>
      <c r="X45" s="40"/>
      <c r="Y45" s="41"/>
      <c r="Z45" s="41"/>
      <c r="AA45" s="16">
        <f t="shared" si="1"/>
        <v>0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16">
        <f t="shared" si="2"/>
        <v>0</v>
      </c>
      <c r="AN45" s="16">
        <f t="shared" si="3"/>
        <v>0</v>
      </c>
      <c r="AO45" s="16">
        <f t="shared" si="4"/>
        <v>0</v>
      </c>
      <c r="AP45" s="42" t="str">
        <f t="shared" si="5"/>
        <v/>
      </c>
      <c r="AQ45" s="7" t="b">
        <f t="shared" si="6"/>
        <v>0</v>
      </c>
      <c r="AR45" s="7" t="b">
        <f t="shared" si="7"/>
        <v>0</v>
      </c>
      <c r="AS45" s="43" t="str">
        <f t="shared" si="8"/>
        <v/>
      </c>
    </row>
    <row r="46" spans="2:45" x14ac:dyDescent="0.25">
      <c r="B46" s="35"/>
      <c r="C46" s="36"/>
      <c r="D46" s="37"/>
      <c r="E46" s="37"/>
      <c r="F46" s="36"/>
      <c r="G46" s="38" t="e">
        <f>VLOOKUP(F46,[1]Foglio1!$F$2:$G$1509,2,FALSE)</f>
        <v>#N/A</v>
      </c>
      <c r="H46" s="37"/>
      <c r="I46" s="37"/>
      <c r="J46" s="37"/>
      <c r="K46" s="37"/>
      <c r="L46" s="37"/>
      <c r="M46" s="39"/>
      <c r="N46" s="39"/>
      <c r="O46" s="40"/>
      <c r="P46" s="40"/>
      <c r="Q46" s="40"/>
      <c r="R46" s="40"/>
      <c r="S46" s="40"/>
      <c r="T46" s="40"/>
      <c r="U46" s="40"/>
      <c r="V46" s="40"/>
      <c r="W46" s="39"/>
      <c r="X46" s="40"/>
      <c r="Y46" s="41"/>
      <c r="Z46" s="41"/>
      <c r="AA46" s="16">
        <f t="shared" si="1"/>
        <v>0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16">
        <f t="shared" si="2"/>
        <v>0</v>
      </c>
      <c r="AN46" s="16">
        <f t="shared" si="3"/>
        <v>0</v>
      </c>
      <c r="AO46" s="16">
        <f t="shared" si="4"/>
        <v>0</v>
      </c>
      <c r="AP46" s="42" t="str">
        <f t="shared" si="5"/>
        <v/>
      </c>
      <c r="AQ46" s="7" t="b">
        <f t="shared" si="6"/>
        <v>0</v>
      </c>
      <c r="AR46" s="7" t="b">
        <f t="shared" si="7"/>
        <v>0</v>
      </c>
      <c r="AS46" s="43" t="str">
        <f t="shared" si="8"/>
        <v/>
      </c>
    </row>
    <row r="47" spans="2:45" x14ac:dyDescent="0.25">
      <c r="B47" s="35"/>
      <c r="C47" s="36"/>
      <c r="D47" s="37"/>
      <c r="E47" s="37"/>
      <c r="F47" s="36"/>
      <c r="G47" s="38" t="e">
        <f>VLOOKUP(F47,[1]Foglio1!$F$2:$G$1509,2,FALSE)</f>
        <v>#N/A</v>
      </c>
      <c r="H47" s="37"/>
      <c r="I47" s="37"/>
      <c r="J47" s="37"/>
      <c r="K47" s="37"/>
      <c r="L47" s="37"/>
      <c r="M47" s="39"/>
      <c r="N47" s="39"/>
      <c r="O47" s="40"/>
      <c r="P47" s="40"/>
      <c r="Q47" s="40"/>
      <c r="R47" s="40"/>
      <c r="S47" s="40"/>
      <c r="T47" s="40"/>
      <c r="U47" s="40"/>
      <c r="V47" s="40"/>
      <c r="W47" s="39"/>
      <c r="X47" s="40"/>
      <c r="Y47" s="41"/>
      <c r="Z47" s="41"/>
      <c r="AA47" s="16">
        <f t="shared" si="1"/>
        <v>0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16">
        <f t="shared" si="2"/>
        <v>0</v>
      </c>
      <c r="AN47" s="16">
        <f t="shared" si="3"/>
        <v>0</v>
      </c>
      <c r="AO47" s="16">
        <f t="shared" si="4"/>
        <v>0</v>
      </c>
      <c r="AP47" s="42" t="str">
        <f t="shared" si="5"/>
        <v/>
      </c>
      <c r="AQ47" s="7" t="b">
        <f t="shared" si="6"/>
        <v>0</v>
      </c>
      <c r="AR47" s="7" t="b">
        <f t="shared" si="7"/>
        <v>0</v>
      </c>
      <c r="AS47" s="43" t="str">
        <f t="shared" si="8"/>
        <v/>
      </c>
    </row>
    <row r="48" spans="2:45" x14ac:dyDescent="0.25">
      <c r="B48" s="35"/>
      <c r="C48" s="36"/>
      <c r="D48" s="37"/>
      <c r="E48" s="37"/>
      <c r="F48" s="36"/>
      <c r="G48" s="38" t="e">
        <f>VLOOKUP(F48,[1]Foglio1!$F$2:$G$1509,2,FALSE)</f>
        <v>#N/A</v>
      </c>
      <c r="H48" s="37"/>
      <c r="I48" s="37"/>
      <c r="J48" s="37"/>
      <c r="K48" s="37"/>
      <c r="L48" s="37"/>
      <c r="M48" s="39"/>
      <c r="N48" s="39"/>
      <c r="O48" s="40"/>
      <c r="P48" s="40"/>
      <c r="Q48" s="40"/>
      <c r="R48" s="40"/>
      <c r="S48" s="40"/>
      <c r="T48" s="40"/>
      <c r="U48" s="40"/>
      <c r="V48" s="40"/>
      <c r="W48" s="39"/>
      <c r="X48" s="40"/>
      <c r="Y48" s="41"/>
      <c r="Z48" s="41"/>
      <c r="AA48" s="16">
        <f t="shared" si="1"/>
        <v>0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16">
        <f t="shared" si="2"/>
        <v>0</v>
      </c>
      <c r="AN48" s="16">
        <f t="shared" si="3"/>
        <v>0</v>
      </c>
      <c r="AO48" s="16">
        <f t="shared" si="4"/>
        <v>0</v>
      </c>
      <c r="AP48" s="42" t="str">
        <f t="shared" si="5"/>
        <v/>
      </c>
      <c r="AQ48" s="7" t="b">
        <f t="shared" si="6"/>
        <v>0</v>
      </c>
      <c r="AR48" s="7" t="b">
        <f t="shared" si="7"/>
        <v>0</v>
      </c>
      <c r="AS48" s="43" t="str">
        <f t="shared" si="8"/>
        <v/>
      </c>
    </row>
    <row r="49" spans="2:45" x14ac:dyDescent="0.25">
      <c r="B49" s="35"/>
      <c r="C49" s="36"/>
      <c r="D49" s="37"/>
      <c r="E49" s="37"/>
      <c r="F49" s="36"/>
      <c r="G49" s="38" t="e">
        <f>VLOOKUP(F49,[1]Foglio1!$F$2:$G$1509,2,FALSE)</f>
        <v>#N/A</v>
      </c>
      <c r="H49" s="37"/>
      <c r="I49" s="37"/>
      <c r="J49" s="37"/>
      <c r="K49" s="37"/>
      <c r="L49" s="37"/>
      <c r="M49" s="39"/>
      <c r="N49" s="39"/>
      <c r="O49" s="40"/>
      <c r="P49" s="40"/>
      <c r="Q49" s="40"/>
      <c r="R49" s="40"/>
      <c r="S49" s="40"/>
      <c r="T49" s="40"/>
      <c r="U49" s="40"/>
      <c r="V49" s="40"/>
      <c r="W49" s="39"/>
      <c r="X49" s="40"/>
      <c r="Y49" s="41"/>
      <c r="Z49" s="41"/>
      <c r="AA49" s="16">
        <f t="shared" si="1"/>
        <v>0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16">
        <f t="shared" si="2"/>
        <v>0</v>
      </c>
      <c r="AN49" s="16">
        <f t="shared" si="3"/>
        <v>0</v>
      </c>
      <c r="AO49" s="16">
        <f t="shared" si="4"/>
        <v>0</v>
      </c>
      <c r="AP49" s="42" t="str">
        <f t="shared" si="5"/>
        <v/>
      </c>
      <c r="AQ49" s="7" t="b">
        <f t="shared" si="6"/>
        <v>0</v>
      </c>
      <c r="AR49" s="7" t="b">
        <f t="shared" si="7"/>
        <v>0</v>
      </c>
      <c r="AS49" s="43" t="str">
        <f t="shared" si="8"/>
        <v/>
      </c>
    </row>
    <row r="50" spans="2:45" x14ac:dyDescent="0.25">
      <c r="B50" s="35"/>
      <c r="C50" s="36"/>
      <c r="D50" s="37"/>
      <c r="E50" s="37"/>
      <c r="F50" s="36"/>
      <c r="G50" s="38" t="e">
        <f>VLOOKUP(F50,[1]Foglio1!$F$2:$G$1509,2,FALSE)</f>
        <v>#N/A</v>
      </c>
      <c r="H50" s="37"/>
      <c r="I50" s="37"/>
      <c r="J50" s="37"/>
      <c r="K50" s="37"/>
      <c r="L50" s="37"/>
      <c r="M50" s="39"/>
      <c r="N50" s="39"/>
      <c r="O50" s="40"/>
      <c r="P50" s="40"/>
      <c r="Q50" s="40"/>
      <c r="R50" s="40"/>
      <c r="S50" s="40"/>
      <c r="T50" s="40"/>
      <c r="U50" s="40"/>
      <c r="V50" s="40"/>
      <c r="W50" s="39"/>
      <c r="X50" s="40"/>
      <c r="Y50" s="41"/>
      <c r="Z50" s="41"/>
      <c r="AA50" s="16">
        <f t="shared" si="1"/>
        <v>0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16">
        <f t="shared" si="2"/>
        <v>0</v>
      </c>
      <c r="AN50" s="16">
        <f t="shared" si="3"/>
        <v>0</v>
      </c>
      <c r="AO50" s="16">
        <f t="shared" si="4"/>
        <v>0</v>
      </c>
      <c r="AP50" s="42" t="str">
        <f t="shared" si="5"/>
        <v/>
      </c>
      <c r="AQ50" s="7" t="b">
        <f t="shared" si="6"/>
        <v>0</v>
      </c>
      <c r="AR50" s="7" t="b">
        <f t="shared" si="7"/>
        <v>0</v>
      </c>
      <c r="AS50" s="43" t="str">
        <f t="shared" si="8"/>
        <v/>
      </c>
    </row>
    <row r="51" spans="2:45" x14ac:dyDescent="0.25">
      <c r="B51" s="35"/>
      <c r="C51" s="36"/>
      <c r="D51" s="37"/>
      <c r="E51" s="37"/>
      <c r="F51" s="36"/>
      <c r="G51" s="38" t="e">
        <f>VLOOKUP(F51,[1]Foglio1!$F$2:$G$1509,2,FALSE)</f>
        <v>#N/A</v>
      </c>
      <c r="H51" s="37"/>
      <c r="I51" s="37"/>
      <c r="J51" s="37"/>
      <c r="K51" s="37"/>
      <c r="L51" s="37"/>
      <c r="M51" s="39"/>
      <c r="N51" s="39"/>
      <c r="O51" s="40"/>
      <c r="P51" s="40"/>
      <c r="Q51" s="40"/>
      <c r="R51" s="40"/>
      <c r="S51" s="40"/>
      <c r="T51" s="40"/>
      <c r="U51" s="40"/>
      <c r="V51" s="40"/>
      <c r="W51" s="39"/>
      <c r="X51" s="40"/>
      <c r="Y51" s="41"/>
      <c r="Z51" s="41"/>
      <c r="AA51" s="16">
        <f t="shared" si="1"/>
        <v>0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16">
        <f t="shared" si="2"/>
        <v>0</v>
      </c>
      <c r="AN51" s="16">
        <f t="shared" si="3"/>
        <v>0</v>
      </c>
      <c r="AO51" s="16">
        <f t="shared" si="4"/>
        <v>0</v>
      </c>
      <c r="AP51" s="42" t="str">
        <f t="shared" si="5"/>
        <v/>
      </c>
      <c r="AQ51" s="7" t="b">
        <f t="shared" si="6"/>
        <v>0</v>
      </c>
      <c r="AR51" s="7" t="b">
        <f t="shared" si="7"/>
        <v>0</v>
      </c>
      <c r="AS51" s="43" t="str">
        <f t="shared" si="8"/>
        <v/>
      </c>
    </row>
    <row r="52" spans="2:45" x14ac:dyDescent="0.25">
      <c r="B52" s="35"/>
      <c r="C52" s="36"/>
      <c r="D52" s="37"/>
      <c r="E52" s="37"/>
      <c r="F52" s="36"/>
      <c r="G52" s="38" t="e">
        <f>VLOOKUP(F52,[1]Foglio1!$F$2:$G$1509,2,FALSE)</f>
        <v>#N/A</v>
      </c>
      <c r="H52" s="37"/>
      <c r="I52" s="37"/>
      <c r="J52" s="37"/>
      <c r="K52" s="37"/>
      <c r="L52" s="37"/>
      <c r="M52" s="39"/>
      <c r="N52" s="39"/>
      <c r="O52" s="40"/>
      <c r="P52" s="40"/>
      <c r="Q52" s="40"/>
      <c r="R52" s="40"/>
      <c r="S52" s="40"/>
      <c r="T52" s="40"/>
      <c r="U52" s="40"/>
      <c r="V52" s="40"/>
      <c r="W52" s="39"/>
      <c r="X52" s="40"/>
      <c r="Y52" s="41"/>
      <c r="Z52" s="41"/>
      <c r="AA52" s="16">
        <f t="shared" si="1"/>
        <v>0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16">
        <f t="shared" si="2"/>
        <v>0</v>
      </c>
      <c r="AN52" s="16">
        <f t="shared" si="3"/>
        <v>0</v>
      </c>
      <c r="AO52" s="16">
        <f t="shared" si="4"/>
        <v>0</v>
      </c>
      <c r="AP52" s="42" t="str">
        <f t="shared" si="5"/>
        <v/>
      </c>
      <c r="AQ52" s="7" t="b">
        <f t="shared" si="6"/>
        <v>0</v>
      </c>
      <c r="AR52" s="7" t="b">
        <f t="shared" si="7"/>
        <v>0</v>
      </c>
      <c r="AS52" s="43" t="str">
        <f t="shared" si="8"/>
        <v/>
      </c>
    </row>
    <row r="53" spans="2:45" x14ac:dyDescent="0.25">
      <c r="B53" s="35"/>
      <c r="C53" s="36"/>
      <c r="D53" s="37"/>
      <c r="E53" s="37"/>
      <c r="F53" s="36"/>
      <c r="G53" s="38" t="e">
        <f>VLOOKUP(F53,[1]Foglio1!$F$2:$G$1509,2,FALSE)</f>
        <v>#N/A</v>
      </c>
      <c r="H53" s="37"/>
      <c r="I53" s="37"/>
      <c r="J53" s="37"/>
      <c r="K53" s="37"/>
      <c r="L53" s="37"/>
      <c r="M53" s="39"/>
      <c r="N53" s="39"/>
      <c r="O53" s="40"/>
      <c r="P53" s="40"/>
      <c r="Q53" s="40"/>
      <c r="R53" s="40"/>
      <c r="S53" s="40"/>
      <c r="T53" s="40"/>
      <c r="U53" s="40"/>
      <c r="V53" s="40"/>
      <c r="W53" s="39"/>
      <c r="X53" s="40"/>
      <c r="Y53" s="41"/>
      <c r="Z53" s="41"/>
      <c r="AA53" s="16">
        <f t="shared" si="1"/>
        <v>0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16">
        <f t="shared" si="2"/>
        <v>0</v>
      </c>
      <c r="AN53" s="16">
        <f t="shared" si="3"/>
        <v>0</v>
      </c>
      <c r="AO53" s="16">
        <f t="shared" si="4"/>
        <v>0</v>
      </c>
      <c r="AP53" s="42" t="str">
        <f t="shared" si="5"/>
        <v/>
      </c>
      <c r="AQ53" s="7" t="b">
        <f t="shared" si="6"/>
        <v>0</v>
      </c>
      <c r="AR53" s="7" t="b">
        <f t="shared" si="7"/>
        <v>0</v>
      </c>
      <c r="AS53" s="43" t="str">
        <f t="shared" si="8"/>
        <v/>
      </c>
    </row>
    <row r="54" spans="2:45" x14ac:dyDescent="0.25">
      <c r="B54" s="35"/>
      <c r="C54" s="36"/>
      <c r="D54" s="37"/>
      <c r="E54" s="37"/>
      <c r="F54" s="36"/>
      <c r="G54" s="38" t="e">
        <f>VLOOKUP(F54,[1]Foglio1!$F$2:$G$1509,2,FALSE)</f>
        <v>#N/A</v>
      </c>
      <c r="H54" s="37"/>
      <c r="I54" s="37"/>
      <c r="J54" s="37"/>
      <c r="K54" s="37"/>
      <c r="L54" s="37"/>
      <c r="M54" s="39"/>
      <c r="N54" s="39"/>
      <c r="O54" s="40"/>
      <c r="P54" s="40"/>
      <c r="Q54" s="40"/>
      <c r="R54" s="40"/>
      <c r="S54" s="40"/>
      <c r="T54" s="40"/>
      <c r="U54" s="40"/>
      <c r="V54" s="40"/>
      <c r="W54" s="39"/>
      <c r="X54" s="40"/>
      <c r="Y54" s="41"/>
      <c r="Z54" s="41"/>
      <c r="AA54" s="16">
        <f t="shared" si="1"/>
        <v>0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16">
        <f t="shared" si="2"/>
        <v>0</v>
      </c>
      <c r="AN54" s="16">
        <f t="shared" si="3"/>
        <v>0</v>
      </c>
      <c r="AO54" s="16">
        <f t="shared" si="4"/>
        <v>0</v>
      </c>
      <c r="AP54" s="42" t="str">
        <f t="shared" si="5"/>
        <v/>
      </c>
      <c r="AQ54" s="7" t="b">
        <f t="shared" si="6"/>
        <v>0</v>
      </c>
      <c r="AR54" s="7" t="b">
        <f t="shared" si="7"/>
        <v>0</v>
      </c>
      <c r="AS54" s="43" t="str">
        <f t="shared" si="8"/>
        <v/>
      </c>
    </row>
    <row r="55" spans="2:45" x14ac:dyDescent="0.25">
      <c r="B55" s="35"/>
      <c r="C55" s="36"/>
      <c r="D55" s="37"/>
      <c r="E55" s="37"/>
      <c r="F55" s="36"/>
      <c r="G55" s="38" t="e">
        <f>VLOOKUP(F55,[1]Foglio1!$F$2:$G$1509,2,FALSE)</f>
        <v>#N/A</v>
      </c>
      <c r="H55" s="37"/>
      <c r="I55" s="37"/>
      <c r="J55" s="37"/>
      <c r="K55" s="37"/>
      <c r="L55" s="37"/>
      <c r="M55" s="39"/>
      <c r="N55" s="39"/>
      <c r="O55" s="40"/>
      <c r="P55" s="40"/>
      <c r="Q55" s="40"/>
      <c r="R55" s="40"/>
      <c r="S55" s="40"/>
      <c r="T55" s="40"/>
      <c r="U55" s="40"/>
      <c r="V55" s="40"/>
      <c r="W55" s="39"/>
      <c r="X55" s="40"/>
      <c r="Y55" s="41"/>
      <c r="Z55" s="41"/>
      <c r="AA55" s="16">
        <f t="shared" si="1"/>
        <v>0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16">
        <f t="shared" si="2"/>
        <v>0</v>
      </c>
      <c r="AN55" s="16">
        <f t="shared" si="3"/>
        <v>0</v>
      </c>
      <c r="AO55" s="16">
        <f t="shared" si="4"/>
        <v>0</v>
      </c>
      <c r="AP55" s="42" t="str">
        <f t="shared" si="5"/>
        <v/>
      </c>
      <c r="AQ55" s="7" t="b">
        <f t="shared" si="6"/>
        <v>0</v>
      </c>
      <c r="AR55" s="7" t="b">
        <f t="shared" si="7"/>
        <v>0</v>
      </c>
      <c r="AS55" s="43" t="str">
        <f t="shared" si="8"/>
        <v/>
      </c>
    </row>
    <row r="56" spans="2:45" x14ac:dyDescent="0.25">
      <c r="B56" s="35"/>
      <c r="C56" s="36"/>
      <c r="D56" s="37"/>
      <c r="E56" s="37"/>
      <c r="F56" s="36"/>
      <c r="G56" s="38" t="e">
        <f>VLOOKUP(F56,[1]Foglio1!$F$2:$G$1509,2,FALSE)</f>
        <v>#N/A</v>
      </c>
      <c r="H56" s="37"/>
      <c r="I56" s="37"/>
      <c r="J56" s="37"/>
      <c r="K56" s="37"/>
      <c r="L56" s="37"/>
      <c r="M56" s="39"/>
      <c r="N56" s="39"/>
      <c r="O56" s="40"/>
      <c r="P56" s="40"/>
      <c r="Q56" s="40"/>
      <c r="R56" s="40"/>
      <c r="S56" s="40"/>
      <c r="T56" s="40"/>
      <c r="U56" s="40"/>
      <c r="V56" s="40"/>
      <c r="W56" s="39"/>
      <c r="X56" s="40"/>
      <c r="Y56" s="41"/>
      <c r="Z56" s="41"/>
      <c r="AA56" s="16">
        <f t="shared" si="1"/>
        <v>0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16">
        <f t="shared" si="2"/>
        <v>0</v>
      </c>
      <c r="AN56" s="16">
        <f t="shared" si="3"/>
        <v>0</v>
      </c>
      <c r="AO56" s="16">
        <f t="shared" si="4"/>
        <v>0</v>
      </c>
      <c r="AP56" s="42" t="str">
        <f t="shared" si="5"/>
        <v/>
      </c>
      <c r="AQ56" s="7" t="b">
        <f t="shared" si="6"/>
        <v>0</v>
      </c>
      <c r="AR56" s="7" t="b">
        <f t="shared" si="7"/>
        <v>0</v>
      </c>
      <c r="AS56" s="43" t="str">
        <f t="shared" si="8"/>
        <v/>
      </c>
    </row>
    <row r="57" spans="2:45" x14ac:dyDescent="0.25">
      <c r="B57" s="35"/>
      <c r="C57" s="36"/>
      <c r="D57" s="37"/>
      <c r="E57" s="37"/>
      <c r="F57" s="36"/>
      <c r="G57" s="38" t="e">
        <f>VLOOKUP(F57,[1]Foglio1!$F$2:$G$1509,2,FALSE)</f>
        <v>#N/A</v>
      </c>
      <c r="H57" s="37"/>
      <c r="I57" s="37"/>
      <c r="J57" s="37"/>
      <c r="K57" s="37"/>
      <c r="L57" s="37"/>
      <c r="M57" s="39"/>
      <c r="N57" s="39"/>
      <c r="O57" s="40"/>
      <c r="P57" s="40"/>
      <c r="Q57" s="40"/>
      <c r="R57" s="40"/>
      <c r="S57" s="40"/>
      <c r="T57" s="40"/>
      <c r="U57" s="40"/>
      <c r="V57" s="40"/>
      <c r="W57" s="39"/>
      <c r="X57" s="40"/>
      <c r="Y57" s="41"/>
      <c r="Z57" s="41"/>
      <c r="AA57" s="16">
        <f t="shared" si="1"/>
        <v>0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16">
        <f t="shared" si="2"/>
        <v>0</v>
      </c>
      <c r="AN57" s="16">
        <f t="shared" si="3"/>
        <v>0</v>
      </c>
      <c r="AO57" s="16">
        <f t="shared" si="4"/>
        <v>0</v>
      </c>
      <c r="AP57" s="42" t="str">
        <f t="shared" si="5"/>
        <v/>
      </c>
      <c r="AQ57" s="7" t="b">
        <f t="shared" si="6"/>
        <v>0</v>
      </c>
      <c r="AR57" s="7" t="b">
        <f t="shared" si="7"/>
        <v>0</v>
      </c>
      <c r="AS57" s="43" t="str">
        <f t="shared" si="8"/>
        <v/>
      </c>
    </row>
    <row r="58" spans="2:45" x14ac:dyDescent="0.25">
      <c r="B58" s="35"/>
      <c r="C58" s="36"/>
      <c r="D58" s="37"/>
      <c r="E58" s="37"/>
      <c r="F58" s="36"/>
      <c r="G58" s="38" t="e">
        <f>VLOOKUP(F58,[1]Foglio1!$F$2:$G$1509,2,FALSE)</f>
        <v>#N/A</v>
      </c>
      <c r="H58" s="37"/>
      <c r="I58" s="37"/>
      <c r="J58" s="37"/>
      <c r="K58" s="37"/>
      <c r="L58" s="37"/>
      <c r="M58" s="39"/>
      <c r="N58" s="39"/>
      <c r="O58" s="40"/>
      <c r="P58" s="40"/>
      <c r="Q58" s="40"/>
      <c r="R58" s="40"/>
      <c r="S58" s="40"/>
      <c r="T58" s="40"/>
      <c r="U58" s="40"/>
      <c r="V58" s="40"/>
      <c r="W58" s="39"/>
      <c r="X58" s="40"/>
      <c r="Y58" s="41"/>
      <c r="Z58" s="41"/>
      <c r="AA58" s="16">
        <f t="shared" si="1"/>
        <v>0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16">
        <f t="shared" si="2"/>
        <v>0</v>
      </c>
      <c r="AN58" s="16">
        <f t="shared" si="3"/>
        <v>0</v>
      </c>
      <c r="AO58" s="16">
        <f t="shared" si="4"/>
        <v>0</v>
      </c>
      <c r="AP58" s="42" t="str">
        <f t="shared" si="5"/>
        <v/>
      </c>
      <c r="AQ58" s="7" t="b">
        <f t="shared" si="6"/>
        <v>0</v>
      </c>
      <c r="AR58" s="7" t="b">
        <f t="shared" si="7"/>
        <v>0</v>
      </c>
      <c r="AS58" s="43" t="str">
        <f t="shared" si="8"/>
        <v/>
      </c>
    </row>
    <row r="59" spans="2:45" x14ac:dyDescent="0.25">
      <c r="B59" s="35"/>
      <c r="C59" s="36"/>
      <c r="D59" s="37"/>
      <c r="E59" s="37"/>
      <c r="F59" s="36"/>
      <c r="G59" s="38" t="e">
        <f>VLOOKUP(F59,[1]Foglio1!$F$2:$G$1509,2,FALSE)</f>
        <v>#N/A</v>
      </c>
      <c r="H59" s="37"/>
      <c r="I59" s="37"/>
      <c r="J59" s="37"/>
      <c r="K59" s="37"/>
      <c r="L59" s="37"/>
      <c r="M59" s="39"/>
      <c r="N59" s="39"/>
      <c r="O59" s="40"/>
      <c r="P59" s="40"/>
      <c r="Q59" s="40"/>
      <c r="R59" s="40"/>
      <c r="S59" s="40"/>
      <c r="T59" s="40"/>
      <c r="U59" s="40"/>
      <c r="V59" s="40"/>
      <c r="W59" s="39"/>
      <c r="X59" s="40"/>
      <c r="Y59" s="41"/>
      <c r="Z59" s="41"/>
      <c r="AA59" s="16">
        <f t="shared" si="1"/>
        <v>0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16">
        <f t="shared" si="2"/>
        <v>0</v>
      </c>
      <c r="AN59" s="16">
        <f t="shared" si="3"/>
        <v>0</v>
      </c>
      <c r="AO59" s="16">
        <f t="shared" si="4"/>
        <v>0</v>
      </c>
      <c r="AP59" s="42" t="str">
        <f t="shared" si="5"/>
        <v/>
      </c>
      <c r="AQ59" s="7" t="b">
        <f t="shared" si="6"/>
        <v>0</v>
      </c>
      <c r="AR59" s="7" t="b">
        <f t="shared" si="7"/>
        <v>0</v>
      </c>
      <c r="AS59" s="43" t="str">
        <f t="shared" si="8"/>
        <v/>
      </c>
    </row>
    <row r="60" spans="2:45" x14ac:dyDescent="0.25">
      <c r="B60" s="35"/>
      <c r="C60" s="36"/>
      <c r="D60" s="37"/>
      <c r="E60" s="37"/>
      <c r="F60" s="36"/>
      <c r="G60" s="38" t="e">
        <f>VLOOKUP(F60,[1]Foglio1!$F$2:$G$1509,2,FALSE)</f>
        <v>#N/A</v>
      </c>
      <c r="H60" s="37"/>
      <c r="I60" s="37"/>
      <c r="J60" s="37"/>
      <c r="K60" s="37"/>
      <c r="L60" s="37"/>
      <c r="M60" s="39"/>
      <c r="N60" s="39"/>
      <c r="O60" s="40"/>
      <c r="P60" s="40"/>
      <c r="Q60" s="40"/>
      <c r="R60" s="40"/>
      <c r="S60" s="40"/>
      <c r="T60" s="40"/>
      <c r="U60" s="40"/>
      <c r="V60" s="40"/>
      <c r="W60" s="39"/>
      <c r="X60" s="40"/>
      <c r="Y60" s="41"/>
      <c r="Z60" s="41"/>
      <c r="AA60" s="16">
        <f t="shared" si="1"/>
        <v>0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16">
        <f t="shared" si="2"/>
        <v>0</v>
      </c>
      <c r="AN60" s="16">
        <f t="shared" si="3"/>
        <v>0</v>
      </c>
      <c r="AO60" s="16">
        <f t="shared" si="4"/>
        <v>0</v>
      </c>
      <c r="AP60" s="42" t="str">
        <f t="shared" si="5"/>
        <v/>
      </c>
      <c r="AQ60" s="7" t="b">
        <f t="shared" si="6"/>
        <v>0</v>
      </c>
      <c r="AR60" s="7" t="b">
        <f t="shared" si="7"/>
        <v>0</v>
      </c>
      <c r="AS60" s="43" t="str">
        <f t="shared" si="8"/>
        <v/>
      </c>
    </row>
    <row r="61" spans="2:45" x14ac:dyDescent="0.25">
      <c r="B61" s="35"/>
      <c r="C61" s="36"/>
      <c r="D61" s="37"/>
      <c r="E61" s="37"/>
      <c r="F61" s="36"/>
      <c r="G61" s="38" t="e">
        <f>VLOOKUP(F61,[1]Foglio1!$F$2:$G$1509,2,FALSE)</f>
        <v>#N/A</v>
      </c>
      <c r="H61" s="37"/>
      <c r="I61" s="37"/>
      <c r="J61" s="37"/>
      <c r="K61" s="37"/>
      <c r="L61" s="37"/>
      <c r="M61" s="39"/>
      <c r="N61" s="39"/>
      <c r="O61" s="40"/>
      <c r="P61" s="40"/>
      <c r="Q61" s="40"/>
      <c r="R61" s="40"/>
      <c r="S61" s="40"/>
      <c r="T61" s="40"/>
      <c r="U61" s="40"/>
      <c r="V61" s="40"/>
      <c r="W61" s="39"/>
      <c r="X61" s="40"/>
      <c r="Y61" s="41"/>
      <c r="Z61" s="41"/>
      <c r="AA61" s="16">
        <f t="shared" si="1"/>
        <v>0</v>
      </c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16">
        <f t="shared" si="2"/>
        <v>0</v>
      </c>
      <c r="AN61" s="16">
        <f t="shared" si="3"/>
        <v>0</v>
      </c>
      <c r="AO61" s="16">
        <f t="shared" si="4"/>
        <v>0</v>
      </c>
      <c r="AP61" s="42" t="str">
        <f t="shared" si="5"/>
        <v/>
      </c>
      <c r="AQ61" s="7" t="b">
        <f t="shared" si="6"/>
        <v>0</v>
      </c>
      <c r="AR61" s="7" t="b">
        <f t="shared" si="7"/>
        <v>0</v>
      </c>
      <c r="AS61" s="43" t="str">
        <f t="shared" si="8"/>
        <v/>
      </c>
    </row>
    <row r="62" spans="2:45" x14ac:dyDescent="0.25">
      <c r="B62" s="35"/>
      <c r="C62" s="36"/>
      <c r="D62" s="37"/>
      <c r="E62" s="37"/>
      <c r="F62" s="36"/>
      <c r="G62" s="38" t="e">
        <f>VLOOKUP(F62,[1]Foglio1!$F$2:$G$1509,2,FALSE)</f>
        <v>#N/A</v>
      </c>
      <c r="H62" s="37"/>
      <c r="I62" s="37"/>
      <c r="J62" s="37"/>
      <c r="K62" s="37"/>
      <c r="L62" s="37"/>
      <c r="M62" s="39"/>
      <c r="N62" s="39"/>
      <c r="O62" s="40"/>
      <c r="P62" s="40"/>
      <c r="Q62" s="40"/>
      <c r="R62" s="40"/>
      <c r="S62" s="40"/>
      <c r="T62" s="40"/>
      <c r="U62" s="40"/>
      <c r="V62" s="40"/>
      <c r="W62" s="39"/>
      <c r="X62" s="40"/>
      <c r="Y62" s="41"/>
      <c r="Z62" s="41"/>
      <c r="AA62" s="16">
        <f t="shared" si="1"/>
        <v>0</v>
      </c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16">
        <f t="shared" si="2"/>
        <v>0</v>
      </c>
      <c r="AN62" s="16">
        <f t="shared" si="3"/>
        <v>0</v>
      </c>
      <c r="AO62" s="16">
        <f t="shared" si="4"/>
        <v>0</v>
      </c>
      <c r="AP62" s="42" t="str">
        <f t="shared" si="5"/>
        <v/>
      </c>
      <c r="AQ62" s="7" t="b">
        <f t="shared" si="6"/>
        <v>0</v>
      </c>
      <c r="AR62" s="7" t="b">
        <f t="shared" si="7"/>
        <v>0</v>
      </c>
      <c r="AS62" s="43" t="str">
        <f t="shared" si="8"/>
        <v/>
      </c>
    </row>
    <row r="63" spans="2:45" x14ac:dyDescent="0.25">
      <c r="B63" s="35"/>
      <c r="C63" s="36"/>
      <c r="D63" s="37"/>
      <c r="E63" s="37"/>
      <c r="F63" s="36"/>
      <c r="G63" s="38" t="e">
        <f>VLOOKUP(F63,[1]Foglio1!$F$2:$G$1509,2,FALSE)</f>
        <v>#N/A</v>
      </c>
      <c r="H63" s="37"/>
      <c r="I63" s="37"/>
      <c r="J63" s="37"/>
      <c r="K63" s="37"/>
      <c r="L63" s="37"/>
      <c r="M63" s="39"/>
      <c r="N63" s="39"/>
      <c r="O63" s="40"/>
      <c r="P63" s="40"/>
      <c r="Q63" s="40"/>
      <c r="R63" s="40"/>
      <c r="S63" s="40"/>
      <c r="T63" s="40"/>
      <c r="U63" s="40"/>
      <c r="V63" s="40"/>
      <c r="W63" s="39"/>
      <c r="X63" s="40"/>
      <c r="Y63" s="41"/>
      <c r="Z63" s="41"/>
      <c r="AA63" s="16">
        <f t="shared" si="1"/>
        <v>0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16">
        <f t="shared" si="2"/>
        <v>0</v>
      </c>
      <c r="AN63" s="16">
        <f t="shared" si="3"/>
        <v>0</v>
      </c>
      <c r="AO63" s="16">
        <f t="shared" si="4"/>
        <v>0</v>
      </c>
      <c r="AP63" s="42" t="str">
        <f t="shared" si="5"/>
        <v/>
      </c>
      <c r="AQ63" s="7" t="b">
        <f t="shared" si="6"/>
        <v>0</v>
      </c>
      <c r="AR63" s="7" t="b">
        <f t="shared" si="7"/>
        <v>0</v>
      </c>
      <c r="AS63" s="43" t="str">
        <f t="shared" si="8"/>
        <v/>
      </c>
    </row>
    <row r="64" spans="2:45" x14ac:dyDescent="0.25">
      <c r="B64" s="35"/>
      <c r="C64" s="36"/>
      <c r="D64" s="37"/>
      <c r="E64" s="37"/>
      <c r="F64" s="36"/>
      <c r="G64" s="38" t="e">
        <f>VLOOKUP(F64,[1]Foglio1!$F$2:$G$1509,2,FALSE)</f>
        <v>#N/A</v>
      </c>
      <c r="H64" s="37"/>
      <c r="I64" s="37"/>
      <c r="J64" s="37"/>
      <c r="K64" s="37"/>
      <c r="L64" s="37"/>
      <c r="M64" s="39"/>
      <c r="N64" s="39"/>
      <c r="O64" s="40"/>
      <c r="P64" s="40"/>
      <c r="Q64" s="40"/>
      <c r="R64" s="40"/>
      <c r="S64" s="40"/>
      <c r="T64" s="40"/>
      <c r="U64" s="40"/>
      <c r="V64" s="40"/>
      <c r="W64" s="39"/>
      <c r="X64" s="40"/>
      <c r="Y64" s="41"/>
      <c r="Z64" s="41"/>
      <c r="AA64" s="16">
        <f t="shared" si="1"/>
        <v>0</v>
      </c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16">
        <f t="shared" si="2"/>
        <v>0</v>
      </c>
      <c r="AN64" s="16">
        <f t="shared" si="3"/>
        <v>0</v>
      </c>
      <c r="AO64" s="16">
        <f t="shared" si="4"/>
        <v>0</v>
      </c>
      <c r="AP64" s="42" t="str">
        <f t="shared" si="5"/>
        <v/>
      </c>
      <c r="AQ64" s="7" t="b">
        <f t="shared" si="6"/>
        <v>0</v>
      </c>
      <c r="AR64" s="7" t="b">
        <f t="shared" si="7"/>
        <v>0</v>
      </c>
      <c r="AS64" s="43" t="str">
        <f t="shared" si="8"/>
        <v/>
      </c>
    </row>
    <row r="65" spans="2:45" x14ac:dyDescent="0.25">
      <c r="B65" s="35"/>
      <c r="C65" s="36"/>
      <c r="D65" s="37"/>
      <c r="E65" s="37"/>
      <c r="F65" s="36"/>
      <c r="G65" s="38" t="e">
        <f>VLOOKUP(F65,[1]Foglio1!$F$2:$G$1509,2,FALSE)</f>
        <v>#N/A</v>
      </c>
      <c r="H65" s="37"/>
      <c r="I65" s="37"/>
      <c r="J65" s="37"/>
      <c r="K65" s="37"/>
      <c r="L65" s="37"/>
      <c r="M65" s="39"/>
      <c r="N65" s="39"/>
      <c r="O65" s="40"/>
      <c r="P65" s="40"/>
      <c r="Q65" s="40"/>
      <c r="R65" s="40"/>
      <c r="S65" s="40"/>
      <c r="T65" s="40"/>
      <c r="U65" s="40"/>
      <c r="V65" s="40"/>
      <c r="W65" s="39"/>
      <c r="X65" s="40"/>
      <c r="Y65" s="41"/>
      <c r="Z65" s="41"/>
      <c r="AA65" s="16">
        <f t="shared" si="1"/>
        <v>0</v>
      </c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16">
        <f t="shared" si="2"/>
        <v>0</v>
      </c>
      <c r="AN65" s="16">
        <f t="shared" si="3"/>
        <v>0</v>
      </c>
      <c r="AO65" s="16">
        <f t="shared" si="4"/>
        <v>0</v>
      </c>
      <c r="AP65" s="42" t="str">
        <f t="shared" si="5"/>
        <v/>
      </c>
      <c r="AQ65" s="7" t="b">
        <f t="shared" si="6"/>
        <v>0</v>
      </c>
      <c r="AR65" s="7" t="b">
        <f t="shared" si="7"/>
        <v>0</v>
      </c>
      <c r="AS65" s="43" t="str">
        <f t="shared" si="8"/>
        <v/>
      </c>
    </row>
    <row r="66" spans="2:45" x14ac:dyDescent="0.25">
      <c r="B66" s="35"/>
      <c r="C66" s="36"/>
      <c r="D66" s="37"/>
      <c r="E66" s="37"/>
      <c r="F66" s="36"/>
      <c r="G66" s="38" t="e">
        <f>VLOOKUP(F66,[1]Foglio1!$F$2:$G$1509,2,FALSE)</f>
        <v>#N/A</v>
      </c>
      <c r="H66" s="37"/>
      <c r="I66" s="37"/>
      <c r="J66" s="37"/>
      <c r="K66" s="37"/>
      <c r="L66" s="37"/>
      <c r="M66" s="39"/>
      <c r="N66" s="39"/>
      <c r="O66" s="40"/>
      <c r="P66" s="40"/>
      <c r="Q66" s="40"/>
      <c r="R66" s="40"/>
      <c r="S66" s="40"/>
      <c r="T66" s="40"/>
      <c r="U66" s="40"/>
      <c r="V66" s="40"/>
      <c r="W66" s="39"/>
      <c r="X66" s="40"/>
      <c r="Y66" s="41"/>
      <c r="Z66" s="41"/>
      <c r="AA66" s="16">
        <f t="shared" si="1"/>
        <v>0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16">
        <f t="shared" si="2"/>
        <v>0</v>
      </c>
      <c r="AN66" s="16">
        <f t="shared" si="3"/>
        <v>0</v>
      </c>
      <c r="AO66" s="16">
        <f t="shared" si="4"/>
        <v>0</v>
      </c>
      <c r="AP66" s="42" t="str">
        <f t="shared" si="5"/>
        <v/>
      </c>
      <c r="AQ66" s="7" t="b">
        <f t="shared" si="6"/>
        <v>0</v>
      </c>
      <c r="AR66" s="7" t="b">
        <f t="shared" si="7"/>
        <v>0</v>
      </c>
      <c r="AS66" s="43" t="str">
        <f t="shared" si="8"/>
        <v/>
      </c>
    </row>
    <row r="67" spans="2:45" x14ac:dyDescent="0.25">
      <c r="B67" s="35"/>
      <c r="C67" s="36"/>
      <c r="D67" s="37"/>
      <c r="E67" s="37"/>
      <c r="F67" s="36"/>
      <c r="G67" s="38" t="e">
        <f>VLOOKUP(F67,[1]Foglio1!$F$2:$G$1509,2,FALSE)</f>
        <v>#N/A</v>
      </c>
      <c r="H67" s="37"/>
      <c r="I67" s="37"/>
      <c r="J67" s="37"/>
      <c r="K67" s="37"/>
      <c r="L67" s="37"/>
      <c r="M67" s="39"/>
      <c r="N67" s="39"/>
      <c r="O67" s="40"/>
      <c r="P67" s="40"/>
      <c r="Q67" s="40"/>
      <c r="R67" s="40"/>
      <c r="S67" s="40"/>
      <c r="T67" s="40"/>
      <c r="U67" s="40"/>
      <c r="V67" s="40"/>
      <c r="W67" s="39"/>
      <c r="X67" s="40"/>
      <c r="Y67" s="41"/>
      <c r="Z67" s="41"/>
      <c r="AA67" s="16">
        <f t="shared" si="1"/>
        <v>0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16">
        <f t="shared" si="2"/>
        <v>0</v>
      </c>
      <c r="AN67" s="16">
        <f t="shared" si="3"/>
        <v>0</v>
      </c>
      <c r="AO67" s="16">
        <f t="shared" si="4"/>
        <v>0</v>
      </c>
      <c r="AP67" s="42" t="str">
        <f t="shared" si="5"/>
        <v/>
      </c>
      <c r="AQ67" s="7" t="b">
        <f t="shared" si="6"/>
        <v>0</v>
      </c>
      <c r="AR67" s="7" t="b">
        <f t="shared" si="7"/>
        <v>0</v>
      </c>
      <c r="AS67" s="43" t="str">
        <f t="shared" si="8"/>
        <v/>
      </c>
    </row>
    <row r="68" spans="2:45" x14ac:dyDescent="0.25">
      <c r="B68" s="35"/>
      <c r="C68" s="36"/>
      <c r="D68" s="37"/>
      <c r="E68" s="37"/>
      <c r="F68" s="36"/>
      <c r="G68" s="38" t="e">
        <f>VLOOKUP(F68,[1]Foglio1!$F$2:$G$1509,2,FALSE)</f>
        <v>#N/A</v>
      </c>
      <c r="H68" s="37"/>
      <c r="I68" s="37"/>
      <c r="J68" s="37"/>
      <c r="K68" s="37"/>
      <c r="L68" s="37"/>
      <c r="M68" s="39"/>
      <c r="N68" s="39"/>
      <c r="O68" s="40"/>
      <c r="P68" s="40"/>
      <c r="Q68" s="40"/>
      <c r="R68" s="40"/>
      <c r="S68" s="40"/>
      <c r="T68" s="40"/>
      <c r="U68" s="40"/>
      <c r="V68" s="40"/>
      <c r="W68" s="39"/>
      <c r="X68" s="40"/>
      <c r="Y68" s="41"/>
      <c r="Z68" s="41"/>
      <c r="AA68" s="16">
        <f t="shared" si="1"/>
        <v>0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16">
        <f t="shared" si="2"/>
        <v>0</v>
      </c>
      <c r="AN68" s="16">
        <f t="shared" si="3"/>
        <v>0</v>
      </c>
      <c r="AO68" s="16">
        <f t="shared" si="4"/>
        <v>0</v>
      </c>
      <c r="AP68" s="42" t="str">
        <f t="shared" si="5"/>
        <v/>
      </c>
      <c r="AQ68" s="7" t="b">
        <f t="shared" si="6"/>
        <v>0</v>
      </c>
      <c r="AR68" s="7" t="b">
        <f t="shared" si="7"/>
        <v>0</v>
      </c>
      <c r="AS68" s="43" t="str">
        <f t="shared" si="8"/>
        <v/>
      </c>
    </row>
    <row r="69" spans="2:45" x14ac:dyDescent="0.25">
      <c r="B69" s="35"/>
      <c r="C69" s="36"/>
      <c r="D69" s="37"/>
      <c r="E69" s="37"/>
      <c r="F69" s="36"/>
      <c r="G69" s="38" t="e">
        <f>VLOOKUP(F69,[1]Foglio1!$F$2:$G$1509,2,FALSE)</f>
        <v>#N/A</v>
      </c>
      <c r="H69" s="37"/>
      <c r="I69" s="37"/>
      <c r="J69" s="37"/>
      <c r="K69" s="37"/>
      <c r="L69" s="37"/>
      <c r="M69" s="39"/>
      <c r="N69" s="39"/>
      <c r="O69" s="40"/>
      <c r="P69" s="40"/>
      <c r="Q69" s="40"/>
      <c r="R69" s="40"/>
      <c r="S69" s="40"/>
      <c r="T69" s="40"/>
      <c r="U69" s="40"/>
      <c r="V69" s="40"/>
      <c r="W69" s="39"/>
      <c r="X69" s="40"/>
      <c r="Y69" s="41"/>
      <c r="Z69" s="41"/>
      <c r="AA69" s="16">
        <f t="shared" si="1"/>
        <v>0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16">
        <f t="shared" si="2"/>
        <v>0</v>
      </c>
      <c r="AN69" s="16">
        <f t="shared" si="3"/>
        <v>0</v>
      </c>
      <c r="AO69" s="16">
        <f t="shared" si="4"/>
        <v>0</v>
      </c>
      <c r="AP69" s="42" t="str">
        <f t="shared" si="5"/>
        <v/>
      </c>
      <c r="AQ69" s="7" t="b">
        <f t="shared" si="6"/>
        <v>0</v>
      </c>
      <c r="AR69" s="7" t="b">
        <f t="shared" si="7"/>
        <v>0</v>
      </c>
      <c r="AS69" s="43" t="str">
        <f t="shared" si="8"/>
        <v/>
      </c>
    </row>
    <row r="70" spans="2:45" x14ac:dyDescent="0.25">
      <c r="B70" s="35"/>
      <c r="C70" s="36"/>
      <c r="D70" s="37"/>
      <c r="E70" s="37"/>
      <c r="F70" s="36"/>
      <c r="G70" s="38" t="e">
        <f>VLOOKUP(F70,[1]Foglio1!$F$2:$G$1509,2,FALSE)</f>
        <v>#N/A</v>
      </c>
      <c r="H70" s="37"/>
      <c r="I70" s="37"/>
      <c r="J70" s="37"/>
      <c r="K70" s="37"/>
      <c r="L70" s="37"/>
      <c r="M70" s="39"/>
      <c r="N70" s="39"/>
      <c r="O70" s="40"/>
      <c r="P70" s="40"/>
      <c r="Q70" s="40"/>
      <c r="R70" s="40"/>
      <c r="S70" s="40"/>
      <c r="T70" s="40"/>
      <c r="U70" s="40"/>
      <c r="V70" s="40"/>
      <c r="W70" s="39"/>
      <c r="X70" s="40"/>
      <c r="Y70" s="41"/>
      <c r="Z70" s="41"/>
      <c r="AA70" s="16">
        <f t="shared" si="1"/>
        <v>0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16">
        <f t="shared" si="2"/>
        <v>0</v>
      </c>
      <c r="AN70" s="16">
        <f t="shared" si="3"/>
        <v>0</v>
      </c>
      <c r="AO70" s="16">
        <f t="shared" si="4"/>
        <v>0</v>
      </c>
      <c r="AP70" s="42" t="str">
        <f t="shared" si="5"/>
        <v/>
      </c>
      <c r="AQ70" s="7" t="b">
        <f t="shared" si="6"/>
        <v>0</v>
      </c>
      <c r="AR70" s="7" t="b">
        <f t="shared" si="7"/>
        <v>0</v>
      </c>
      <c r="AS70" s="43" t="str">
        <f t="shared" si="8"/>
        <v/>
      </c>
    </row>
    <row r="71" spans="2:45" x14ac:dyDescent="0.25">
      <c r="B71" s="35"/>
      <c r="C71" s="36"/>
      <c r="D71" s="37"/>
      <c r="E71" s="37"/>
      <c r="F71" s="36"/>
      <c r="G71" s="38" t="e">
        <f>VLOOKUP(F71,[1]Foglio1!$F$2:$G$1509,2,FALSE)</f>
        <v>#N/A</v>
      </c>
      <c r="H71" s="37"/>
      <c r="I71" s="37"/>
      <c r="J71" s="37"/>
      <c r="K71" s="37"/>
      <c r="L71" s="37"/>
      <c r="M71" s="39"/>
      <c r="N71" s="39"/>
      <c r="O71" s="40"/>
      <c r="P71" s="40"/>
      <c r="Q71" s="40"/>
      <c r="R71" s="40"/>
      <c r="S71" s="40"/>
      <c r="T71" s="40"/>
      <c r="U71" s="40"/>
      <c r="V71" s="40"/>
      <c r="W71" s="39"/>
      <c r="X71" s="40"/>
      <c r="Y71" s="41"/>
      <c r="Z71" s="41"/>
      <c r="AA71" s="16">
        <f t="shared" si="1"/>
        <v>0</v>
      </c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16">
        <f t="shared" si="2"/>
        <v>0</v>
      </c>
      <c r="AN71" s="16">
        <f t="shared" si="3"/>
        <v>0</v>
      </c>
      <c r="AO71" s="16">
        <f t="shared" si="4"/>
        <v>0</v>
      </c>
      <c r="AP71" s="42" t="str">
        <f t="shared" si="5"/>
        <v/>
      </c>
      <c r="AQ71" s="7" t="b">
        <f t="shared" si="6"/>
        <v>0</v>
      </c>
      <c r="AR71" s="7" t="b">
        <f t="shared" si="7"/>
        <v>0</v>
      </c>
      <c r="AS71" s="43" t="str">
        <f t="shared" si="8"/>
        <v/>
      </c>
    </row>
    <row r="72" spans="2:45" x14ac:dyDescent="0.25">
      <c r="B72" s="35"/>
      <c r="C72" s="36"/>
      <c r="D72" s="37"/>
      <c r="E72" s="37"/>
      <c r="F72" s="36"/>
      <c r="G72" s="38" t="e">
        <f>VLOOKUP(F72,[1]Foglio1!$F$2:$G$1509,2,FALSE)</f>
        <v>#N/A</v>
      </c>
      <c r="H72" s="37"/>
      <c r="I72" s="37"/>
      <c r="J72" s="37"/>
      <c r="K72" s="37"/>
      <c r="L72" s="37"/>
      <c r="M72" s="39"/>
      <c r="N72" s="39"/>
      <c r="O72" s="40"/>
      <c r="P72" s="40"/>
      <c r="Q72" s="40"/>
      <c r="R72" s="40"/>
      <c r="S72" s="40"/>
      <c r="T72" s="40"/>
      <c r="U72" s="40"/>
      <c r="V72" s="40"/>
      <c r="W72" s="39"/>
      <c r="X72" s="40"/>
      <c r="Y72" s="41"/>
      <c r="Z72" s="41"/>
      <c r="AA72" s="16">
        <f t="shared" ref="AA72:AA135" si="9">SUM(Y72:Z72)</f>
        <v>0</v>
      </c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16">
        <f t="shared" ref="AM72:AM135" si="10">SUM(AA72:AC72)</f>
        <v>0</v>
      </c>
      <c r="AN72" s="16">
        <f t="shared" ref="AN72:AN135" si="11">SUM(AD72:AF72)</f>
        <v>0</v>
      </c>
      <c r="AO72" s="16">
        <f t="shared" ref="AO72:AO135" si="12">SUM(AG72:AK72)</f>
        <v>0</v>
      </c>
      <c r="AP72" s="42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7" t="b">
        <f t="shared" ref="AQ72:AQ135" si="14">IF(OR(ISBLANK(B72),ISBLANK(H72),ISBLANK(I72),ISBLANK(M72),ISBLANK(N72),ISBLANK(O72),ISBLANK(R72),ISBLANK(V72),ISBLANK(W72),ISBLANK(Y72),ISBLANK(AB72),ISBLANK(AD72),ISBLANK(AL72)),FALSE,TRUE)</f>
        <v>0</v>
      </c>
      <c r="AR72" s="7" t="b">
        <f t="shared" ref="AR72:AR135" si="15">IF(ISBLANK(B72),IF(OR(ISBLANK(C72),ISBLANK(D72),ISBLANK(E72),ISBLANK(F72),ISBLANK(G72)),FALSE,TRUE),TRUE)</f>
        <v>0</v>
      </c>
      <c r="AS72" s="43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35"/>
      <c r="C73" s="36"/>
      <c r="D73" s="37"/>
      <c r="E73" s="37"/>
      <c r="F73" s="36"/>
      <c r="G73" s="38" t="e">
        <f>VLOOKUP(F73,[1]Foglio1!$F$2:$G$1509,2,FALSE)</f>
        <v>#N/A</v>
      </c>
      <c r="H73" s="37"/>
      <c r="I73" s="37"/>
      <c r="J73" s="37"/>
      <c r="K73" s="37"/>
      <c r="L73" s="37"/>
      <c r="M73" s="39"/>
      <c r="N73" s="39"/>
      <c r="O73" s="40"/>
      <c r="P73" s="40"/>
      <c r="Q73" s="40"/>
      <c r="R73" s="40"/>
      <c r="S73" s="40"/>
      <c r="T73" s="40"/>
      <c r="U73" s="40"/>
      <c r="V73" s="40"/>
      <c r="W73" s="39"/>
      <c r="X73" s="40"/>
      <c r="Y73" s="41"/>
      <c r="Z73" s="41"/>
      <c r="AA73" s="16">
        <f t="shared" si="9"/>
        <v>0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16">
        <f t="shared" si="10"/>
        <v>0</v>
      </c>
      <c r="AN73" s="16">
        <f t="shared" si="11"/>
        <v>0</v>
      </c>
      <c r="AO73" s="16">
        <f t="shared" si="12"/>
        <v>0</v>
      </c>
      <c r="AP73" s="42" t="str">
        <f t="shared" si="13"/>
        <v/>
      </c>
      <c r="AQ73" s="7" t="b">
        <f t="shared" si="14"/>
        <v>0</v>
      </c>
      <c r="AR73" s="7" t="b">
        <f t="shared" si="15"/>
        <v>0</v>
      </c>
      <c r="AS73" s="43" t="str">
        <f t="shared" si="16"/>
        <v/>
      </c>
    </row>
    <row r="74" spans="2:45" x14ac:dyDescent="0.25">
      <c r="B74" s="35"/>
      <c r="C74" s="36"/>
      <c r="D74" s="37"/>
      <c r="E74" s="37"/>
      <c r="F74" s="36"/>
      <c r="G74" s="38" t="e">
        <f>VLOOKUP(F74,[1]Foglio1!$F$2:$G$1509,2,FALSE)</f>
        <v>#N/A</v>
      </c>
      <c r="H74" s="37"/>
      <c r="I74" s="37"/>
      <c r="J74" s="37"/>
      <c r="K74" s="37"/>
      <c r="L74" s="37"/>
      <c r="M74" s="39"/>
      <c r="N74" s="39"/>
      <c r="O74" s="40"/>
      <c r="P74" s="40"/>
      <c r="Q74" s="40"/>
      <c r="R74" s="40"/>
      <c r="S74" s="40"/>
      <c r="T74" s="40"/>
      <c r="U74" s="40"/>
      <c r="V74" s="40"/>
      <c r="W74" s="39"/>
      <c r="X74" s="40"/>
      <c r="Y74" s="41"/>
      <c r="Z74" s="41"/>
      <c r="AA74" s="16">
        <f t="shared" si="9"/>
        <v>0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16">
        <f t="shared" si="10"/>
        <v>0</v>
      </c>
      <c r="AN74" s="16">
        <f t="shared" si="11"/>
        <v>0</v>
      </c>
      <c r="AO74" s="16">
        <f t="shared" si="12"/>
        <v>0</v>
      </c>
      <c r="AP74" s="42" t="str">
        <f t="shared" si="13"/>
        <v/>
      </c>
      <c r="AQ74" s="7" t="b">
        <f t="shared" si="14"/>
        <v>0</v>
      </c>
      <c r="AR74" s="7" t="b">
        <f t="shared" si="15"/>
        <v>0</v>
      </c>
      <c r="AS74" s="43" t="str">
        <f t="shared" si="16"/>
        <v/>
      </c>
    </row>
    <row r="75" spans="2:45" x14ac:dyDescent="0.25">
      <c r="B75" s="35"/>
      <c r="C75" s="36"/>
      <c r="D75" s="37"/>
      <c r="E75" s="37"/>
      <c r="F75" s="36"/>
      <c r="G75" s="38" t="e">
        <f>VLOOKUP(F75,[1]Foglio1!$F$2:$G$1509,2,FALSE)</f>
        <v>#N/A</v>
      </c>
      <c r="H75" s="37"/>
      <c r="I75" s="37"/>
      <c r="J75" s="37"/>
      <c r="K75" s="37"/>
      <c r="L75" s="37"/>
      <c r="M75" s="39"/>
      <c r="N75" s="39"/>
      <c r="O75" s="40"/>
      <c r="P75" s="40"/>
      <c r="Q75" s="40"/>
      <c r="R75" s="40"/>
      <c r="S75" s="40"/>
      <c r="T75" s="40"/>
      <c r="U75" s="40"/>
      <c r="V75" s="40"/>
      <c r="W75" s="39"/>
      <c r="X75" s="40"/>
      <c r="Y75" s="41"/>
      <c r="Z75" s="41"/>
      <c r="AA75" s="16">
        <f t="shared" si="9"/>
        <v>0</v>
      </c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16">
        <f t="shared" si="10"/>
        <v>0</v>
      </c>
      <c r="AN75" s="16">
        <f t="shared" si="11"/>
        <v>0</v>
      </c>
      <c r="AO75" s="16">
        <f t="shared" si="12"/>
        <v>0</v>
      </c>
      <c r="AP75" s="42" t="str">
        <f t="shared" si="13"/>
        <v/>
      </c>
      <c r="AQ75" s="7" t="b">
        <f t="shared" si="14"/>
        <v>0</v>
      </c>
      <c r="AR75" s="7" t="b">
        <f t="shared" si="15"/>
        <v>0</v>
      </c>
      <c r="AS75" s="43" t="str">
        <f t="shared" si="16"/>
        <v/>
      </c>
    </row>
    <row r="76" spans="2:45" x14ac:dyDescent="0.25">
      <c r="B76" s="35"/>
      <c r="C76" s="36"/>
      <c r="D76" s="37"/>
      <c r="E76" s="37"/>
      <c r="F76" s="36"/>
      <c r="G76" s="38" t="e">
        <f>VLOOKUP(F76,[1]Foglio1!$F$2:$G$1509,2,FALSE)</f>
        <v>#N/A</v>
      </c>
      <c r="H76" s="37"/>
      <c r="I76" s="37"/>
      <c r="J76" s="37"/>
      <c r="K76" s="37"/>
      <c r="L76" s="37"/>
      <c r="M76" s="39"/>
      <c r="N76" s="39"/>
      <c r="O76" s="40"/>
      <c r="P76" s="40"/>
      <c r="Q76" s="40"/>
      <c r="R76" s="40"/>
      <c r="S76" s="40"/>
      <c r="T76" s="40"/>
      <c r="U76" s="40"/>
      <c r="V76" s="40"/>
      <c r="W76" s="39"/>
      <c r="X76" s="40"/>
      <c r="Y76" s="41"/>
      <c r="Z76" s="41"/>
      <c r="AA76" s="16">
        <f t="shared" si="9"/>
        <v>0</v>
      </c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16">
        <f t="shared" si="10"/>
        <v>0</v>
      </c>
      <c r="AN76" s="16">
        <f t="shared" si="11"/>
        <v>0</v>
      </c>
      <c r="AO76" s="16">
        <f t="shared" si="12"/>
        <v>0</v>
      </c>
      <c r="AP76" s="42" t="str">
        <f t="shared" si="13"/>
        <v/>
      </c>
      <c r="AQ76" s="7" t="b">
        <f t="shared" si="14"/>
        <v>0</v>
      </c>
      <c r="AR76" s="7" t="b">
        <f t="shared" si="15"/>
        <v>0</v>
      </c>
      <c r="AS76" s="43" t="str">
        <f t="shared" si="16"/>
        <v/>
      </c>
    </row>
    <row r="77" spans="2:45" x14ac:dyDescent="0.25">
      <c r="B77" s="35"/>
      <c r="C77" s="36"/>
      <c r="D77" s="37"/>
      <c r="E77" s="37"/>
      <c r="F77" s="36"/>
      <c r="G77" s="38" t="e">
        <f>VLOOKUP(F77,[1]Foglio1!$F$2:$G$1509,2,FALSE)</f>
        <v>#N/A</v>
      </c>
      <c r="H77" s="37"/>
      <c r="I77" s="37"/>
      <c r="J77" s="37"/>
      <c r="K77" s="37"/>
      <c r="L77" s="37"/>
      <c r="M77" s="39"/>
      <c r="N77" s="39"/>
      <c r="O77" s="40"/>
      <c r="P77" s="40"/>
      <c r="Q77" s="40"/>
      <c r="R77" s="40"/>
      <c r="S77" s="40"/>
      <c r="T77" s="40"/>
      <c r="U77" s="40"/>
      <c r="V77" s="40"/>
      <c r="W77" s="39"/>
      <c r="X77" s="40"/>
      <c r="Y77" s="41"/>
      <c r="Z77" s="41"/>
      <c r="AA77" s="16">
        <f t="shared" si="9"/>
        <v>0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16">
        <f t="shared" si="10"/>
        <v>0</v>
      </c>
      <c r="AN77" s="16">
        <f t="shared" si="11"/>
        <v>0</v>
      </c>
      <c r="AO77" s="16">
        <f t="shared" si="12"/>
        <v>0</v>
      </c>
      <c r="AP77" s="42" t="str">
        <f t="shared" si="13"/>
        <v/>
      </c>
      <c r="AQ77" s="7" t="b">
        <f t="shared" si="14"/>
        <v>0</v>
      </c>
      <c r="AR77" s="7" t="b">
        <f t="shared" si="15"/>
        <v>0</v>
      </c>
      <c r="AS77" s="43" t="str">
        <f t="shared" si="16"/>
        <v/>
      </c>
    </row>
    <row r="78" spans="2:45" x14ac:dyDescent="0.25">
      <c r="B78" s="35"/>
      <c r="C78" s="36"/>
      <c r="D78" s="37"/>
      <c r="E78" s="37"/>
      <c r="F78" s="36"/>
      <c r="G78" s="38" t="e">
        <f>VLOOKUP(F78,[1]Foglio1!$F$2:$G$1509,2,FALSE)</f>
        <v>#N/A</v>
      </c>
      <c r="H78" s="37"/>
      <c r="I78" s="37"/>
      <c r="J78" s="37"/>
      <c r="K78" s="37"/>
      <c r="L78" s="37"/>
      <c r="M78" s="39"/>
      <c r="N78" s="39"/>
      <c r="O78" s="40"/>
      <c r="P78" s="40"/>
      <c r="Q78" s="40"/>
      <c r="R78" s="40"/>
      <c r="S78" s="40"/>
      <c r="T78" s="40"/>
      <c r="U78" s="40"/>
      <c r="V78" s="40"/>
      <c r="W78" s="39"/>
      <c r="X78" s="40"/>
      <c r="Y78" s="41"/>
      <c r="Z78" s="41"/>
      <c r="AA78" s="16">
        <f t="shared" si="9"/>
        <v>0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16">
        <f t="shared" si="10"/>
        <v>0</v>
      </c>
      <c r="AN78" s="16">
        <f t="shared" si="11"/>
        <v>0</v>
      </c>
      <c r="AO78" s="16">
        <f t="shared" si="12"/>
        <v>0</v>
      </c>
      <c r="AP78" s="42" t="str">
        <f t="shared" si="13"/>
        <v/>
      </c>
      <c r="AQ78" s="7" t="b">
        <f t="shared" si="14"/>
        <v>0</v>
      </c>
      <c r="AR78" s="7" t="b">
        <f t="shared" si="15"/>
        <v>0</v>
      </c>
      <c r="AS78" s="43" t="str">
        <f t="shared" si="16"/>
        <v/>
      </c>
    </row>
    <row r="79" spans="2:45" x14ac:dyDescent="0.25">
      <c r="B79" s="35"/>
      <c r="C79" s="36"/>
      <c r="D79" s="37"/>
      <c r="E79" s="37"/>
      <c r="F79" s="36"/>
      <c r="G79" s="38" t="e">
        <f>VLOOKUP(F79,[1]Foglio1!$F$2:$G$1509,2,FALSE)</f>
        <v>#N/A</v>
      </c>
      <c r="H79" s="37"/>
      <c r="I79" s="37"/>
      <c r="J79" s="37"/>
      <c r="K79" s="37"/>
      <c r="L79" s="37"/>
      <c r="M79" s="39"/>
      <c r="N79" s="39"/>
      <c r="O79" s="40"/>
      <c r="P79" s="40"/>
      <c r="Q79" s="40"/>
      <c r="R79" s="40"/>
      <c r="S79" s="40"/>
      <c r="T79" s="40"/>
      <c r="U79" s="40"/>
      <c r="V79" s="40"/>
      <c r="W79" s="39"/>
      <c r="X79" s="40"/>
      <c r="Y79" s="41"/>
      <c r="Z79" s="41"/>
      <c r="AA79" s="16">
        <f t="shared" si="9"/>
        <v>0</v>
      </c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16">
        <f t="shared" si="10"/>
        <v>0</v>
      </c>
      <c r="AN79" s="16">
        <f t="shared" si="11"/>
        <v>0</v>
      </c>
      <c r="AO79" s="16">
        <f t="shared" si="12"/>
        <v>0</v>
      </c>
      <c r="AP79" s="42" t="str">
        <f t="shared" si="13"/>
        <v/>
      </c>
      <c r="AQ79" s="7" t="b">
        <f t="shared" si="14"/>
        <v>0</v>
      </c>
      <c r="AR79" s="7" t="b">
        <f t="shared" si="15"/>
        <v>0</v>
      </c>
      <c r="AS79" s="43" t="str">
        <f t="shared" si="16"/>
        <v/>
      </c>
    </row>
    <row r="80" spans="2:45" x14ac:dyDescent="0.25">
      <c r="B80" s="35"/>
      <c r="C80" s="36"/>
      <c r="D80" s="37"/>
      <c r="E80" s="37"/>
      <c r="F80" s="36"/>
      <c r="G80" s="38" t="e">
        <f>VLOOKUP(F80,[1]Foglio1!$F$2:$G$1509,2,FALSE)</f>
        <v>#N/A</v>
      </c>
      <c r="H80" s="37"/>
      <c r="I80" s="37"/>
      <c r="J80" s="37"/>
      <c r="K80" s="37"/>
      <c r="L80" s="37"/>
      <c r="M80" s="39"/>
      <c r="N80" s="39"/>
      <c r="O80" s="40"/>
      <c r="P80" s="40"/>
      <c r="Q80" s="40"/>
      <c r="R80" s="40"/>
      <c r="S80" s="40"/>
      <c r="T80" s="40"/>
      <c r="U80" s="40"/>
      <c r="V80" s="40"/>
      <c r="W80" s="39"/>
      <c r="X80" s="40"/>
      <c r="Y80" s="41"/>
      <c r="Z80" s="41"/>
      <c r="AA80" s="16">
        <f t="shared" si="9"/>
        <v>0</v>
      </c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16">
        <f t="shared" si="10"/>
        <v>0</v>
      </c>
      <c r="AN80" s="16">
        <f t="shared" si="11"/>
        <v>0</v>
      </c>
      <c r="AO80" s="16">
        <f t="shared" si="12"/>
        <v>0</v>
      </c>
      <c r="AP80" s="42" t="str">
        <f t="shared" si="13"/>
        <v/>
      </c>
      <c r="AQ80" s="7" t="b">
        <f t="shared" si="14"/>
        <v>0</v>
      </c>
      <c r="AR80" s="7" t="b">
        <f t="shared" si="15"/>
        <v>0</v>
      </c>
      <c r="AS80" s="43" t="str">
        <f t="shared" si="16"/>
        <v/>
      </c>
    </row>
    <row r="81" spans="2:45" x14ac:dyDescent="0.25">
      <c r="B81" s="35"/>
      <c r="C81" s="36"/>
      <c r="D81" s="37"/>
      <c r="E81" s="37"/>
      <c r="F81" s="36"/>
      <c r="G81" s="38" t="e">
        <f>VLOOKUP(F81,[1]Foglio1!$F$2:$G$1509,2,FALSE)</f>
        <v>#N/A</v>
      </c>
      <c r="H81" s="37"/>
      <c r="I81" s="37"/>
      <c r="J81" s="37"/>
      <c r="K81" s="37"/>
      <c r="L81" s="37"/>
      <c r="M81" s="39"/>
      <c r="N81" s="39"/>
      <c r="O81" s="40"/>
      <c r="P81" s="40"/>
      <c r="Q81" s="40"/>
      <c r="R81" s="40"/>
      <c r="S81" s="40"/>
      <c r="T81" s="40"/>
      <c r="U81" s="40"/>
      <c r="V81" s="40"/>
      <c r="W81" s="39"/>
      <c r="X81" s="40"/>
      <c r="Y81" s="41"/>
      <c r="Z81" s="41"/>
      <c r="AA81" s="16">
        <f t="shared" si="9"/>
        <v>0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16">
        <f t="shared" si="10"/>
        <v>0</v>
      </c>
      <c r="AN81" s="16">
        <f t="shared" si="11"/>
        <v>0</v>
      </c>
      <c r="AO81" s="16">
        <f t="shared" si="12"/>
        <v>0</v>
      </c>
      <c r="AP81" s="42" t="str">
        <f t="shared" si="13"/>
        <v/>
      </c>
      <c r="AQ81" s="7" t="b">
        <f t="shared" si="14"/>
        <v>0</v>
      </c>
      <c r="AR81" s="7" t="b">
        <f t="shared" si="15"/>
        <v>0</v>
      </c>
      <c r="AS81" s="43" t="str">
        <f t="shared" si="16"/>
        <v/>
      </c>
    </row>
    <row r="82" spans="2:45" x14ac:dyDescent="0.25">
      <c r="B82" s="35"/>
      <c r="C82" s="36"/>
      <c r="D82" s="37"/>
      <c r="E82" s="37"/>
      <c r="F82" s="36"/>
      <c r="G82" s="38" t="e">
        <f>VLOOKUP(F82,[1]Foglio1!$F$2:$G$1509,2,FALSE)</f>
        <v>#N/A</v>
      </c>
      <c r="H82" s="37"/>
      <c r="I82" s="37"/>
      <c r="J82" s="37"/>
      <c r="K82" s="37"/>
      <c r="L82" s="37"/>
      <c r="M82" s="39"/>
      <c r="N82" s="39"/>
      <c r="O82" s="40"/>
      <c r="P82" s="40"/>
      <c r="Q82" s="40"/>
      <c r="R82" s="40"/>
      <c r="S82" s="40"/>
      <c r="T82" s="40"/>
      <c r="U82" s="40"/>
      <c r="V82" s="40"/>
      <c r="W82" s="39"/>
      <c r="X82" s="40"/>
      <c r="Y82" s="41"/>
      <c r="Z82" s="41"/>
      <c r="AA82" s="16">
        <f t="shared" si="9"/>
        <v>0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16">
        <f t="shared" si="10"/>
        <v>0</v>
      </c>
      <c r="AN82" s="16">
        <f t="shared" si="11"/>
        <v>0</v>
      </c>
      <c r="AO82" s="16">
        <f t="shared" si="12"/>
        <v>0</v>
      </c>
      <c r="AP82" s="42" t="str">
        <f t="shared" si="13"/>
        <v/>
      </c>
      <c r="AQ82" s="7" t="b">
        <f t="shared" si="14"/>
        <v>0</v>
      </c>
      <c r="AR82" s="7" t="b">
        <f t="shared" si="15"/>
        <v>0</v>
      </c>
      <c r="AS82" s="43" t="str">
        <f t="shared" si="16"/>
        <v/>
      </c>
    </row>
    <row r="83" spans="2:45" x14ac:dyDescent="0.25">
      <c r="B83" s="35"/>
      <c r="C83" s="36"/>
      <c r="D83" s="37"/>
      <c r="E83" s="37"/>
      <c r="F83" s="36"/>
      <c r="G83" s="38" t="e">
        <f>VLOOKUP(F83,[1]Foglio1!$F$2:$G$1509,2,FALSE)</f>
        <v>#N/A</v>
      </c>
      <c r="H83" s="37"/>
      <c r="I83" s="37"/>
      <c r="J83" s="37"/>
      <c r="K83" s="37"/>
      <c r="L83" s="37"/>
      <c r="M83" s="39"/>
      <c r="N83" s="39"/>
      <c r="O83" s="40"/>
      <c r="P83" s="40"/>
      <c r="Q83" s="40"/>
      <c r="R83" s="40"/>
      <c r="S83" s="40"/>
      <c r="T83" s="40"/>
      <c r="U83" s="40"/>
      <c r="V83" s="40"/>
      <c r="W83" s="39"/>
      <c r="X83" s="40"/>
      <c r="Y83" s="41"/>
      <c r="Z83" s="41"/>
      <c r="AA83" s="16">
        <f t="shared" si="9"/>
        <v>0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16">
        <f t="shared" si="10"/>
        <v>0</v>
      </c>
      <c r="AN83" s="16">
        <f t="shared" si="11"/>
        <v>0</v>
      </c>
      <c r="AO83" s="16">
        <f t="shared" si="12"/>
        <v>0</v>
      </c>
      <c r="AP83" s="42" t="str">
        <f t="shared" si="13"/>
        <v/>
      </c>
      <c r="AQ83" s="7" t="b">
        <f t="shared" si="14"/>
        <v>0</v>
      </c>
      <c r="AR83" s="7" t="b">
        <f t="shared" si="15"/>
        <v>0</v>
      </c>
      <c r="AS83" s="43" t="str">
        <f t="shared" si="16"/>
        <v/>
      </c>
    </row>
    <row r="84" spans="2:45" x14ac:dyDescent="0.25">
      <c r="B84" s="35"/>
      <c r="C84" s="36"/>
      <c r="D84" s="37"/>
      <c r="E84" s="37"/>
      <c r="F84" s="36"/>
      <c r="G84" s="38" t="e">
        <f>VLOOKUP(F84,[1]Foglio1!$F$2:$G$1509,2,FALSE)</f>
        <v>#N/A</v>
      </c>
      <c r="H84" s="37"/>
      <c r="I84" s="37"/>
      <c r="J84" s="37"/>
      <c r="K84" s="37"/>
      <c r="L84" s="37"/>
      <c r="M84" s="39"/>
      <c r="N84" s="39"/>
      <c r="O84" s="40"/>
      <c r="P84" s="40"/>
      <c r="Q84" s="40"/>
      <c r="R84" s="40"/>
      <c r="S84" s="40"/>
      <c r="T84" s="40"/>
      <c r="U84" s="40"/>
      <c r="V84" s="40"/>
      <c r="W84" s="39"/>
      <c r="X84" s="40"/>
      <c r="Y84" s="41"/>
      <c r="Z84" s="41"/>
      <c r="AA84" s="16">
        <f t="shared" si="9"/>
        <v>0</v>
      </c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16">
        <f t="shared" si="10"/>
        <v>0</v>
      </c>
      <c r="AN84" s="16">
        <f t="shared" si="11"/>
        <v>0</v>
      </c>
      <c r="AO84" s="16">
        <f t="shared" si="12"/>
        <v>0</v>
      </c>
      <c r="AP84" s="42" t="str">
        <f t="shared" si="13"/>
        <v/>
      </c>
      <c r="AQ84" s="7" t="b">
        <f t="shared" si="14"/>
        <v>0</v>
      </c>
      <c r="AR84" s="7" t="b">
        <f t="shared" si="15"/>
        <v>0</v>
      </c>
      <c r="AS84" s="43" t="str">
        <f t="shared" si="16"/>
        <v/>
      </c>
    </row>
    <row r="85" spans="2:45" x14ac:dyDescent="0.25">
      <c r="B85" s="35"/>
      <c r="C85" s="36"/>
      <c r="D85" s="37"/>
      <c r="E85" s="37"/>
      <c r="F85" s="36"/>
      <c r="G85" s="38" t="e">
        <f>VLOOKUP(F85,[1]Foglio1!$F$2:$G$1509,2,FALSE)</f>
        <v>#N/A</v>
      </c>
      <c r="H85" s="37"/>
      <c r="I85" s="37"/>
      <c r="J85" s="37"/>
      <c r="K85" s="37"/>
      <c r="L85" s="37"/>
      <c r="M85" s="39"/>
      <c r="N85" s="39"/>
      <c r="O85" s="40"/>
      <c r="P85" s="40"/>
      <c r="Q85" s="40"/>
      <c r="R85" s="40"/>
      <c r="S85" s="40"/>
      <c r="T85" s="40"/>
      <c r="U85" s="40"/>
      <c r="V85" s="40"/>
      <c r="W85" s="39"/>
      <c r="X85" s="40"/>
      <c r="Y85" s="41"/>
      <c r="Z85" s="41"/>
      <c r="AA85" s="16">
        <f t="shared" si="9"/>
        <v>0</v>
      </c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16">
        <f t="shared" si="10"/>
        <v>0</v>
      </c>
      <c r="AN85" s="16">
        <f t="shared" si="11"/>
        <v>0</v>
      </c>
      <c r="AO85" s="16">
        <f t="shared" si="12"/>
        <v>0</v>
      </c>
      <c r="AP85" s="42" t="str">
        <f t="shared" si="13"/>
        <v/>
      </c>
      <c r="AQ85" s="7" t="b">
        <f t="shared" si="14"/>
        <v>0</v>
      </c>
      <c r="AR85" s="7" t="b">
        <f t="shared" si="15"/>
        <v>0</v>
      </c>
      <c r="AS85" s="43" t="str">
        <f t="shared" si="16"/>
        <v/>
      </c>
    </row>
    <row r="86" spans="2:45" x14ac:dyDescent="0.25">
      <c r="B86" s="35"/>
      <c r="C86" s="36"/>
      <c r="D86" s="37"/>
      <c r="E86" s="37"/>
      <c r="F86" s="36"/>
      <c r="G86" s="38" t="e">
        <f>VLOOKUP(F86,[1]Foglio1!$F$2:$G$1509,2,FALSE)</f>
        <v>#N/A</v>
      </c>
      <c r="H86" s="37"/>
      <c r="I86" s="37"/>
      <c r="J86" s="37"/>
      <c r="K86" s="37"/>
      <c r="L86" s="37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39"/>
      <c r="X86" s="40"/>
      <c r="Y86" s="41"/>
      <c r="Z86" s="41"/>
      <c r="AA86" s="16">
        <f t="shared" si="9"/>
        <v>0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16">
        <f t="shared" si="10"/>
        <v>0</v>
      </c>
      <c r="AN86" s="16">
        <f t="shared" si="11"/>
        <v>0</v>
      </c>
      <c r="AO86" s="16">
        <f t="shared" si="12"/>
        <v>0</v>
      </c>
      <c r="AP86" s="42" t="str">
        <f t="shared" si="13"/>
        <v/>
      </c>
      <c r="AQ86" s="7" t="b">
        <f t="shared" si="14"/>
        <v>0</v>
      </c>
      <c r="AR86" s="7" t="b">
        <f t="shared" si="15"/>
        <v>0</v>
      </c>
      <c r="AS86" s="43" t="str">
        <f t="shared" si="16"/>
        <v/>
      </c>
    </row>
    <row r="87" spans="2:45" x14ac:dyDescent="0.25">
      <c r="B87" s="35"/>
      <c r="C87" s="36"/>
      <c r="D87" s="37"/>
      <c r="E87" s="37"/>
      <c r="F87" s="36"/>
      <c r="G87" s="38" t="e">
        <f>VLOOKUP(F87,[1]Foglio1!$F$2:$G$1509,2,FALSE)</f>
        <v>#N/A</v>
      </c>
      <c r="H87" s="37"/>
      <c r="I87" s="37"/>
      <c r="J87" s="37"/>
      <c r="K87" s="37"/>
      <c r="L87" s="37"/>
      <c r="M87" s="39"/>
      <c r="N87" s="39"/>
      <c r="O87" s="40"/>
      <c r="P87" s="40"/>
      <c r="Q87" s="40"/>
      <c r="R87" s="40"/>
      <c r="S87" s="40"/>
      <c r="T87" s="40"/>
      <c r="U87" s="40"/>
      <c r="V87" s="40"/>
      <c r="W87" s="39"/>
      <c r="X87" s="40"/>
      <c r="Y87" s="41"/>
      <c r="Z87" s="41"/>
      <c r="AA87" s="16">
        <f t="shared" si="9"/>
        <v>0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16">
        <f t="shared" si="10"/>
        <v>0</v>
      </c>
      <c r="AN87" s="16">
        <f t="shared" si="11"/>
        <v>0</v>
      </c>
      <c r="AO87" s="16">
        <f t="shared" si="12"/>
        <v>0</v>
      </c>
      <c r="AP87" s="42" t="str">
        <f t="shared" si="13"/>
        <v/>
      </c>
      <c r="AQ87" s="7" t="b">
        <f t="shared" si="14"/>
        <v>0</v>
      </c>
      <c r="AR87" s="7" t="b">
        <f t="shared" si="15"/>
        <v>0</v>
      </c>
      <c r="AS87" s="43" t="str">
        <f t="shared" si="16"/>
        <v/>
      </c>
    </row>
    <row r="88" spans="2:45" x14ac:dyDescent="0.25">
      <c r="B88" s="35"/>
      <c r="C88" s="36"/>
      <c r="D88" s="37"/>
      <c r="E88" s="37"/>
      <c r="F88" s="36"/>
      <c r="G88" s="38" t="e">
        <f>VLOOKUP(F88,[1]Foglio1!$F$2:$G$1509,2,FALSE)</f>
        <v>#N/A</v>
      </c>
      <c r="H88" s="37"/>
      <c r="I88" s="37"/>
      <c r="J88" s="37"/>
      <c r="K88" s="37"/>
      <c r="L88" s="37"/>
      <c r="M88" s="39"/>
      <c r="N88" s="39"/>
      <c r="O88" s="40"/>
      <c r="P88" s="40"/>
      <c r="Q88" s="40"/>
      <c r="R88" s="40"/>
      <c r="S88" s="40"/>
      <c r="T88" s="40"/>
      <c r="U88" s="40"/>
      <c r="V88" s="40"/>
      <c r="W88" s="39"/>
      <c r="X88" s="40"/>
      <c r="Y88" s="41"/>
      <c r="Z88" s="41"/>
      <c r="AA88" s="16">
        <f t="shared" si="9"/>
        <v>0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16">
        <f t="shared" si="10"/>
        <v>0</v>
      </c>
      <c r="AN88" s="16">
        <f t="shared" si="11"/>
        <v>0</v>
      </c>
      <c r="AO88" s="16">
        <f t="shared" si="12"/>
        <v>0</v>
      </c>
      <c r="AP88" s="42" t="str">
        <f t="shared" si="13"/>
        <v/>
      </c>
      <c r="AQ88" s="7" t="b">
        <f t="shared" si="14"/>
        <v>0</v>
      </c>
      <c r="AR88" s="7" t="b">
        <f t="shared" si="15"/>
        <v>0</v>
      </c>
      <c r="AS88" s="43" t="str">
        <f t="shared" si="16"/>
        <v/>
      </c>
    </row>
    <row r="89" spans="2:45" x14ac:dyDescent="0.25">
      <c r="B89" s="35"/>
      <c r="C89" s="36"/>
      <c r="D89" s="37"/>
      <c r="E89" s="37"/>
      <c r="F89" s="36"/>
      <c r="G89" s="38" t="e">
        <f>VLOOKUP(F89,[1]Foglio1!$F$2:$G$1509,2,FALSE)</f>
        <v>#N/A</v>
      </c>
      <c r="H89" s="37"/>
      <c r="I89" s="37"/>
      <c r="J89" s="37"/>
      <c r="K89" s="37"/>
      <c r="L89" s="37"/>
      <c r="M89" s="39"/>
      <c r="N89" s="39"/>
      <c r="O89" s="40"/>
      <c r="P89" s="40"/>
      <c r="Q89" s="40"/>
      <c r="R89" s="40"/>
      <c r="S89" s="40"/>
      <c r="T89" s="40"/>
      <c r="U89" s="40"/>
      <c r="V89" s="40"/>
      <c r="W89" s="39"/>
      <c r="X89" s="40"/>
      <c r="Y89" s="41"/>
      <c r="Z89" s="41"/>
      <c r="AA89" s="16">
        <f t="shared" si="9"/>
        <v>0</v>
      </c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16">
        <f t="shared" si="10"/>
        <v>0</v>
      </c>
      <c r="AN89" s="16">
        <f t="shared" si="11"/>
        <v>0</v>
      </c>
      <c r="AO89" s="16">
        <f t="shared" si="12"/>
        <v>0</v>
      </c>
      <c r="AP89" s="42" t="str">
        <f t="shared" si="13"/>
        <v/>
      </c>
      <c r="AQ89" s="7" t="b">
        <f t="shared" si="14"/>
        <v>0</v>
      </c>
      <c r="AR89" s="7" t="b">
        <f t="shared" si="15"/>
        <v>0</v>
      </c>
      <c r="AS89" s="43" t="str">
        <f t="shared" si="16"/>
        <v/>
      </c>
    </row>
    <row r="90" spans="2:45" x14ac:dyDescent="0.25">
      <c r="B90" s="35"/>
      <c r="C90" s="36"/>
      <c r="D90" s="37"/>
      <c r="E90" s="37"/>
      <c r="F90" s="36"/>
      <c r="G90" s="38" t="e">
        <f>VLOOKUP(F90,[1]Foglio1!$F$2:$G$1509,2,FALSE)</f>
        <v>#N/A</v>
      </c>
      <c r="H90" s="37"/>
      <c r="I90" s="37"/>
      <c r="J90" s="37"/>
      <c r="K90" s="37"/>
      <c r="L90" s="37"/>
      <c r="M90" s="39"/>
      <c r="N90" s="39"/>
      <c r="O90" s="40"/>
      <c r="P90" s="40"/>
      <c r="Q90" s="40"/>
      <c r="R90" s="40"/>
      <c r="S90" s="40"/>
      <c r="T90" s="40"/>
      <c r="U90" s="40"/>
      <c r="V90" s="40"/>
      <c r="W90" s="39"/>
      <c r="X90" s="40"/>
      <c r="Y90" s="41"/>
      <c r="Z90" s="41"/>
      <c r="AA90" s="16">
        <f t="shared" si="9"/>
        <v>0</v>
      </c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16">
        <f t="shared" si="10"/>
        <v>0</v>
      </c>
      <c r="AN90" s="16">
        <f t="shared" si="11"/>
        <v>0</v>
      </c>
      <c r="AO90" s="16">
        <f t="shared" si="12"/>
        <v>0</v>
      </c>
      <c r="AP90" s="42" t="str">
        <f t="shared" si="13"/>
        <v/>
      </c>
      <c r="AQ90" s="7" t="b">
        <f t="shared" si="14"/>
        <v>0</v>
      </c>
      <c r="AR90" s="7" t="b">
        <f t="shared" si="15"/>
        <v>0</v>
      </c>
      <c r="AS90" s="43" t="str">
        <f t="shared" si="16"/>
        <v/>
      </c>
    </row>
    <row r="91" spans="2:45" x14ac:dyDescent="0.25">
      <c r="B91" s="35"/>
      <c r="C91" s="36"/>
      <c r="D91" s="37"/>
      <c r="E91" s="37"/>
      <c r="F91" s="36"/>
      <c r="G91" s="38" t="e">
        <f>VLOOKUP(F91,[1]Foglio1!$F$2:$G$1509,2,FALSE)</f>
        <v>#N/A</v>
      </c>
      <c r="H91" s="37"/>
      <c r="I91" s="37"/>
      <c r="J91" s="37"/>
      <c r="K91" s="37"/>
      <c r="L91" s="37"/>
      <c r="M91" s="39"/>
      <c r="N91" s="39"/>
      <c r="O91" s="40"/>
      <c r="P91" s="40"/>
      <c r="Q91" s="40"/>
      <c r="R91" s="40"/>
      <c r="S91" s="40"/>
      <c r="T91" s="40"/>
      <c r="U91" s="40"/>
      <c r="V91" s="40"/>
      <c r="W91" s="39"/>
      <c r="X91" s="40"/>
      <c r="Y91" s="41"/>
      <c r="Z91" s="41"/>
      <c r="AA91" s="16">
        <f t="shared" si="9"/>
        <v>0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16">
        <f t="shared" si="10"/>
        <v>0</v>
      </c>
      <c r="AN91" s="16">
        <f t="shared" si="11"/>
        <v>0</v>
      </c>
      <c r="AO91" s="16">
        <f t="shared" si="12"/>
        <v>0</v>
      </c>
      <c r="AP91" s="42" t="str">
        <f t="shared" si="13"/>
        <v/>
      </c>
      <c r="AQ91" s="7" t="b">
        <f t="shared" si="14"/>
        <v>0</v>
      </c>
      <c r="AR91" s="7" t="b">
        <f t="shared" si="15"/>
        <v>0</v>
      </c>
      <c r="AS91" s="43" t="str">
        <f t="shared" si="16"/>
        <v/>
      </c>
    </row>
    <row r="92" spans="2:45" x14ac:dyDescent="0.25">
      <c r="B92" s="35"/>
      <c r="C92" s="36"/>
      <c r="D92" s="37"/>
      <c r="E92" s="37"/>
      <c r="F92" s="36"/>
      <c r="G92" s="38" t="e">
        <f>VLOOKUP(F92,[1]Foglio1!$F$2:$G$1509,2,FALSE)</f>
        <v>#N/A</v>
      </c>
      <c r="H92" s="37"/>
      <c r="I92" s="37"/>
      <c r="J92" s="37"/>
      <c r="K92" s="37"/>
      <c r="L92" s="37"/>
      <c r="M92" s="39"/>
      <c r="N92" s="39"/>
      <c r="O92" s="40"/>
      <c r="P92" s="40"/>
      <c r="Q92" s="40"/>
      <c r="R92" s="40"/>
      <c r="S92" s="40"/>
      <c r="T92" s="40"/>
      <c r="U92" s="40"/>
      <c r="V92" s="40"/>
      <c r="W92" s="39"/>
      <c r="X92" s="40"/>
      <c r="Y92" s="41"/>
      <c r="Z92" s="41"/>
      <c r="AA92" s="16">
        <f t="shared" si="9"/>
        <v>0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16">
        <f t="shared" si="10"/>
        <v>0</v>
      </c>
      <c r="AN92" s="16">
        <f t="shared" si="11"/>
        <v>0</v>
      </c>
      <c r="AO92" s="16">
        <f t="shared" si="12"/>
        <v>0</v>
      </c>
      <c r="AP92" s="42" t="str">
        <f t="shared" si="13"/>
        <v/>
      </c>
      <c r="AQ92" s="7" t="b">
        <f t="shared" si="14"/>
        <v>0</v>
      </c>
      <c r="AR92" s="7" t="b">
        <f t="shared" si="15"/>
        <v>0</v>
      </c>
      <c r="AS92" s="43" t="str">
        <f t="shared" si="16"/>
        <v/>
      </c>
    </row>
    <row r="93" spans="2:45" x14ac:dyDescent="0.25">
      <c r="B93" s="35"/>
      <c r="C93" s="36"/>
      <c r="D93" s="37"/>
      <c r="E93" s="37"/>
      <c r="F93" s="36"/>
      <c r="G93" s="38" t="e">
        <f>VLOOKUP(F93,[1]Foglio1!$F$2:$G$1509,2,FALSE)</f>
        <v>#N/A</v>
      </c>
      <c r="H93" s="37"/>
      <c r="I93" s="37"/>
      <c r="J93" s="37"/>
      <c r="K93" s="37"/>
      <c r="L93" s="37"/>
      <c r="M93" s="39"/>
      <c r="N93" s="39"/>
      <c r="O93" s="40"/>
      <c r="P93" s="40"/>
      <c r="Q93" s="40"/>
      <c r="R93" s="40"/>
      <c r="S93" s="40"/>
      <c r="T93" s="40"/>
      <c r="U93" s="40"/>
      <c r="V93" s="40"/>
      <c r="W93" s="39"/>
      <c r="X93" s="40"/>
      <c r="Y93" s="41"/>
      <c r="Z93" s="41"/>
      <c r="AA93" s="16">
        <f t="shared" si="9"/>
        <v>0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16">
        <f t="shared" si="10"/>
        <v>0</v>
      </c>
      <c r="AN93" s="16">
        <f t="shared" si="11"/>
        <v>0</v>
      </c>
      <c r="AO93" s="16">
        <f t="shared" si="12"/>
        <v>0</v>
      </c>
      <c r="AP93" s="42" t="str">
        <f t="shared" si="13"/>
        <v/>
      </c>
      <c r="AQ93" s="7" t="b">
        <f t="shared" si="14"/>
        <v>0</v>
      </c>
      <c r="AR93" s="7" t="b">
        <f t="shared" si="15"/>
        <v>0</v>
      </c>
      <c r="AS93" s="43" t="str">
        <f t="shared" si="16"/>
        <v/>
      </c>
    </row>
    <row r="94" spans="2:45" x14ac:dyDescent="0.25">
      <c r="B94" s="35"/>
      <c r="C94" s="36"/>
      <c r="D94" s="37"/>
      <c r="E94" s="37"/>
      <c r="F94" s="36"/>
      <c r="G94" s="38" t="e">
        <f>VLOOKUP(F94,[1]Foglio1!$F$2:$G$1509,2,FALSE)</f>
        <v>#N/A</v>
      </c>
      <c r="H94" s="37"/>
      <c r="I94" s="37"/>
      <c r="J94" s="37"/>
      <c r="K94" s="37"/>
      <c r="L94" s="37"/>
      <c r="M94" s="39"/>
      <c r="N94" s="39"/>
      <c r="O94" s="40"/>
      <c r="P94" s="40"/>
      <c r="Q94" s="40"/>
      <c r="R94" s="40"/>
      <c r="S94" s="40"/>
      <c r="T94" s="40"/>
      <c r="U94" s="40"/>
      <c r="V94" s="40"/>
      <c r="W94" s="39"/>
      <c r="X94" s="40"/>
      <c r="Y94" s="41"/>
      <c r="Z94" s="41"/>
      <c r="AA94" s="16">
        <f t="shared" si="9"/>
        <v>0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16">
        <f t="shared" si="10"/>
        <v>0</v>
      </c>
      <c r="AN94" s="16">
        <f t="shared" si="11"/>
        <v>0</v>
      </c>
      <c r="AO94" s="16">
        <f t="shared" si="12"/>
        <v>0</v>
      </c>
      <c r="AP94" s="42" t="str">
        <f t="shared" si="13"/>
        <v/>
      </c>
      <c r="AQ94" s="7" t="b">
        <f t="shared" si="14"/>
        <v>0</v>
      </c>
      <c r="AR94" s="7" t="b">
        <f t="shared" si="15"/>
        <v>0</v>
      </c>
      <c r="AS94" s="43" t="str">
        <f t="shared" si="16"/>
        <v/>
      </c>
    </row>
    <row r="95" spans="2:45" x14ac:dyDescent="0.25">
      <c r="B95" s="35"/>
      <c r="C95" s="36"/>
      <c r="D95" s="37"/>
      <c r="E95" s="37"/>
      <c r="F95" s="36"/>
      <c r="G95" s="38" t="e">
        <f>VLOOKUP(F95,[1]Foglio1!$F$2:$G$1509,2,FALSE)</f>
        <v>#N/A</v>
      </c>
      <c r="H95" s="37"/>
      <c r="I95" s="37"/>
      <c r="J95" s="37"/>
      <c r="K95" s="37"/>
      <c r="L95" s="37"/>
      <c r="M95" s="39"/>
      <c r="N95" s="39"/>
      <c r="O95" s="40"/>
      <c r="P95" s="40"/>
      <c r="Q95" s="40"/>
      <c r="R95" s="40"/>
      <c r="S95" s="40"/>
      <c r="T95" s="40"/>
      <c r="U95" s="40"/>
      <c r="V95" s="40"/>
      <c r="W95" s="39"/>
      <c r="X95" s="40"/>
      <c r="Y95" s="41"/>
      <c r="Z95" s="41"/>
      <c r="AA95" s="16">
        <f t="shared" si="9"/>
        <v>0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16">
        <f t="shared" si="10"/>
        <v>0</v>
      </c>
      <c r="AN95" s="16">
        <f t="shared" si="11"/>
        <v>0</v>
      </c>
      <c r="AO95" s="16">
        <f t="shared" si="12"/>
        <v>0</v>
      </c>
      <c r="AP95" s="42" t="str">
        <f t="shared" si="13"/>
        <v/>
      </c>
      <c r="AQ95" s="7" t="b">
        <f t="shared" si="14"/>
        <v>0</v>
      </c>
      <c r="AR95" s="7" t="b">
        <f t="shared" si="15"/>
        <v>0</v>
      </c>
      <c r="AS95" s="43" t="str">
        <f t="shared" si="16"/>
        <v/>
      </c>
    </row>
    <row r="96" spans="2:45" x14ac:dyDescent="0.25">
      <c r="B96" s="35"/>
      <c r="C96" s="36"/>
      <c r="D96" s="37"/>
      <c r="E96" s="37"/>
      <c r="F96" s="36"/>
      <c r="G96" s="38" t="e">
        <f>VLOOKUP(F96,[1]Foglio1!$F$2:$G$1509,2,FALSE)</f>
        <v>#N/A</v>
      </c>
      <c r="H96" s="37"/>
      <c r="I96" s="37"/>
      <c r="J96" s="37"/>
      <c r="K96" s="37"/>
      <c r="L96" s="37"/>
      <c r="M96" s="39"/>
      <c r="N96" s="39"/>
      <c r="O96" s="40"/>
      <c r="P96" s="40"/>
      <c r="Q96" s="40"/>
      <c r="R96" s="40"/>
      <c r="S96" s="40"/>
      <c r="T96" s="40"/>
      <c r="U96" s="40"/>
      <c r="V96" s="40"/>
      <c r="W96" s="39"/>
      <c r="X96" s="40"/>
      <c r="Y96" s="41"/>
      <c r="Z96" s="41"/>
      <c r="AA96" s="16">
        <f t="shared" si="9"/>
        <v>0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16">
        <f t="shared" si="10"/>
        <v>0</v>
      </c>
      <c r="AN96" s="16">
        <f t="shared" si="11"/>
        <v>0</v>
      </c>
      <c r="AO96" s="16">
        <f t="shared" si="12"/>
        <v>0</v>
      </c>
      <c r="AP96" s="42" t="str">
        <f t="shared" si="13"/>
        <v/>
      </c>
      <c r="AQ96" s="7" t="b">
        <f t="shared" si="14"/>
        <v>0</v>
      </c>
      <c r="AR96" s="7" t="b">
        <f t="shared" si="15"/>
        <v>0</v>
      </c>
      <c r="AS96" s="43" t="str">
        <f t="shared" si="16"/>
        <v/>
      </c>
    </row>
    <row r="97" spans="2:45" x14ac:dyDescent="0.25">
      <c r="B97" s="35"/>
      <c r="C97" s="36"/>
      <c r="D97" s="37"/>
      <c r="E97" s="37"/>
      <c r="F97" s="36"/>
      <c r="G97" s="38" t="e">
        <f>VLOOKUP(F97,[1]Foglio1!$F$2:$G$1509,2,FALSE)</f>
        <v>#N/A</v>
      </c>
      <c r="H97" s="37"/>
      <c r="I97" s="37"/>
      <c r="J97" s="37"/>
      <c r="K97" s="37"/>
      <c r="L97" s="37"/>
      <c r="M97" s="39"/>
      <c r="N97" s="39"/>
      <c r="O97" s="40"/>
      <c r="P97" s="40"/>
      <c r="Q97" s="40"/>
      <c r="R97" s="40"/>
      <c r="S97" s="40"/>
      <c r="T97" s="40"/>
      <c r="U97" s="40"/>
      <c r="V97" s="40"/>
      <c r="W97" s="39"/>
      <c r="X97" s="40"/>
      <c r="Y97" s="41"/>
      <c r="Z97" s="41"/>
      <c r="AA97" s="16">
        <f t="shared" si="9"/>
        <v>0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16">
        <f t="shared" si="10"/>
        <v>0</v>
      </c>
      <c r="AN97" s="16">
        <f t="shared" si="11"/>
        <v>0</v>
      </c>
      <c r="AO97" s="16">
        <f t="shared" si="12"/>
        <v>0</v>
      </c>
      <c r="AP97" s="42" t="str">
        <f t="shared" si="13"/>
        <v/>
      </c>
      <c r="AQ97" s="7" t="b">
        <f t="shared" si="14"/>
        <v>0</v>
      </c>
      <c r="AR97" s="7" t="b">
        <f t="shared" si="15"/>
        <v>0</v>
      </c>
      <c r="AS97" s="43" t="str">
        <f t="shared" si="16"/>
        <v/>
      </c>
    </row>
    <row r="98" spans="2:45" x14ac:dyDescent="0.25">
      <c r="B98" s="35"/>
      <c r="C98" s="36"/>
      <c r="D98" s="37"/>
      <c r="E98" s="37"/>
      <c r="F98" s="36"/>
      <c r="G98" s="38" t="e">
        <f>VLOOKUP(F98,[1]Foglio1!$F$2:$G$1509,2,FALSE)</f>
        <v>#N/A</v>
      </c>
      <c r="H98" s="37"/>
      <c r="I98" s="37"/>
      <c r="J98" s="37"/>
      <c r="K98" s="37"/>
      <c r="L98" s="37"/>
      <c r="M98" s="39"/>
      <c r="N98" s="39"/>
      <c r="O98" s="40"/>
      <c r="P98" s="40"/>
      <c r="Q98" s="40"/>
      <c r="R98" s="40"/>
      <c r="S98" s="40"/>
      <c r="T98" s="40"/>
      <c r="U98" s="40"/>
      <c r="V98" s="40"/>
      <c r="W98" s="39"/>
      <c r="X98" s="40"/>
      <c r="Y98" s="41"/>
      <c r="Z98" s="41"/>
      <c r="AA98" s="16">
        <f t="shared" si="9"/>
        <v>0</v>
      </c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16">
        <f t="shared" si="10"/>
        <v>0</v>
      </c>
      <c r="AN98" s="16">
        <f t="shared" si="11"/>
        <v>0</v>
      </c>
      <c r="AO98" s="16">
        <f t="shared" si="12"/>
        <v>0</v>
      </c>
      <c r="AP98" s="42" t="str">
        <f t="shared" si="13"/>
        <v/>
      </c>
      <c r="AQ98" s="7" t="b">
        <f t="shared" si="14"/>
        <v>0</v>
      </c>
      <c r="AR98" s="7" t="b">
        <f t="shared" si="15"/>
        <v>0</v>
      </c>
      <c r="AS98" s="43" t="str">
        <f t="shared" si="16"/>
        <v/>
      </c>
    </row>
    <row r="99" spans="2:45" x14ac:dyDescent="0.25">
      <c r="B99" s="35"/>
      <c r="C99" s="36"/>
      <c r="D99" s="37"/>
      <c r="E99" s="37"/>
      <c r="F99" s="36"/>
      <c r="G99" s="38" t="e">
        <f>VLOOKUP(F99,[1]Foglio1!$F$2:$G$1509,2,FALSE)</f>
        <v>#N/A</v>
      </c>
      <c r="H99" s="37"/>
      <c r="I99" s="37"/>
      <c r="J99" s="37"/>
      <c r="K99" s="37"/>
      <c r="L99" s="37"/>
      <c r="M99" s="39"/>
      <c r="N99" s="39"/>
      <c r="O99" s="40"/>
      <c r="P99" s="40"/>
      <c r="Q99" s="40"/>
      <c r="R99" s="40"/>
      <c r="S99" s="40"/>
      <c r="T99" s="40"/>
      <c r="U99" s="40"/>
      <c r="V99" s="40"/>
      <c r="W99" s="39"/>
      <c r="X99" s="40"/>
      <c r="Y99" s="41"/>
      <c r="Z99" s="41"/>
      <c r="AA99" s="16">
        <f t="shared" si="9"/>
        <v>0</v>
      </c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16">
        <f t="shared" si="10"/>
        <v>0</v>
      </c>
      <c r="AN99" s="16">
        <f t="shared" si="11"/>
        <v>0</v>
      </c>
      <c r="AO99" s="16">
        <f t="shared" si="12"/>
        <v>0</v>
      </c>
      <c r="AP99" s="42" t="str">
        <f t="shared" si="13"/>
        <v/>
      </c>
      <c r="AQ99" s="7" t="b">
        <f t="shared" si="14"/>
        <v>0</v>
      </c>
      <c r="AR99" s="7" t="b">
        <f t="shared" si="15"/>
        <v>0</v>
      </c>
      <c r="AS99" s="43" t="str">
        <f t="shared" si="16"/>
        <v/>
      </c>
    </row>
    <row r="100" spans="2:45" x14ac:dyDescent="0.25">
      <c r="B100" s="35"/>
      <c r="C100" s="36"/>
      <c r="D100" s="37"/>
      <c r="E100" s="37"/>
      <c r="F100" s="36"/>
      <c r="G100" s="38" t="e">
        <f>VLOOKUP(F100,[1]Foglio1!$F$2:$G$1509,2,FALSE)</f>
        <v>#N/A</v>
      </c>
      <c r="H100" s="37"/>
      <c r="I100" s="37"/>
      <c r="J100" s="37"/>
      <c r="K100" s="37"/>
      <c r="L100" s="37"/>
      <c r="M100" s="39"/>
      <c r="N100" s="39"/>
      <c r="O100" s="40"/>
      <c r="P100" s="40"/>
      <c r="Q100" s="40"/>
      <c r="R100" s="40"/>
      <c r="S100" s="40"/>
      <c r="T100" s="40"/>
      <c r="U100" s="40"/>
      <c r="V100" s="40"/>
      <c r="W100" s="39"/>
      <c r="X100" s="40"/>
      <c r="Y100" s="41"/>
      <c r="Z100" s="41"/>
      <c r="AA100" s="16">
        <f t="shared" si="9"/>
        <v>0</v>
      </c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16">
        <f t="shared" si="10"/>
        <v>0</v>
      </c>
      <c r="AN100" s="16">
        <f t="shared" si="11"/>
        <v>0</v>
      </c>
      <c r="AO100" s="16">
        <f t="shared" si="12"/>
        <v>0</v>
      </c>
      <c r="AP100" s="42" t="str">
        <f t="shared" si="13"/>
        <v/>
      </c>
      <c r="AQ100" s="7" t="b">
        <f t="shared" si="14"/>
        <v>0</v>
      </c>
      <c r="AR100" s="7" t="b">
        <f t="shared" si="15"/>
        <v>0</v>
      </c>
      <c r="AS100" s="43" t="str">
        <f t="shared" si="16"/>
        <v/>
      </c>
    </row>
    <row r="101" spans="2:45" x14ac:dyDescent="0.25">
      <c r="B101" s="35"/>
      <c r="C101" s="36"/>
      <c r="D101" s="37"/>
      <c r="E101" s="37"/>
      <c r="F101" s="36"/>
      <c r="G101" s="38" t="e">
        <f>VLOOKUP(F101,[1]Foglio1!$F$2:$G$1509,2,FALSE)</f>
        <v>#N/A</v>
      </c>
      <c r="H101" s="37"/>
      <c r="I101" s="37"/>
      <c r="J101" s="37"/>
      <c r="K101" s="37"/>
      <c r="L101" s="37"/>
      <c r="M101" s="39"/>
      <c r="N101" s="39"/>
      <c r="O101" s="40"/>
      <c r="P101" s="40"/>
      <c r="Q101" s="40"/>
      <c r="R101" s="40"/>
      <c r="S101" s="40"/>
      <c r="T101" s="40"/>
      <c r="U101" s="40"/>
      <c r="V101" s="40"/>
      <c r="W101" s="39"/>
      <c r="X101" s="40"/>
      <c r="Y101" s="41"/>
      <c r="Z101" s="41"/>
      <c r="AA101" s="16">
        <f t="shared" si="9"/>
        <v>0</v>
      </c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16">
        <f t="shared" si="10"/>
        <v>0</v>
      </c>
      <c r="AN101" s="16">
        <f t="shared" si="11"/>
        <v>0</v>
      </c>
      <c r="AO101" s="16">
        <f t="shared" si="12"/>
        <v>0</v>
      </c>
      <c r="AP101" s="42" t="str">
        <f t="shared" si="13"/>
        <v/>
      </c>
      <c r="AQ101" s="7" t="b">
        <f t="shared" si="14"/>
        <v>0</v>
      </c>
      <c r="AR101" s="7" t="b">
        <f t="shared" si="15"/>
        <v>0</v>
      </c>
      <c r="AS101" s="43" t="str">
        <f t="shared" si="16"/>
        <v/>
      </c>
    </row>
    <row r="102" spans="2:45" x14ac:dyDescent="0.25">
      <c r="B102" s="35"/>
      <c r="C102" s="36"/>
      <c r="D102" s="37"/>
      <c r="E102" s="37"/>
      <c r="F102" s="36"/>
      <c r="G102" s="38" t="e">
        <f>VLOOKUP(F102,[1]Foglio1!$F$2:$G$1509,2,FALSE)</f>
        <v>#N/A</v>
      </c>
      <c r="H102" s="37"/>
      <c r="I102" s="37"/>
      <c r="J102" s="37"/>
      <c r="K102" s="37"/>
      <c r="L102" s="37"/>
      <c r="M102" s="39"/>
      <c r="N102" s="39"/>
      <c r="O102" s="40"/>
      <c r="P102" s="40"/>
      <c r="Q102" s="40"/>
      <c r="R102" s="40"/>
      <c r="S102" s="40"/>
      <c r="T102" s="40"/>
      <c r="U102" s="40"/>
      <c r="V102" s="40"/>
      <c r="W102" s="39"/>
      <c r="X102" s="40"/>
      <c r="Y102" s="41"/>
      <c r="Z102" s="41"/>
      <c r="AA102" s="16">
        <f t="shared" si="9"/>
        <v>0</v>
      </c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16">
        <f t="shared" si="10"/>
        <v>0</v>
      </c>
      <c r="AN102" s="16">
        <f t="shared" si="11"/>
        <v>0</v>
      </c>
      <c r="AO102" s="16">
        <f t="shared" si="12"/>
        <v>0</v>
      </c>
      <c r="AP102" s="42" t="str">
        <f t="shared" si="13"/>
        <v/>
      </c>
      <c r="AQ102" s="7" t="b">
        <f t="shared" si="14"/>
        <v>0</v>
      </c>
      <c r="AR102" s="7" t="b">
        <f t="shared" si="15"/>
        <v>0</v>
      </c>
      <c r="AS102" s="43" t="str">
        <f t="shared" si="16"/>
        <v/>
      </c>
    </row>
    <row r="103" spans="2:45" x14ac:dyDescent="0.25">
      <c r="B103" s="35"/>
      <c r="C103" s="36"/>
      <c r="D103" s="37"/>
      <c r="E103" s="37"/>
      <c r="F103" s="36"/>
      <c r="G103" s="38" t="e">
        <f>VLOOKUP(F103,[1]Foglio1!$F$2:$G$1509,2,FALSE)</f>
        <v>#N/A</v>
      </c>
      <c r="H103" s="37"/>
      <c r="I103" s="37"/>
      <c r="J103" s="37"/>
      <c r="K103" s="37"/>
      <c r="L103" s="37"/>
      <c r="M103" s="39"/>
      <c r="N103" s="39"/>
      <c r="O103" s="40"/>
      <c r="P103" s="40"/>
      <c r="Q103" s="40"/>
      <c r="R103" s="40"/>
      <c r="S103" s="40"/>
      <c r="T103" s="40"/>
      <c r="U103" s="40"/>
      <c r="V103" s="40"/>
      <c r="W103" s="39"/>
      <c r="X103" s="40"/>
      <c r="Y103" s="41"/>
      <c r="Z103" s="41"/>
      <c r="AA103" s="16">
        <f t="shared" si="9"/>
        <v>0</v>
      </c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16">
        <f t="shared" si="10"/>
        <v>0</v>
      </c>
      <c r="AN103" s="16">
        <f t="shared" si="11"/>
        <v>0</v>
      </c>
      <c r="AO103" s="16">
        <f t="shared" si="12"/>
        <v>0</v>
      </c>
      <c r="AP103" s="42" t="str">
        <f t="shared" si="13"/>
        <v/>
      </c>
      <c r="AQ103" s="7" t="b">
        <f t="shared" si="14"/>
        <v>0</v>
      </c>
      <c r="AR103" s="7" t="b">
        <f t="shared" si="15"/>
        <v>0</v>
      </c>
      <c r="AS103" s="43" t="str">
        <f t="shared" si="16"/>
        <v/>
      </c>
    </row>
    <row r="104" spans="2:45" x14ac:dyDescent="0.25">
      <c r="B104" s="35"/>
      <c r="C104" s="36"/>
      <c r="D104" s="37"/>
      <c r="E104" s="37"/>
      <c r="F104" s="36"/>
      <c r="G104" s="38" t="e">
        <f>VLOOKUP(F104,[1]Foglio1!$F$2:$G$1509,2,FALSE)</f>
        <v>#N/A</v>
      </c>
      <c r="H104" s="37"/>
      <c r="I104" s="37"/>
      <c r="J104" s="37"/>
      <c r="K104" s="37"/>
      <c r="L104" s="37"/>
      <c r="M104" s="39"/>
      <c r="N104" s="39"/>
      <c r="O104" s="40"/>
      <c r="P104" s="40"/>
      <c r="Q104" s="40"/>
      <c r="R104" s="40"/>
      <c r="S104" s="40"/>
      <c r="T104" s="40"/>
      <c r="U104" s="40"/>
      <c r="V104" s="40"/>
      <c r="W104" s="39"/>
      <c r="X104" s="40"/>
      <c r="Y104" s="41"/>
      <c r="Z104" s="41"/>
      <c r="AA104" s="16">
        <f t="shared" si="9"/>
        <v>0</v>
      </c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16">
        <f t="shared" si="10"/>
        <v>0</v>
      </c>
      <c r="AN104" s="16">
        <f t="shared" si="11"/>
        <v>0</v>
      </c>
      <c r="AO104" s="16">
        <f t="shared" si="12"/>
        <v>0</v>
      </c>
      <c r="AP104" s="42" t="str">
        <f t="shared" si="13"/>
        <v/>
      </c>
      <c r="AQ104" s="7" t="b">
        <f t="shared" si="14"/>
        <v>0</v>
      </c>
      <c r="AR104" s="7" t="b">
        <f t="shared" si="15"/>
        <v>0</v>
      </c>
      <c r="AS104" s="43" t="str">
        <f t="shared" si="16"/>
        <v/>
      </c>
    </row>
    <row r="105" spans="2:45" x14ac:dyDescent="0.25">
      <c r="B105" s="35"/>
      <c r="C105" s="36"/>
      <c r="D105" s="37"/>
      <c r="E105" s="37"/>
      <c r="F105" s="36"/>
      <c r="G105" s="38" t="e">
        <f>VLOOKUP(F105,[1]Foglio1!$F$2:$G$1509,2,FALSE)</f>
        <v>#N/A</v>
      </c>
      <c r="H105" s="37"/>
      <c r="I105" s="37"/>
      <c r="J105" s="37"/>
      <c r="K105" s="37"/>
      <c r="L105" s="37"/>
      <c r="M105" s="39"/>
      <c r="N105" s="39"/>
      <c r="O105" s="40"/>
      <c r="P105" s="40"/>
      <c r="Q105" s="40"/>
      <c r="R105" s="40"/>
      <c r="S105" s="40"/>
      <c r="T105" s="40"/>
      <c r="U105" s="40"/>
      <c r="V105" s="40"/>
      <c r="W105" s="39"/>
      <c r="X105" s="40"/>
      <c r="Y105" s="41"/>
      <c r="Z105" s="41"/>
      <c r="AA105" s="16">
        <f t="shared" si="9"/>
        <v>0</v>
      </c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16">
        <f t="shared" si="10"/>
        <v>0</v>
      </c>
      <c r="AN105" s="16">
        <f t="shared" si="11"/>
        <v>0</v>
      </c>
      <c r="AO105" s="16">
        <f t="shared" si="12"/>
        <v>0</v>
      </c>
      <c r="AP105" s="42" t="str">
        <f t="shared" si="13"/>
        <v/>
      </c>
      <c r="AQ105" s="7" t="b">
        <f t="shared" si="14"/>
        <v>0</v>
      </c>
      <c r="AR105" s="7" t="b">
        <f t="shared" si="15"/>
        <v>0</v>
      </c>
      <c r="AS105" s="43" t="str">
        <f t="shared" si="16"/>
        <v/>
      </c>
    </row>
    <row r="106" spans="2:45" x14ac:dyDescent="0.25">
      <c r="B106" s="35"/>
      <c r="C106" s="36"/>
      <c r="D106" s="37"/>
      <c r="E106" s="37"/>
      <c r="F106" s="36"/>
      <c r="G106" s="38" t="e">
        <f>VLOOKUP(F106,[1]Foglio1!$F$2:$G$1509,2,FALSE)</f>
        <v>#N/A</v>
      </c>
      <c r="H106" s="37"/>
      <c r="I106" s="37"/>
      <c r="J106" s="37"/>
      <c r="K106" s="37"/>
      <c r="L106" s="37"/>
      <c r="M106" s="39"/>
      <c r="N106" s="39"/>
      <c r="O106" s="40"/>
      <c r="P106" s="40"/>
      <c r="Q106" s="40"/>
      <c r="R106" s="40"/>
      <c r="S106" s="40"/>
      <c r="T106" s="40"/>
      <c r="U106" s="40"/>
      <c r="V106" s="40"/>
      <c r="W106" s="39"/>
      <c r="X106" s="40"/>
      <c r="Y106" s="41"/>
      <c r="Z106" s="41"/>
      <c r="AA106" s="16">
        <f t="shared" si="9"/>
        <v>0</v>
      </c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16">
        <f t="shared" si="10"/>
        <v>0</v>
      </c>
      <c r="AN106" s="16">
        <f t="shared" si="11"/>
        <v>0</v>
      </c>
      <c r="AO106" s="16">
        <f t="shared" si="12"/>
        <v>0</v>
      </c>
      <c r="AP106" s="42" t="str">
        <f t="shared" si="13"/>
        <v/>
      </c>
      <c r="AQ106" s="7" t="b">
        <f t="shared" si="14"/>
        <v>0</v>
      </c>
      <c r="AR106" s="7" t="b">
        <f t="shared" si="15"/>
        <v>0</v>
      </c>
      <c r="AS106" s="43" t="str">
        <f t="shared" si="16"/>
        <v/>
      </c>
    </row>
    <row r="107" spans="2:45" x14ac:dyDescent="0.25">
      <c r="B107" s="35"/>
      <c r="C107" s="36"/>
      <c r="D107" s="37"/>
      <c r="E107" s="37"/>
      <c r="F107" s="36"/>
      <c r="G107" s="38" t="e">
        <f>VLOOKUP(F107,[1]Foglio1!$F$2:$G$1509,2,FALSE)</f>
        <v>#N/A</v>
      </c>
      <c r="H107" s="37"/>
      <c r="I107" s="37"/>
      <c r="J107" s="37"/>
      <c r="K107" s="37"/>
      <c r="L107" s="37"/>
      <c r="M107" s="39"/>
      <c r="N107" s="39"/>
      <c r="O107" s="40"/>
      <c r="P107" s="40"/>
      <c r="Q107" s="40"/>
      <c r="R107" s="40"/>
      <c r="S107" s="40"/>
      <c r="T107" s="40"/>
      <c r="U107" s="40"/>
      <c r="V107" s="40"/>
      <c r="W107" s="39"/>
      <c r="X107" s="40"/>
      <c r="Y107" s="41"/>
      <c r="Z107" s="41"/>
      <c r="AA107" s="16">
        <f t="shared" si="9"/>
        <v>0</v>
      </c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16">
        <f t="shared" si="10"/>
        <v>0</v>
      </c>
      <c r="AN107" s="16">
        <f t="shared" si="11"/>
        <v>0</v>
      </c>
      <c r="AO107" s="16">
        <f t="shared" si="12"/>
        <v>0</v>
      </c>
      <c r="AP107" s="42" t="str">
        <f t="shared" si="13"/>
        <v/>
      </c>
      <c r="AQ107" s="7" t="b">
        <f t="shared" si="14"/>
        <v>0</v>
      </c>
      <c r="AR107" s="7" t="b">
        <f t="shared" si="15"/>
        <v>0</v>
      </c>
      <c r="AS107" s="43" t="str">
        <f t="shared" si="16"/>
        <v/>
      </c>
    </row>
    <row r="108" spans="2:45" x14ac:dyDescent="0.25">
      <c r="B108" s="35"/>
      <c r="C108" s="36"/>
      <c r="D108" s="37"/>
      <c r="E108" s="37"/>
      <c r="F108" s="36"/>
      <c r="G108" s="38" t="e">
        <f>VLOOKUP(F108,[1]Foglio1!$F$2:$G$1509,2,FALSE)</f>
        <v>#N/A</v>
      </c>
      <c r="H108" s="37"/>
      <c r="I108" s="37"/>
      <c r="J108" s="37"/>
      <c r="K108" s="37"/>
      <c r="L108" s="37"/>
      <c r="M108" s="39"/>
      <c r="N108" s="39"/>
      <c r="O108" s="40"/>
      <c r="P108" s="40"/>
      <c r="Q108" s="40"/>
      <c r="R108" s="40"/>
      <c r="S108" s="40"/>
      <c r="T108" s="40"/>
      <c r="U108" s="40"/>
      <c r="V108" s="40"/>
      <c r="W108" s="39"/>
      <c r="X108" s="40"/>
      <c r="Y108" s="41"/>
      <c r="Z108" s="41"/>
      <c r="AA108" s="16">
        <f t="shared" si="9"/>
        <v>0</v>
      </c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16">
        <f t="shared" si="10"/>
        <v>0</v>
      </c>
      <c r="AN108" s="16">
        <f t="shared" si="11"/>
        <v>0</v>
      </c>
      <c r="AO108" s="16">
        <f t="shared" si="12"/>
        <v>0</v>
      </c>
      <c r="AP108" s="42" t="str">
        <f t="shared" si="13"/>
        <v/>
      </c>
      <c r="AQ108" s="7" t="b">
        <f t="shared" si="14"/>
        <v>0</v>
      </c>
      <c r="AR108" s="7" t="b">
        <f t="shared" si="15"/>
        <v>0</v>
      </c>
      <c r="AS108" s="43" t="str">
        <f t="shared" si="16"/>
        <v/>
      </c>
    </row>
    <row r="109" spans="2:45" x14ac:dyDescent="0.25">
      <c r="B109" s="35"/>
      <c r="C109" s="36"/>
      <c r="D109" s="37"/>
      <c r="E109" s="37"/>
      <c r="F109" s="36"/>
      <c r="G109" s="38" t="e">
        <f>VLOOKUP(F109,[1]Foglio1!$F$2:$G$1509,2,FALSE)</f>
        <v>#N/A</v>
      </c>
      <c r="H109" s="37"/>
      <c r="I109" s="37"/>
      <c r="J109" s="37"/>
      <c r="K109" s="37"/>
      <c r="L109" s="37"/>
      <c r="M109" s="39"/>
      <c r="N109" s="39"/>
      <c r="O109" s="40"/>
      <c r="P109" s="40"/>
      <c r="Q109" s="40"/>
      <c r="R109" s="40"/>
      <c r="S109" s="40"/>
      <c r="T109" s="40"/>
      <c r="U109" s="40"/>
      <c r="V109" s="40"/>
      <c r="W109" s="39"/>
      <c r="X109" s="40"/>
      <c r="Y109" s="41"/>
      <c r="Z109" s="41"/>
      <c r="AA109" s="16">
        <f t="shared" si="9"/>
        <v>0</v>
      </c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16">
        <f t="shared" si="10"/>
        <v>0</v>
      </c>
      <c r="AN109" s="16">
        <f t="shared" si="11"/>
        <v>0</v>
      </c>
      <c r="AO109" s="16">
        <f t="shared" si="12"/>
        <v>0</v>
      </c>
      <c r="AP109" s="42" t="str">
        <f t="shared" si="13"/>
        <v/>
      </c>
      <c r="AQ109" s="7" t="b">
        <f t="shared" si="14"/>
        <v>0</v>
      </c>
      <c r="AR109" s="7" t="b">
        <f t="shared" si="15"/>
        <v>0</v>
      </c>
      <c r="AS109" s="43" t="str">
        <f t="shared" si="16"/>
        <v/>
      </c>
    </row>
    <row r="110" spans="2:45" x14ac:dyDescent="0.25">
      <c r="B110" s="35"/>
      <c r="C110" s="36"/>
      <c r="D110" s="37"/>
      <c r="E110" s="37"/>
      <c r="F110" s="36"/>
      <c r="G110" s="38" t="e">
        <f>VLOOKUP(F110,[1]Foglio1!$F$2:$G$1509,2,FALSE)</f>
        <v>#N/A</v>
      </c>
      <c r="H110" s="37"/>
      <c r="I110" s="37"/>
      <c r="J110" s="37"/>
      <c r="K110" s="37"/>
      <c r="L110" s="37"/>
      <c r="M110" s="39"/>
      <c r="N110" s="39"/>
      <c r="O110" s="40"/>
      <c r="P110" s="40"/>
      <c r="Q110" s="40"/>
      <c r="R110" s="40"/>
      <c r="S110" s="40"/>
      <c r="T110" s="40"/>
      <c r="U110" s="40"/>
      <c r="V110" s="40"/>
      <c r="W110" s="39"/>
      <c r="X110" s="40"/>
      <c r="Y110" s="41"/>
      <c r="Z110" s="41"/>
      <c r="AA110" s="16">
        <f t="shared" si="9"/>
        <v>0</v>
      </c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16">
        <f t="shared" si="10"/>
        <v>0</v>
      </c>
      <c r="AN110" s="16">
        <f t="shared" si="11"/>
        <v>0</v>
      </c>
      <c r="AO110" s="16">
        <f t="shared" si="12"/>
        <v>0</v>
      </c>
      <c r="AP110" s="42" t="str">
        <f t="shared" si="13"/>
        <v/>
      </c>
      <c r="AQ110" s="7" t="b">
        <f t="shared" si="14"/>
        <v>0</v>
      </c>
      <c r="AR110" s="7" t="b">
        <f t="shared" si="15"/>
        <v>0</v>
      </c>
      <c r="AS110" s="43" t="str">
        <f t="shared" si="16"/>
        <v/>
      </c>
    </row>
    <row r="111" spans="2:45" x14ac:dyDescent="0.25">
      <c r="B111" s="35"/>
      <c r="C111" s="36"/>
      <c r="D111" s="37"/>
      <c r="E111" s="37"/>
      <c r="F111" s="36"/>
      <c r="G111" s="38" t="e">
        <f>VLOOKUP(F111,[1]Foglio1!$F$2:$G$1509,2,FALSE)</f>
        <v>#N/A</v>
      </c>
      <c r="H111" s="37"/>
      <c r="I111" s="37"/>
      <c r="J111" s="37"/>
      <c r="K111" s="37"/>
      <c r="L111" s="37"/>
      <c r="M111" s="39"/>
      <c r="N111" s="39"/>
      <c r="O111" s="40"/>
      <c r="P111" s="40"/>
      <c r="Q111" s="40"/>
      <c r="R111" s="40"/>
      <c r="S111" s="40"/>
      <c r="T111" s="40"/>
      <c r="U111" s="40"/>
      <c r="V111" s="40"/>
      <c r="W111" s="39"/>
      <c r="X111" s="40"/>
      <c r="Y111" s="41"/>
      <c r="Z111" s="41"/>
      <c r="AA111" s="16">
        <f t="shared" si="9"/>
        <v>0</v>
      </c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16">
        <f t="shared" si="10"/>
        <v>0</v>
      </c>
      <c r="AN111" s="16">
        <f t="shared" si="11"/>
        <v>0</v>
      </c>
      <c r="AO111" s="16">
        <f t="shared" si="12"/>
        <v>0</v>
      </c>
      <c r="AP111" s="42" t="str">
        <f t="shared" si="13"/>
        <v/>
      </c>
      <c r="AQ111" s="7" t="b">
        <f t="shared" si="14"/>
        <v>0</v>
      </c>
      <c r="AR111" s="7" t="b">
        <f t="shared" si="15"/>
        <v>0</v>
      </c>
      <c r="AS111" s="43" t="str">
        <f t="shared" si="16"/>
        <v/>
      </c>
    </row>
    <row r="112" spans="2:45" x14ac:dyDescent="0.25">
      <c r="B112" s="35"/>
      <c r="C112" s="36"/>
      <c r="D112" s="37"/>
      <c r="E112" s="37"/>
      <c r="F112" s="36"/>
      <c r="G112" s="38" t="e">
        <f>VLOOKUP(F112,[1]Foglio1!$F$2:$G$1509,2,FALSE)</f>
        <v>#N/A</v>
      </c>
      <c r="H112" s="37"/>
      <c r="I112" s="37"/>
      <c r="J112" s="37"/>
      <c r="K112" s="37"/>
      <c r="L112" s="37"/>
      <c r="M112" s="39"/>
      <c r="N112" s="39"/>
      <c r="O112" s="40"/>
      <c r="P112" s="40"/>
      <c r="Q112" s="40"/>
      <c r="R112" s="40"/>
      <c r="S112" s="40"/>
      <c r="T112" s="40"/>
      <c r="U112" s="40"/>
      <c r="V112" s="40"/>
      <c r="W112" s="39"/>
      <c r="X112" s="40"/>
      <c r="Y112" s="41"/>
      <c r="Z112" s="41"/>
      <c r="AA112" s="16">
        <f t="shared" si="9"/>
        <v>0</v>
      </c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16">
        <f t="shared" si="10"/>
        <v>0</v>
      </c>
      <c r="AN112" s="16">
        <f t="shared" si="11"/>
        <v>0</v>
      </c>
      <c r="AO112" s="16">
        <f t="shared" si="12"/>
        <v>0</v>
      </c>
      <c r="AP112" s="42" t="str">
        <f t="shared" si="13"/>
        <v/>
      </c>
      <c r="AQ112" s="7" t="b">
        <f t="shared" si="14"/>
        <v>0</v>
      </c>
      <c r="AR112" s="7" t="b">
        <f t="shared" si="15"/>
        <v>0</v>
      </c>
      <c r="AS112" s="43" t="str">
        <f t="shared" si="16"/>
        <v/>
      </c>
    </row>
    <row r="113" spans="2:45" x14ac:dyDescent="0.25">
      <c r="B113" s="35"/>
      <c r="C113" s="36"/>
      <c r="D113" s="37"/>
      <c r="E113" s="37"/>
      <c r="F113" s="36"/>
      <c r="G113" s="38" t="e">
        <f>VLOOKUP(F113,[1]Foglio1!$F$2:$G$1509,2,FALSE)</f>
        <v>#N/A</v>
      </c>
      <c r="H113" s="37"/>
      <c r="I113" s="37"/>
      <c r="J113" s="37"/>
      <c r="K113" s="37"/>
      <c r="L113" s="37"/>
      <c r="M113" s="39"/>
      <c r="N113" s="39"/>
      <c r="O113" s="40"/>
      <c r="P113" s="40"/>
      <c r="Q113" s="40"/>
      <c r="R113" s="40"/>
      <c r="S113" s="40"/>
      <c r="T113" s="40"/>
      <c r="U113" s="40"/>
      <c r="V113" s="40"/>
      <c r="W113" s="39"/>
      <c r="X113" s="40"/>
      <c r="Y113" s="41"/>
      <c r="Z113" s="41"/>
      <c r="AA113" s="16">
        <f t="shared" si="9"/>
        <v>0</v>
      </c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16">
        <f t="shared" si="10"/>
        <v>0</v>
      </c>
      <c r="AN113" s="16">
        <f t="shared" si="11"/>
        <v>0</v>
      </c>
      <c r="AO113" s="16">
        <f t="shared" si="12"/>
        <v>0</v>
      </c>
      <c r="AP113" s="42" t="str">
        <f t="shared" si="13"/>
        <v/>
      </c>
      <c r="AQ113" s="7" t="b">
        <f t="shared" si="14"/>
        <v>0</v>
      </c>
      <c r="AR113" s="7" t="b">
        <f t="shared" si="15"/>
        <v>0</v>
      </c>
      <c r="AS113" s="43" t="str">
        <f t="shared" si="16"/>
        <v/>
      </c>
    </row>
    <row r="114" spans="2:45" x14ac:dyDescent="0.25">
      <c r="B114" s="35"/>
      <c r="C114" s="36"/>
      <c r="D114" s="37"/>
      <c r="E114" s="37"/>
      <c r="F114" s="36"/>
      <c r="G114" s="38" t="e">
        <f>VLOOKUP(F114,[1]Foglio1!$F$2:$G$1509,2,FALSE)</f>
        <v>#N/A</v>
      </c>
      <c r="H114" s="37"/>
      <c r="I114" s="37"/>
      <c r="J114" s="37"/>
      <c r="K114" s="37"/>
      <c r="L114" s="37"/>
      <c r="M114" s="39"/>
      <c r="N114" s="39"/>
      <c r="O114" s="40"/>
      <c r="P114" s="40"/>
      <c r="Q114" s="40"/>
      <c r="R114" s="40"/>
      <c r="S114" s="40"/>
      <c r="T114" s="40"/>
      <c r="U114" s="40"/>
      <c r="V114" s="40"/>
      <c r="W114" s="39"/>
      <c r="X114" s="40"/>
      <c r="Y114" s="41"/>
      <c r="Z114" s="41"/>
      <c r="AA114" s="16">
        <f t="shared" si="9"/>
        <v>0</v>
      </c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16">
        <f t="shared" si="10"/>
        <v>0</v>
      </c>
      <c r="AN114" s="16">
        <f t="shared" si="11"/>
        <v>0</v>
      </c>
      <c r="AO114" s="16">
        <f t="shared" si="12"/>
        <v>0</v>
      </c>
      <c r="AP114" s="42" t="str">
        <f t="shared" si="13"/>
        <v/>
      </c>
      <c r="AQ114" s="7" t="b">
        <f t="shared" si="14"/>
        <v>0</v>
      </c>
      <c r="AR114" s="7" t="b">
        <f t="shared" si="15"/>
        <v>0</v>
      </c>
      <c r="AS114" s="43" t="str">
        <f t="shared" si="16"/>
        <v/>
      </c>
    </row>
    <row r="115" spans="2:45" x14ac:dyDescent="0.25">
      <c r="B115" s="35"/>
      <c r="C115" s="36"/>
      <c r="D115" s="37"/>
      <c r="E115" s="37"/>
      <c r="F115" s="36"/>
      <c r="G115" s="38" t="e">
        <f>VLOOKUP(F115,[1]Foglio1!$F$2:$G$1509,2,FALSE)</f>
        <v>#N/A</v>
      </c>
      <c r="H115" s="37"/>
      <c r="I115" s="37"/>
      <c r="J115" s="37"/>
      <c r="K115" s="37"/>
      <c r="L115" s="37"/>
      <c r="M115" s="39"/>
      <c r="N115" s="39"/>
      <c r="O115" s="40"/>
      <c r="P115" s="40"/>
      <c r="Q115" s="40"/>
      <c r="R115" s="40"/>
      <c r="S115" s="40"/>
      <c r="T115" s="40"/>
      <c r="U115" s="40"/>
      <c r="V115" s="40"/>
      <c r="W115" s="39"/>
      <c r="X115" s="40"/>
      <c r="Y115" s="41"/>
      <c r="Z115" s="41"/>
      <c r="AA115" s="16">
        <f t="shared" si="9"/>
        <v>0</v>
      </c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16">
        <f t="shared" si="10"/>
        <v>0</v>
      </c>
      <c r="AN115" s="16">
        <f t="shared" si="11"/>
        <v>0</v>
      </c>
      <c r="AO115" s="16">
        <f t="shared" si="12"/>
        <v>0</v>
      </c>
      <c r="AP115" s="42" t="str">
        <f t="shared" si="13"/>
        <v/>
      </c>
      <c r="AQ115" s="7" t="b">
        <f t="shared" si="14"/>
        <v>0</v>
      </c>
      <c r="AR115" s="7" t="b">
        <f t="shared" si="15"/>
        <v>0</v>
      </c>
      <c r="AS115" s="43" t="str">
        <f t="shared" si="16"/>
        <v/>
      </c>
    </row>
    <row r="116" spans="2:45" x14ac:dyDescent="0.25">
      <c r="B116" s="35"/>
      <c r="C116" s="36"/>
      <c r="D116" s="37"/>
      <c r="E116" s="37"/>
      <c r="F116" s="36"/>
      <c r="G116" s="38" t="e">
        <f>VLOOKUP(F116,[1]Foglio1!$F$2:$G$1509,2,FALSE)</f>
        <v>#N/A</v>
      </c>
      <c r="H116" s="37"/>
      <c r="I116" s="37"/>
      <c r="J116" s="37"/>
      <c r="K116" s="37"/>
      <c r="L116" s="37"/>
      <c r="M116" s="39"/>
      <c r="N116" s="39"/>
      <c r="O116" s="40"/>
      <c r="P116" s="40"/>
      <c r="Q116" s="40"/>
      <c r="R116" s="40"/>
      <c r="S116" s="40"/>
      <c r="T116" s="40"/>
      <c r="U116" s="40"/>
      <c r="V116" s="40"/>
      <c r="W116" s="39"/>
      <c r="X116" s="40"/>
      <c r="Y116" s="41"/>
      <c r="Z116" s="41"/>
      <c r="AA116" s="16">
        <f t="shared" si="9"/>
        <v>0</v>
      </c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16">
        <f t="shared" si="10"/>
        <v>0</v>
      </c>
      <c r="AN116" s="16">
        <f t="shared" si="11"/>
        <v>0</v>
      </c>
      <c r="AO116" s="16">
        <f t="shared" si="12"/>
        <v>0</v>
      </c>
      <c r="AP116" s="42" t="str">
        <f t="shared" si="13"/>
        <v/>
      </c>
      <c r="AQ116" s="7" t="b">
        <f t="shared" si="14"/>
        <v>0</v>
      </c>
      <c r="AR116" s="7" t="b">
        <f t="shared" si="15"/>
        <v>0</v>
      </c>
      <c r="AS116" s="43" t="str">
        <f t="shared" si="16"/>
        <v/>
      </c>
    </row>
    <row r="117" spans="2:45" x14ac:dyDescent="0.25">
      <c r="B117" s="35"/>
      <c r="C117" s="36"/>
      <c r="D117" s="37"/>
      <c r="E117" s="37"/>
      <c r="F117" s="36"/>
      <c r="G117" s="38" t="e">
        <f>VLOOKUP(F117,[1]Foglio1!$F$2:$G$1509,2,FALSE)</f>
        <v>#N/A</v>
      </c>
      <c r="H117" s="37"/>
      <c r="I117" s="37"/>
      <c r="J117" s="37"/>
      <c r="K117" s="37"/>
      <c r="L117" s="37"/>
      <c r="M117" s="39"/>
      <c r="N117" s="39"/>
      <c r="O117" s="40"/>
      <c r="P117" s="40"/>
      <c r="Q117" s="40"/>
      <c r="R117" s="40"/>
      <c r="S117" s="40"/>
      <c r="T117" s="40"/>
      <c r="U117" s="40"/>
      <c r="V117" s="40"/>
      <c r="W117" s="39"/>
      <c r="X117" s="40"/>
      <c r="Y117" s="41"/>
      <c r="Z117" s="41"/>
      <c r="AA117" s="16">
        <f t="shared" si="9"/>
        <v>0</v>
      </c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16">
        <f t="shared" si="10"/>
        <v>0</v>
      </c>
      <c r="AN117" s="16">
        <f t="shared" si="11"/>
        <v>0</v>
      </c>
      <c r="AO117" s="16">
        <f t="shared" si="12"/>
        <v>0</v>
      </c>
      <c r="AP117" s="42" t="str">
        <f t="shared" si="13"/>
        <v/>
      </c>
      <c r="AQ117" s="7" t="b">
        <f t="shared" si="14"/>
        <v>0</v>
      </c>
      <c r="AR117" s="7" t="b">
        <f t="shared" si="15"/>
        <v>0</v>
      </c>
      <c r="AS117" s="43" t="str">
        <f t="shared" si="16"/>
        <v/>
      </c>
    </row>
    <row r="118" spans="2:45" x14ac:dyDescent="0.25">
      <c r="B118" s="35"/>
      <c r="C118" s="36"/>
      <c r="D118" s="37"/>
      <c r="E118" s="37"/>
      <c r="F118" s="36"/>
      <c r="G118" s="38" t="e">
        <f>VLOOKUP(F118,[1]Foglio1!$F$2:$G$1509,2,FALSE)</f>
        <v>#N/A</v>
      </c>
      <c r="H118" s="37"/>
      <c r="I118" s="37"/>
      <c r="J118" s="37"/>
      <c r="K118" s="37"/>
      <c r="L118" s="37"/>
      <c r="M118" s="39"/>
      <c r="N118" s="39"/>
      <c r="O118" s="40"/>
      <c r="P118" s="40"/>
      <c r="Q118" s="40"/>
      <c r="R118" s="40"/>
      <c r="S118" s="40"/>
      <c r="T118" s="40"/>
      <c r="U118" s="40"/>
      <c r="V118" s="40"/>
      <c r="W118" s="39"/>
      <c r="X118" s="40"/>
      <c r="Y118" s="41"/>
      <c r="Z118" s="41"/>
      <c r="AA118" s="16">
        <f t="shared" si="9"/>
        <v>0</v>
      </c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16">
        <f t="shared" si="10"/>
        <v>0</v>
      </c>
      <c r="AN118" s="16">
        <f t="shared" si="11"/>
        <v>0</v>
      </c>
      <c r="AO118" s="16">
        <f t="shared" si="12"/>
        <v>0</v>
      </c>
      <c r="AP118" s="42" t="str">
        <f t="shared" si="13"/>
        <v/>
      </c>
      <c r="AQ118" s="7" t="b">
        <f t="shared" si="14"/>
        <v>0</v>
      </c>
      <c r="AR118" s="7" t="b">
        <f t="shared" si="15"/>
        <v>0</v>
      </c>
      <c r="AS118" s="43" t="str">
        <f t="shared" si="16"/>
        <v/>
      </c>
    </row>
    <row r="119" spans="2:45" x14ac:dyDescent="0.25">
      <c r="B119" s="35"/>
      <c r="C119" s="36"/>
      <c r="D119" s="37"/>
      <c r="E119" s="37"/>
      <c r="F119" s="36"/>
      <c r="G119" s="38" t="e">
        <f>VLOOKUP(F119,[1]Foglio1!$F$2:$G$1509,2,FALSE)</f>
        <v>#N/A</v>
      </c>
      <c r="H119" s="37"/>
      <c r="I119" s="37"/>
      <c r="J119" s="37"/>
      <c r="K119" s="37"/>
      <c r="L119" s="37"/>
      <c r="M119" s="39"/>
      <c r="N119" s="39"/>
      <c r="O119" s="40"/>
      <c r="P119" s="40"/>
      <c r="Q119" s="40"/>
      <c r="R119" s="40"/>
      <c r="S119" s="40"/>
      <c r="T119" s="40"/>
      <c r="U119" s="40"/>
      <c r="V119" s="40"/>
      <c r="W119" s="39"/>
      <c r="X119" s="40"/>
      <c r="Y119" s="41"/>
      <c r="Z119" s="41"/>
      <c r="AA119" s="16">
        <f t="shared" si="9"/>
        <v>0</v>
      </c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16">
        <f t="shared" si="10"/>
        <v>0</v>
      </c>
      <c r="AN119" s="16">
        <f t="shared" si="11"/>
        <v>0</v>
      </c>
      <c r="AO119" s="16">
        <f t="shared" si="12"/>
        <v>0</v>
      </c>
      <c r="AP119" s="42" t="str">
        <f t="shared" si="13"/>
        <v/>
      </c>
      <c r="AQ119" s="7" t="b">
        <f t="shared" si="14"/>
        <v>0</v>
      </c>
      <c r="AR119" s="7" t="b">
        <f t="shared" si="15"/>
        <v>0</v>
      </c>
      <c r="AS119" s="43" t="str">
        <f t="shared" si="16"/>
        <v/>
      </c>
    </row>
    <row r="120" spans="2:45" x14ac:dyDescent="0.25">
      <c r="B120" s="35"/>
      <c r="C120" s="36"/>
      <c r="D120" s="37"/>
      <c r="E120" s="37"/>
      <c r="F120" s="36"/>
      <c r="G120" s="38" t="e">
        <f>VLOOKUP(F120,[1]Foglio1!$F$2:$G$1509,2,FALSE)</f>
        <v>#N/A</v>
      </c>
      <c r="H120" s="37"/>
      <c r="I120" s="37"/>
      <c r="J120" s="37"/>
      <c r="K120" s="37"/>
      <c r="L120" s="37"/>
      <c r="M120" s="39"/>
      <c r="N120" s="39"/>
      <c r="O120" s="40"/>
      <c r="P120" s="40"/>
      <c r="Q120" s="40"/>
      <c r="R120" s="40"/>
      <c r="S120" s="40"/>
      <c r="T120" s="40"/>
      <c r="U120" s="40"/>
      <c r="V120" s="40"/>
      <c r="W120" s="39"/>
      <c r="X120" s="40"/>
      <c r="Y120" s="41"/>
      <c r="Z120" s="41"/>
      <c r="AA120" s="16">
        <f t="shared" si="9"/>
        <v>0</v>
      </c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16">
        <f t="shared" si="10"/>
        <v>0</v>
      </c>
      <c r="AN120" s="16">
        <f t="shared" si="11"/>
        <v>0</v>
      </c>
      <c r="AO120" s="16">
        <f t="shared" si="12"/>
        <v>0</v>
      </c>
      <c r="AP120" s="42" t="str">
        <f t="shared" si="13"/>
        <v/>
      </c>
      <c r="AQ120" s="7" t="b">
        <f t="shared" si="14"/>
        <v>0</v>
      </c>
      <c r="AR120" s="7" t="b">
        <f t="shared" si="15"/>
        <v>0</v>
      </c>
      <c r="AS120" s="43" t="str">
        <f t="shared" si="16"/>
        <v/>
      </c>
    </row>
    <row r="121" spans="2:45" x14ac:dyDescent="0.25">
      <c r="B121" s="35"/>
      <c r="C121" s="36"/>
      <c r="D121" s="37"/>
      <c r="E121" s="37"/>
      <c r="F121" s="36"/>
      <c r="G121" s="38" t="e">
        <f>VLOOKUP(F121,[1]Foglio1!$F$2:$G$1509,2,FALSE)</f>
        <v>#N/A</v>
      </c>
      <c r="H121" s="37"/>
      <c r="I121" s="37"/>
      <c r="J121" s="37"/>
      <c r="K121" s="37"/>
      <c r="L121" s="37"/>
      <c r="M121" s="39"/>
      <c r="N121" s="39"/>
      <c r="O121" s="40"/>
      <c r="P121" s="40"/>
      <c r="Q121" s="40"/>
      <c r="R121" s="40"/>
      <c r="S121" s="40"/>
      <c r="T121" s="40"/>
      <c r="U121" s="40"/>
      <c r="V121" s="40"/>
      <c r="W121" s="39"/>
      <c r="X121" s="40"/>
      <c r="Y121" s="41"/>
      <c r="Z121" s="41"/>
      <c r="AA121" s="16">
        <f t="shared" si="9"/>
        <v>0</v>
      </c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16">
        <f t="shared" si="10"/>
        <v>0</v>
      </c>
      <c r="AN121" s="16">
        <f t="shared" si="11"/>
        <v>0</v>
      </c>
      <c r="AO121" s="16">
        <f t="shared" si="12"/>
        <v>0</v>
      </c>
      <c r="AP121" s="42" t="str">
        <f t="shared" si="13"/>
        <v/>
      </c>
      <c r="AQ121" s="7" t="b">
        <f t="shared" si="14"/>
        <v>0</v>
      </c>
      <c r="AR121" s="7" t="b">
        <f t="shared" si="15"/>
        <v>0</v>
      </c>
      <c r="AS121" s="43" t="str">
        <f t="shared" si="16"/>
        <v/>
      </c>
    </row>
    <row r="122" spans="2:45" x14ac:dyDescent="0.25">
      <c r="B122" s="35"/>
      <c r="C122" s="36"/>
      <c r="D122" s="37"/>
      <c r="E122" s="37"/>
      <c r="F122" s="36"/>
      <c r="G122" s="38" t="e">
        <f>VLOOKUP(F122,[1]Foglio1!$F$2:$G$1509,2,FALSE)</f>
        <v>#N/A</v>
      </c>
      <c r="H122" s="37"/>
      <c r="I122" s="37"/>
      <c r="J122" s="37"/>
      <c r="K122" s="37"/>
      <c r="L122" s="37"/>
      <c r="M122" s="39"/>
      <c r="N122" s="39"/>
      <c r="O122" s="40"/>
      <c r="P122" s="40"/>
      <c r="Q122" s="40"/>
      <c r="R122" s="40"/>
      <c r="S122" s="40"/>
      <c r="T122" s="40"/>
      <c r="U122" s="40"/>
      <c r="V122" s="40"/>
      <c r="W122" s="39"/>
      <c r="X122" s="40"/>
      <c r="Y122" s="41"/>
      <c r="Z122" s="41"/>
      <c r="AA122" s="16">
        <f t="shared" si="9"/>
        <v>0</v>
      </c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16">
        <f t="shared" si="10"/>
        <v>0</v>
      </c>
      <c r="AN122" s="16">
        <f t="shared" si="11"/>
        <v>0</v>
      </c>
      <c r="AO122" s="16">
        <f t="shared" si="12"/>
        <v>0</v>
      </c>
      <c r="AP122" s="42" t="str">
        <f t="shared" si="13"/>
        <v/>
      </c>
      <c r="AQ122" s="7" t="b">
        <f t="shared" si="14"/>
        <v>0</v>
      </c>
      <c r="AR122" s="7" t="b">
        <f t="shared" si="15"/>
        <v>0</v>
      </c>
      <c r="AS122" s="43" t="str">
        <f t="shared" si="16"/>
        <v/>
      </c>
    </row>
    <row r="123" spans="2:45" x14ac:dyDescent="0.25">
      <c r="B123" s="35"/>
      <c r="C123" s="36"/>
      <c r="D123" s="37"/>
      <c r="E123" s="37"/>
      <c r="F123" s="36"/>
      <c r="G123" s="38" t="e">
        <f>VLOOKUP(F123,[1]Foglio1!$F$2:$G$1509,2,FALSE)</f>
        <v>#N/A</v>
      </c>
      <c r="H123" s="37"/>
      <c r="I123" s="37"/>
      <c r="J123" s="37"/>
      <c r="K123" s="37"/>
      <c r="L123" s="37"/>
      <c r="M123" s="39"/>
      <c r="N123" s="39"/>
      <c r="O123" s="40"/>
      <c r="P123" s="40"/>
      <c r="Q123" s="40"/>
      <c r="R123" s="40"/>
      <c r="S123" s="40"/>
      <c r="T123" s="40"/>
      <c r="U123" s="40"/>
      <c r="V123" s="40"/>
      <c r="W123" s="39"/>
      <c r="X123" s="40"/>
      <c r="Y123" s="41"/>
      <c r="Z123" s="41"/>
      <c r="AA123" s="16">
        <f t="shared" si="9"/>
        <v>0</v>
      </c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16">
        <f t="shared" si="10"/>
        <v>0</v>
      </c>
      <c r="AN123" s="16">
        <f t="shared" si="11"/>
        <v>0</v>
      </c>
      <c r="AO123" s="16">
        <f t="shared" si="12"/>
        <v>0</v>
      </c>
      <c r="AP123" s="42" t="str">
        <f t="shared" si="13"/>
        <v/>
      </c>
      <c r="AQ123" s="7" t="b">
        <f t="shared" si="14"/>
        <v>0</v>
      </c>
      <c r="AR123" s="7" t="b">
        <f t="shared" si="15"/>
        <v>0</v>
      </c>
      <c r="AS123" s="43" t="str">
        <f t="shared" si="16"/>
        <v/>
      </c>
    </row>
    <row r="124" spans="2:45" x14ac:dyDescent="0.25">
      <c r="B124" s="35"/>
      <c r="C124" s="36"/>
      <c r="D124" s="37"/>
      <c r="E124" s="37"/>
      <c r="F124" s="36"/>
      <c r="G124" s="38" t="e">
        <f>VLOOKUP(F124,[1]Foglio1!$F$2:$G$1509,2,FALSE)</f>
        <v>#N/A</v>
      </c>
      <c r="H124" s="37"/>
      <c r="I124" s="37"/>
      <c r="J124" s="37"/>
      <c r="K124" s="37"/>
      <c r="L124" s="37"/>
      <c r="M124" s="39"/>
      <c r="N124" s="39"/>
      <c r="O124" s="40"/>
      <c r="P124" s="40"/>
      <c r="Q124" s="40"/>
      <c r="R124" s="40"/>
      <c r="S124" s="40"/>
      <c r="T124" s="40"/>
      <c r="U124" s="40"/>
      <c r="V124" s="40"/>
      <c r="W124" s="39"/>
      <c r="X124" s="40"/>
      <c r="Y124" s="41"/>
      <c r="Z124" s="41"/>
      <c r="AA124" s="16">
        <f t="shared" si="9"/>
        <v>0</v>
      </c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16">
        <f t="shared" si="10"/>
        <v>0</v>
      </c>
      <c r="AN124" s="16">
        <f t="shared" si="11"/>
        <v>0</v>
      </c>
      <c r="AO124" s="16">
        <f t="shared" si="12"/>
        <v>0</v>
      </c>
      <c r="AP124" s="42" t="str">
        <f t="shared" si="13"/>
        <v/>
      </c>
      <c r="AQ124" s="7" t="b">
        <f t="shared" si="14"/>
        <v>0</v>
      </c>
      <c r="AR124" s="7" t="b">
        <f t="shared" si="15"/>
        <v>0</v>
      </c>
      <c r="AS124" s="43" t="str">
        <f t="shared" si="16"/>
        <v/>
      </c>
    </row>
    <row r="125" spans="2:45" x14ac:dyDescent="0.25">
      <c r="B125" s="35"/>
      <c r="C125" s="36"/>
      <c r="D125" s="37"/>
      <c r="E125" s="37"/>
      <c r="F125" s="36"/>
      <c r="G125" s="38" t="e">
        <f>VLOOKUP(F125,[1]Foglio1!$F$2:$G$1509,2,FALSE)</f>
        <v>#N/A</v>
      </c>
      <c r="H125" s="37"/>
      <c r="I125" s="37"/>
      <c r="J125" s="37"/>
      <c r="K125" s="37"/>
      <c r="L125" s="37"/>
      <c r="M125" s="39"/>
      <c r="N125" s="39"/>
      <c r="O125" s="40"/>
      <c r="P125" s="40"/>
      <c r="Q125" s="40"/>
      <c r="R125" s="40"/>
      <c r="S125" s="40"/>
      <c r="T125" s="40"/>
      <c r="U125" s="40"/>
      <c r="V125" s="40"/>
      <c r="W125" s="39"/>
      <c r="X125" s="40"/>
      <c r="Y125" s="41"/>
      <c r="Z125" s="41"/>
      <c r="AA125" s="16">
        <f t="shared" si="9"/>
        <v>0</v>
      </c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16">
        <f t="shared" si="10"/>
        <v>0</v>
      </c>
      <c r="AN125" s="16">
        <f t="shared" si="11"/>
        <v>0</v>
      </c>
      <c r="AO125" s="16">
        <f t="shared" si="12"/>
        <v>0</v>
      </c>
      <c r="AP125" s="42" t="str">
        <f t="shared" si="13"/>
        <v/>
      </c>
      <c r="AQ125" s="7" t="b">
        <f t="shared" si="14"/>
        <v>0</v>
      </c>
      <c r="AR125" s="7" t="b">
        <f t="shared" si="15"/>
        <v>0</v>
      </c>
      <c r="AS125" s="43" t="str">
        <f t="shared" si="16"/>
        <v/>
      </c>
    </row>
    <row r="126" spans="2:45" x14ac:dyDescent="0.25">
      <c r="B126" s="35"/>
      <c r="C126" s="36"/>
      <c r="D126" s="37"/>
      <c r="E126" s="37"/>
      <c r="F126" s="36"/>
      <c r="G126" s="38" t="e">
        <f>VLOOKUP(F126,[1]Foglio1!$F$2:$G$1509,2,FALSE)</f>
        <v>#N/A</v>
      </c>
      <c r="H126" s="37"/>
      <c r="I126" s="37"/>
      <c r="J126" s="37"/>
      <c r="K126" s="37"/>
      <c r="L126" s="37"/>
      <c r="M126" s="39"/>
      <c r="N126" s="39"/>
      <c r="O126" s="40"/>
      <c r="P126" s="40"/>
      <c r="Q126" s="40"/>
      <c r="R126" s="40"/>
      <c r="S126" s="40"/>
      <c r="T126" s="40"/>
      <c r="U126" s="40"/>
      <c r="V126" s="40"/>
      <c r="W126" s="39"/>
      <c r="X126" s="40"/>
      <c r="Y126" s="41"/>
      <c r="Z126" s="41"/>
      <c r="AA126" s="16">
        <f t="shared" si="9"/>
        <v>0</v>
      </c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16">
        <f t="shared" si="10"/>
        <v>0</v>
      </c>
      <c r="AN126" s="16">
        <f t="shared" si="11"/>
        <v>0</v>
      </c>
      <c r="AO126" s="16">
        <f t="shared" si="12"/>
        <v>0</v>
      </c>
      <c r="AP126" s="42" t="str">
        <f t="shared" si="13"/>
        <v/>
      </c>
      <c r="AQ126" s="7" t="b">
        <f t="shared" si="14"/>
        <v>0</v>
      </c>
      <c r="AR126" s="7" t="b">
        <f t="shared" si="15"/>
        <v>0</v>
      </c>
      <c r="AS126" s="43" t="str">
        <f t="shared" si="16"/>
        <v/>
      </c>
    </row>
    <row r="127" spans="2:45" x14ac:dyDescent="0.25">
      <c r="B127" s="35"/>
      <c r="C127" s="36"/>
      <c r="D127" s="37"/>
      <c r="E127" s="37"/>
      <c r="F127" s="36"/>
      <c r="G127" s="38" t="e">
        <f>VLOOKUP(F127,[1]Foglio1!$F$2:$G$1509,2,FALSE)</f>
        <v>#N/A</v>
      </c>
      <c r="H127" s="37"/>
      <c r="I127" s="37"/>
      <c r="J127" s="37"/>
      <c r="K127" s="37"/>
      <c r="L127" s="37"/>
      <c r="M127" s="39"/>
      <c r="N127" s="39"/>
      <c r="O127" s="40"/>
      <c r="P127" s="40"/>
      <c r="Q127" s="40"/>
      <c r="R127" s="40"/>
      <c r="S127" s="40"/>
      <c r="T127" s="40"/>
      <c r="U127" s="40"/>
      <c r="V127" s="40"/>
      <c r="W127" s="39"/>
      <c r="X127" s="40"/>
      <c r="Y127" s="41"/>
      <c r="Z127" s="41"/>
      <c r="AA127" s="16">
        <f t="shared" si="9"/>
        <v>0</v>
      </c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16">
        <f t="shared" si="10"/>
        <v>0</v>
      </c>
      <c r="AN127" s="16">
        <f t="shared" si="11"/>
        <v>0</v>
      </c>
      <c r="AO127" s="16">
        <f t="shared" si="12"/>
        <v>0</v>
      </c>
      <c r="AP127" s="42" t="str">
        <f t="shared" si="13"/>
        <v/>
      </c>
      <c r="AQ127" s="7" t="b">
        <f t="shared" si="14"/>
        <v>0</v>
      </c>
      <c r="AR127" s="7" t="b">
        <f t="shared" si="15"/>
        <v>0</v>
      </c>
      <c r="AS127" s="43" t="str">
        <f t="shared" si="16"/>
        <v/>
      </c>
    </row>
    <row r="128" spans="2:45" x14ac:dyDescent="0.25">
      <c r="B128" s="35"/>
      <c r="C128" s="36"/>
      <c r="D128" s="37"/>
      <c r="E128" s="37"/>
      <c r="F128" s="36"/>
      <c r="G128" s="38" t="e">
        <f>VLOOKUP(F128,[1]Foglio1!$F$2:$G$1509,2,FALSE)</f>
        <v>#N/A</v>
      </c>
      <c r="H128" s="37"/>
      <c r="I128" s="37"/>
      <c r="J128" s="37"/>
      <c r="K128" s="37"/>
      <c r="L128" s="37"/>
      <c r="M128" s="39"/>
      <c r="N128" s="39"/>
      <c r="O128" s="40"/>
      <c r="P128" s="40"/>
      <c r="Q128" s="40"/>
      <c r="R128" s="40"/>
      <c r="S128" s="40"/>
      <c r="T128" s="40"/>
      <c r="U128" s="40"/>
      <c r="V128" s="40"/>
      <c r="W128" s="39"/>
      <c r="X128" s="40"/>
      <c r="Y128" s="41"/>
      <c r="Z128" s="41"/>
      <c r="AA128" s="16">
        <f t="shared" si="9"/>
        <v>0</v>
      </c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16">
        <f t="shared" si="10"/>
        <v>0</v>
      </c>
      <c r="AN128" s="16">
        <f t="shared" si="11"/>
        <v>0</v>
      </c>
      <c r="AO128" s="16">
        <f t="shared" si="12"/>
        <v>0</v>
      </c>
      <c r="AP128" s="42" t="str">
        <f t="shared" si="13"/>
        <v/>
      </c>
      <c r="AQ128" s="7" t="b">
        <f t="shared" si="14"/>
        <v>0</v>
      </c>
      <c r="AR128" s="7" t="b">
        <f t="shared" si="15"/>
        <v>0</v>
      </c>
      <c r="AS128" s="43" t="str">
        <f t="shared" si="16"/>
        <v/>
      </c>
    </row>
    <row r="129" spans="2:45" x14ac:dyDescent="0.25">
      <c r="B129" s="35"/>
      <c r="C129" s="36"/>
      <c r="D129" s="37"/>
      <c r="E129" s="37"/>
      <c r="F129" s="36"/>
      <c r="G129" s="38" t="e">
        <f>VLOOKUP(F129,[1]Foglio1!$F$2:$G$1509,2,FALSE)</f>
        <v>#N/A</v>
      </c>
      <c r="H129" s="37"/>
      <c r="I129" s="37"/>
      <c r="J129" s="37"/>
      <c r="K129" s="37"/>
      <c r="L129" s="37"/>
      <c r="M129" s="39"/>
      <c r="N129" s="39"/>
      <c r="O129" s="40"/>
      <c r="P129" s="40"/>
      <c r="Q129" s="40"/>
      <c r="R129" s="40"/>
      <c r="S129" s="40"/>
      <c r="T129" s="40"/>
      <c r="U129" s="40"/>
      <c r="V129" s="40"/>
      <c r="W129" s="39"/>
      <c r="X129" s="40"/>
      <c r="Y129" s="41"/>
      <c r="Z129" s="41"/>
      <c r="AA129" s="16">
        <f t="shared" si="9"/>
        <v>0</v>
      </c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16">
        <f t="shared" si="10"/>
        <v>0</v>
      </c>
      <c r="AN129" s="16">
        <f t="shared" si="11"/>
        <v>0</v>
      </c>
      <c r="AO129" s="16">
        <f t="shared" si="12"/>
        <v>0</v>
      </c>
      <c r="AP129" s="42" t="str">
        <f t="shared" si="13"/>
        <v/>
      </c>
      <c r="AQ129" s="7" t="b">
        <f t="shared" si="14"/>
        <v>0</v>
      </c>
      <c r="AR129" s="7" t="b">
        <f t="shared" si="15"/>
        <v>0</v>
      </c>
      <c r="AS129" s="43" t="str">
        <f t="shared" si="16"/>
        <v/>
      </c>
    </row>
    <row r="130" spans="2:45" x14ac:dyDescent="0.25">
      <c r="B130" s="35"/>
      <c r="C130" s="36"/>
      <c r="D130" s="37"/>
      <c r="E130" s="37"/>
      <c r="F130" s="36"/>
      <c r="G130" s="38" t="e">
        <f>VLOOKUP(F130,[1]Foglio1!$F$2:$G$1509,2,FALSE)</f>
        <v>#N/A</v>
      </c>
      <c r="H130" s="37"/>
      <c r="I130" s="37"/>
      <c r="J130" s="37"/>
      <c r="K130" s="37"/>
      <c r="L130" s="37"/>
      <c r="M130" s="39"/>
      <c r="N130" s="39"/>
      <c r="O130" s="40"/>
      <c r="P130" s="40"/>
      <c r="Q130" s="40"/>
      <c r="R130" s="40"/>
      <c r="S130" s="40"/>
      <c r="T130" s="40"/>
      <c r="U130" s="40"/>
      <c r="V130" s="40"/>
      <c r="W130" s="39"/>
      <c r="X130" s="40"/>
      <c r="Y130" s="41"/>
      <c r="Z130" s="41"/>
      <c r="AA130" s="16">
        <f t="shared" si="9"/>
        <v>0</v>
      </c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16">
        <f t="shared" si="10"/>
        <v>0</v>
      </c>
      <c r="AN130" s="16">
        <f t="shared" si="11"/>
        <v>0</v>
      </c>
      <c r="AO130" s="16">
        <f t="shared" si="12"/>
        <v>0</v>
      </c>
      <c r="AP130" s="42" t="str">
        <f t="shared" si="13"/>
        <v/>
      </c>
      <c r="AQ130" s="7" t="b">
        <f t="shared" si="14"/>
        <v>0</v>
      </c>
      <c r="AR130" s="7" t="b">
        <f t="shared" si="15"/>
        <v>0</v>
      </c>
      <c r="AS130" s="43" t="str">
        <f t="shared" si="16"/>
        <v/>
      </c>
    </row>
    <row r="131" spans="2:45" x14ac:dyDescent="0.25">
      <c r="B131" s="35"/>
      <c r="C131" s="36"/>
      <c r="D131" s="37"/>
      <c r="E131" s="37"/>
      <c r="F131" s="36"/>
      <c r="G131" s="38" t="e">
        <f>VLOOKUP(F131,[1]Foglio1!$F$2:$G$1509,2,FALSE)</f>
        <v>#N/A</v>
      </c>
      <c r="H131" s="37"/>
      <c r="I131" s="37"/>
      <c r="J131" s="37"/>
      <c r="K131" s="37"/>
      <c r="L131" s="37"/>
      <c r="M131" s="39"/>
      <c r="N131" s="39"/>
      <c r="O131" s="40"/>
      <c r="P131" s="40"/>
      <c r="Q131" s="40"/>
      <c r="R131" s="40"/>
      <c r="S131" s="40"/>
      <c r="T131" s="40"/>
      <c r="U131" s="40"/>
      <c r="V131" s="40"/>
      <c r="W131" s="39"/>
      <c r="X131" s="40"/>
      <c r="Y131" s="41"/>
      <c r="Z131" s="41"/>
      <c r="AA131" s="16">
        <f t="shared" si="9"/>
        <v>0</v>
      </c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16">
        <f t="shared" si="10"/>
        <v>0</v>
      </c>
      <c r="AN131" s="16">
        <f t="shared" si="11"/>
        <v>0</v>
      </c>
      <c r="AO131" s="16">
        <f t="shared" si="12"/>
        <v>0</v>
      </c>
      <c r="AP131" s="42" t="str">
        <f t="shared" si="13"/>
        <v/>
      </c>
      <c r="AQ131" s="7" t="b">
        <f t="shared" si="14"/>
        <v>0</v>
      </c>
      <c r="AR131" s="7" t="b">
        <f t="shared" si="15"/>
        <v>0</v>
      </c>
      <c r="AS131" s="43" t="str">
        <f t="shared" si="16"/>
        <v/>
      </c>
    </row>
    <row r="132" spans="2:45" x14ac:dyDescent="0.25">
      <c r="B132" s="35"/>
      <c r="C132" s="36"/>
      <c r="D132" s="37"/>
      <c r="E132" s="37"/>
      <c r="F132" s="36"/>
      <c r="G132" s="38" t="e">
        <f>VLOOKUP(F132,[1]Foglio1!$F$2:$G$1509,2,FALSE)</f>
        <v>#N/A</v>
      </c>
      <c r="H132" s="37"/>
      <c r="I132" s="37"/>
      <c r="J132" s="37"/>
      <c r="K132" s="37"/>
      <c r="L132" s="37"/>
      <c r="M132" s="39"/>
      <c r="N132" s="39"/>
      <c r="O132" s="40"/>
      <c r="P132" s="40"/>
      <c r="Q132" s="40"/>
      <c r="R132" s="40"/>
      <c r="S132" s="40"/>
      <c r="T132" s="40"/>
      <c r="U132" s="40"/>
      <c r="V132" s="40"/>
      <c r="W132" s="39"/>
      <c r="X132" s="40"/>
      <c r="Y132" s="41"/>
      <c r="Z132" s="41"/>
      <c r="AA132" s="16">
        <f t="shared" si="9"/>
        <v>0</v>
      </c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16">
        <f t="shared" si="10"/>
        <v>0</v>
      </c>
      <c r="AN132" s="16">
        <f t="shared" si="11"/>
        <v>0</v>
      </c>
      <c r="AO132" s="16">
        <f t="shared" si="12"/>
        <v>0</v>
      </c>
      <c r="AP132" s="42" t="str">
        <f t="shared" si="13"/>
        <v/>
      </c>
      <c r="AQ132" s="7" t="b">
        <f t="shared" si="14"/>
        <v>0</v>
      </c>
      <c r="AR132" s="7" t="b">
        <f t="shared" si="15"/>
        <v>0</v>
      </c>
      <c r="AS132" s="43" t="str">
        <f t="shared" si="16"/>
        <v/>
      </c>
    </row>
    <row r="133" spans="2:45" x14ac:dyDescent="0.25">
      <c r="B133" s="35"/>
      <c r="C133" s="36"/>
      <c r="D133" s="37"/>
      <c r="E133" s="37"/>
      <c r="F133" s="36"/>
      <c r="G133" s="38" t="e">
        <f>VLOOKUP(F133,[1]Foglio1!$F$2:$G$1509,2,FALSE)</f>
        <v>#N/A</v>
      </c>
      <c r="H133" s="37"/>
      <c r="I133" s="37"/>
      <c r="J133" s="37"/>
      <c r="K133" s="37"/>
      <c r="L133" s="37"/>
      <c r="M133" s="39"/>
      <c r="N133" s="39"/>
      <c r="O133" s="40"/>
      <c r="P133" s="40"/>
      <c r="Q133" s="40"/>
      <c r="R133" s="40"/>
      <c r="S133" s="40"/>
      <c r="T133" s="40"/>
      <c r="U133" s="40"/>
      <c r="V133" s="40"/>
      <c r="W133" s="39"/>
      <c r="X133" s="40"/>
      <c r="Y133" s="41"/>
      <c r="Z133" s="41"/>
      <c r="AA133" s="16">
        <f t="shared" si="9"/>
        <v>0</v>
      </c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16">
        <f t="shared" si="10"/>
        <v>0</v>
      </c>
      <c r="AN133" s="16">
        <f t="shared" si="11"/>
        <v>0</v>
      </c>
      <c r="AO133" s="16">
        <f t="shared" si="12"/>
        <v>0</v>
      </c>
      <c r="AP133" s="42" t="str">
        <f t="shared" si="13"/>
        <v/>
      </c>
      <c r="AQ133" s="7" t="b">
        <f t="shared" si="14"/>
        <v>0</v>
      </c>
      <c r="AR133" s="7" t="b">
        <f t="shared" si="15"/>
        <v>0</v>
      </c>
      <c r="AS133" s="43" t="str">
        <f t="shared" si="16"/>
        <v/>
      </c>
    </row>
    <row r="134" spans="2:45" x14ac:dyDescent="0.25">
      <c r="B134" s="35"/>
      <c r="C134" s="36"/>
      <c r="D134" s="37"/>
      <c r="E134" s="37"/>
      <c r="F134" s="36"/>
      <c r="G134" s="38" t="e">
        <f>VLOOKUP(F134,[1]Foglio1!$F$2:$G$1509,2,FALSE)</f>
        <v>#N/A</v>
      </c>
      <c r="H134" s="37"/>
      <c r="I134" s="37"/>
      <c r="J134" s="37"/>
      <c r="K134" s="37"/>
      <c r="L134" s="37"/>
      <c r="M134" s="39"/>
      <c r="N134" s="39"/>
      <c r="O134" s="40"/>
      <c r="P134" s="40"/>
      <c r="Q134" s="40"/>
      <c r="R134" s="40"/>
      <c r="S134" s="40"/>
      <c r="T134" s="40"/>
      <c r="U134" s="40"/>
      <c r="V134" s="40"/>
      <c r="W134" s="39"/>
      <c r="X134" s="40"/>
      <c r="Y134" s="41"/>
      <c r="Z134" s="41"/>
      <c r="AA134" s="16">
        <f t="shared" si="9"/>
        <v>0</v>
      </c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16">
        <f t="shared" si="10"/>
        <v>0</v>
      </c>
      <c r="AN134" s="16">
        <f t="shared" si="11"/>
        <v>0</v>
      </c>
      <c r="AO134" s="16">
        <f t="shared" si="12"/>
        <v>0</v>
      </c>
      <c r="AP134" s="42" t="str">
        <f t="shared" si="13"/>
        <v/>
      </c>
      <c r="AQ134" s="7" t="b">
        <f t="shared" si="14"/>
        <v>0</v>
      </c>
      <c r="AR134" s="7" t="b">
        <f t="shared" si="15"/>
        <v>0</v>
      </c>
      <c r="AS134" s="43" t="str">
        <f t="shared" si="16"/>
        <v/>
      </c>
    </row>
    <row r="135" spans="2:45" x14ac:dyDescent="0.25">
      <c r="B135" s="35"/>
      <c r="C135" s="36"/>
      <c r="D135" s="37"/>
      <c r="E135" s="37"/>
      <c r="F135" s="36"/>
      <c r="G135" s="38" t="e">
        <f>VLOOKUP(F135,[1]Foglio1!$F$2:$G$1509,2,FALSE)</f>
        <v>#N/A</v>
      </c>
      <c r="H135" s="37"/>
      <c r="I135" s="37"/>
      <c r="J135" s="37"/>
      <c r="K135" s="37"/>
      <c r="L135" s="37"/>
      <c r="M135" s="39"/>
      <c r="N135" s="39"/>
      <c r="O135" s="40"/>
      <c r="P135" s="40"/>
      <c r="Q135" s="40"/>
      <c r="R135" s="40"/>
      <c r="S135" s="40"/>
      <c r="T135" s="40"/>
      <c r="U135" s="40"/>
      <c r="V135" s="40"/>
      <c r="W135" s="39"/>
      <c r="X135" s="40"/>
      <c r="Y135" s="41"/>
      <c r="Z135" s="41"/>
      <c r="AA135" s="16">
        <f t="shared" si="9"/>
        <v>0</v>
      </c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16">
        <f t="shared" si="10"/>
        <v>0</v>
      </c>
      <c r="AN135" s="16">
        <f t="shared" si="11"/>
        <v>0</v>
      </c>
      <c r="AO135" s="16">
        <f t="shared" si="12"/>
        <v>0</v>
      </c>
      <c r="AP135" s="42" t="str">
        <f t="shared" si="13"/>
        <v/>
      </c>
      <c r="AQ135" s="7" t="b">
        <f t="shared" si="14"/>
        <v>0</v>
      </c>
      <c r="AR135" s="7" t="b">
        <f t="shared" si="15"/>
        <v>0</v>
      </c>
      <c r="AS135" s="43" t="str">
        <f t="shared" si="16"/>
        <v/>
      </c>
    </row>
    <row r="136" spans="2:45" x14ac:dyDescent="0.25">
      <c r="B136" s="35"/>
      <c r="C136" s="36"/>
      <c r="D136" s="37"/>
      <c r="E136" s="37"/>
      <c r="F136" s="36"/>
      <c r="G136" s="38" t="e">
        <f>VLOOKUP(F136,[1]Foglio1!$F$2:$G$1509,2,FALSE)</f>
        <v>#N/A</v>
      </c>
      <c r="H136" s="37"/>
      <c r="I136" s="37"/>
      <c r="J136" s="37"/>
      <c r="K136" s="37"/>
      <c r="L136" s="37"/>
      <c r="M136" s="39"/>
      <c r="N136" s="39"/>
      <c r="O136" s="40"/>
      <c r="P136" s="40"/>
      <c r="Q136" s="40"/>
      <c r="R136" s="40"/>
      <c r="S136" s="40"/>
      <c r="T136" s="40"/>
      <c r="U136" s="40"/>
      <c r="V136" s="40"/>
      <c r="W136" s="39"/>
      <c r="X136" s="40"/>
      <c r="Y136" s="41"/>
      <c r="Z136" s="41"/>
      <c r="AA136" s="16">
        <f t="shared" ref="AA136:AA199" si="17">SUM(Y136:Z136)</f>
        <v>0</v>
      </c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16">
        <f t="shared" ref="AM136:AM199" si="18">SUM(AA136:AC136)</f>
        <v>0</v>
      </c>
      <c r="AN136" s="16">
        <f t="shared" ref="AN136:AN199" si="19">SUM(AD136:AF136)</f>
        <v>0</v>
      </c>
      <c r="AO136" s="16">
        <f t="shared" ref="AO136:AO199" si="20">SUM(AG136:AK136)</f>
        <v>0</v>
      </c>
      <c r="AP136" s="42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7" t="b">
        <f t="shared" ref="AQ136:AQ199" si="22">IF(OR(ISBLANK(B136),ISBLANK(H136),ISBLANK(I136),ISBLANK(M136),ISBLANK(N136),ISBLANK(O136),ISBLANK(R136),ISBLANK(V136),ISBLANK(W136),ISBLANK(Y136),ISBLANK(AB136),ISBLANK(AD136),ISBLANK(AL136)),FALSE,TRUE)</f>
        <v>0</v>
      </c>
      <c r="AR136" s="7" t="b">
        <f t="shared" ref="AR136:AR199" si="23">IF(ISBLANK(B136),IF(OR(ISBLANK(C136),ISBLANK(D136),ISBLANK(E136),ISBLANK(F136),ISBLANK(G136)),FALSE,TRUE),TRUE)</f>
        <v>0</v>
      </c>
      <c r="AS136" s="43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35"/>
      <c r="C137" s="36"/>
      <c r="D137" s="37"/>
      <c r="E137" s="37"/>
      <c r="F137" s="36"/>
      <c r="G137" s="38" t="e">
        <f>VLOOKUP(F137,[1]Foglio1!$F$2:$G$1509,2,FALSE)</f>
        <v>#N/A</v>
      </c>
      <c r="H137" s="37"/>
      <c r="I137" s="37"/>
      <c r="J137" s="37"/>
      <c r="K137" s="37"/>
      <c r="L137" s="37"/>
      <c r="M137" s="39"/>
      <c r="N137" s="39"/>
      <c r="O137" s="40"/>
      <c r="P137" s="40"/>
      <c r="Q137" s="40"/>
      <c r="R137" s="40"/>
      <c r="S137" s="40"/>
      <c r="T137" s="40"/>
      <c r="U137" s="40"/>
      <c r="V137" s="40"/>
      <c r="W137" s="39"/>
      <c r="X137" s="40"/>
      <c r="Y137" s="41"/>
      <c r="Z137" s="41"/>
      <c r="AA137" s="16">
        <f t="shared" si="17"/>
        <v>0</v>
      </c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16">
        <f t="shared" si="18"/>
        <v>0</v>
      </c>
      <c r="AN137" s="16">
        <f t="shared" si="19"/>
        <v>0</v>
      </c>
      <c r="AO137" s="16">
        <f t="shared" si="20"/>
        <v>0</v>
      </c>
      <c r="AP137" s="42" t="str">
        <f t="shared" si="21"/>
        <v/>
      </c>
      <c r="AQ137" s="7" t="b">
        <f t="shared" si="22"/>
        <v>0</v>
      </c>
      <c r="AR137" s="7" t="b">
        <f t="shared" si="23"/>
        <v>0</v>
      </c>
      <c r="AS137" s="43" t="str">
        <f t="shared" si="24"/>
        <v/>
      </c>
    </row>
    <row r="138" spans="2:45" x14ac:dyDescent="0.25">
      <c r="B138" s="35"/>
      <c r="C138" s="36"/>
      <c r="D138" s="37"/>
      <c r="E138" s="37"/>
      <c r="F138" s="36"/>
      <c r="G138" s="38" t="e">
        <f>VLOOKUP(F138,[1]Foglio1!$F$2:$G$1509,2,FALSE)</f>
        <v>#N/A</v>
      </c>
      <c r="H138" s="37"/>
      <c r="I138" s="37"/>
      <c r="J138" s="37"/>
      <c r="K138" s="37"/>
      <c r="L138" s="37"/>
      <c r="M138" s="39"/>
      <c r="N138" s="39"/>
      <c r="O138" s="40"/>
      <c r="P138" s="40"/>
      <c r="Q138" s="40"/>
      <c r="R138" s="40"/>
      <c r="S138" s="40"/>
      <c r="T138" s="40"/>
      <c r="U138" s="40"/>
      <c r="V138" s="40"/>
      <c r="W138" s="39"/>
      <c r="X138" s="40"/>
      <c r="Y138" s="41"/>
      <c r="Z138" s="41"/>
      <c r="AA138" s="16">
        <f t="shared" si="17"/>
        <v>0</v>
      </c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16">
        <f t="shared" si="18"/>
        <v>0</v>
      </c>
      <c r="AN138" s="16">
        <f t="shared" si="19"/>
        <v>0</v>
      </c>
      <c r="AO138" s="16">
        <f t="shared" si="20"/>
        <v>0</v>
      </c>
      <c r="AP138" s="42" t="str">
        <f t="shared" si="21"/>
        <v/>
      </c>
      <c r="AQ138" s="7" t="b">
        <f t="shared" si="22"/>
        <v>0</v>
      </c>
      <c r="AR138" s="7" t="b">
        <f t="shared" si="23"/>
        <v>0</v>
      </c>
      <c r="AS138" s="43" t="str">
        <f t="shared" si="24"/>
        <v/>
      </c>
    </row>
    <row r="139" spans="2:45" x14ac:dyDescent="0.25">
      <c r="B139" s="35"/>
      <c r="C139" s="36"/>
      <c r="D139" s="37"/>
      <c r="E139" s="37"/>
      <c r="F139" s="36"/>
      <c r="G139" s="38" t="e">
        <f>VLOOKUP(F139,[1]Foglio1!$F$2:$G$1509,2,FALSE)</f>
        <v>#N/A</v>
      </c>
      <c r="H139" s="37"/>
      <c r="I139" s="37"/>
      <c r="J139" s="37"/>
      <c r="K139" s="37"/>
      <c r="L139" s="37"/>
      <c r="M139" s="39"/>
      <c r="N139" s="39"/>
      <c r="O139" s="40"/>
      <c r="P139" s="40"/>
      <c r="Q139" s="40"/>
      <c r="R139" s="40"/>
      <c r="S139" s="40"/>
      <c r="T139" s="40"/>
      <c r="U139" s="40"/>
      <c r="V139" s="40"/>
      <c r="W139" s="39"/>
      <c r="X139" s="40"/>
      <c r="Y139" s="41"/>
      <c r="Z139" s="41"/>
      <c r="AA139" s="16">
        <f t="shared" si="17"/>
        <v>0</v>
      </c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16">
        <f t="shared" si="18"/>
        <v>0</v>
      </c>
      <c r="AN139" s="16">
        <f t="shared" si="19"/>
        <v>0</v>
      </c>
      <c r="AO139" s="16">
        <f t="shared" si="20"/>
        <v>0</v>
      </c>
      <c r="AP139" s="42" t="str">
        <f t="shared" si="21"/>
        <v/>
      </c>
      <c r="AQ139" s="7" t="b">
        <f t="shared" si="22"/>
        <v>0</v>
      </c>
      <c r="AR139" s="7" t="b">
        <f t="shared" si="23"/>
        <v>0</v>
      </c>
      <c r="AS139" s="43" t="str">
        <f t="shared" si="24"/>
        <v/>
      </c>
    </row>
    <row r="140" spans="2:45" x14ac:dyDescent="0.25">
      <c r="B140" s="35"/>
      <c r="C140" s="36"/>
      <c r="D140" s="37"/>
      <c r="E140" s="37"/>
      <c r="F140" s="36"/>
      <c r="G140" s="38" t="e">
        <f>VLOOKUP(F140,[1]Foglio1!$F$2:$G$1509,2,FALSE)</f>
        <v>#N/A</v>
      </c>
      <c r="H140" s="37"/>
      <c r="I140" s="37"/>
      <c r="J140" s="37"/>
      <c r="K140" s="37"/>
      <c r="L140" s="37"/>
      <c r="M140" s="39"/>
      <c r="N140" s="39"/>
      <c r="O140" s="40"/>
      <c r="P140" s="40"/>
      <c r="Q140" s="40"/>
      <c r="R140" s="40"/>
      <c r="S140" s="40"/>
      <c r="T140" s="40"/>
      <c r="U140" s="40"/>
      <c r="V140" s="40"/>
      <c r="W140" s="39"/>
      <c r="X140" s="40"/>
      <c r="Y140" s="41"/>
      <c r="Z140" s="41"/>
      <c r="AA140" s="16">
        <f t="shared" si="17"/>
        <v>0</v>
      </c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16">
        <f t="shared" si="18"/>
        <v>0</v>
      </c>
      <c r="AN140" s="16">
        <f t="shared" si="19"/>
        <v>0</v>
      </c>
      <c r="AO140" s="16">
        <f t="shared" si="20"/>
        <v>0</v>
      </c>
      <c r="AP140" s="42" t="str">
        <f t="shared" si="21"/>
        <v/>
      </c>
      <c r="AQ140" s="7" t="b">
        <f t="shared" si="22"/>
        <v>0</v>
      </c>
      <c r="AR140" s="7" t="b">
        <f t="shared" si="23"/>
        <v>0</v>
      </c>
      <c r="AS140" s="43" t="str">
        <f t="shared" si="24"/>
        <v/>
      </c>
    </row>
    <row r="141" spans="2:45" x14ac:dyDescent="0.25">
      <c r="B141" s="35"/>
      <c r="C141" s="36"/>
      <c r="D141" s="37"/>
      <c r="E141" s="37"/>
      <c r="F141" s="36"/>
      <c r="G141" s="38" t="e">
        <f>VLOOKUP(F141,[1]Foglio1!$F$2:$G$1509,2,FALSE)</f>
        <v>#N/A</v>
      </c>
      <c r="H141" s="37"/>
      <c r="I141" s="37"/>
      <c r="J141" s="37"/>
      <c r="K141" s="37"/>
      <c r="L141" s="37"/>
      <c r="M141" s="39"/>
      <c r="N141" s="39"/>
      <c r="O141" s="40"/>
      <c r="P141" s="40"/>
      <c r="Q141" s="40"/>
      <c r="R141" s="40"/>
      <c r="S141" s="40"/>
      <c r="T141" s="40"/>
      <c r="U141" s="40"/>
      <c r="V141" s="40"/>
      <c r="W141" s="39"/>
      <c r="X141" s="40"/>
      <c r="Y141" s="41"/>
      <c r="Z141" s="41"/>
      <c r="AA141" s="16">
        <f t="shared" si="17"/>
        <v>0</v>
      </c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16">
        <f t="shared" si="18"/>
        <v>0</v>
      </c>
      <c r="AN141" s="16">
        <f t="shared" si="19"/>
        <v>0</v>
      </c>
      <c r="AO141" s="16">
        <f t="shared" si="20"/>
        <v>0</v>
      </c>
      <c r="AP141" s="42" t="str">
        <f t="shared" si="21"/>
        <v/>
      </c>
      <c r="AQ141" s="7" t="b">
        <f t="shared" si="22"/>
        <v>0</v>
      </c>
      <c r="AR141" s="7" t="b">
        <f t="shared" si="23"/>
        <v>0</v>
      </c>
      <c r="AS141" s="43" t="str">
        <f t="shared" si="24"/>
        <v/>
      </c>
    </row>
    <row r="142" spans="2:45" x14ac:dyDescent="0.25">
      <c r="B142" s="35"/>
      <c r="C142" s="36"/>
      <c r="D142" s="37"/>
      <c r="E142" s="37"/>
      <c r="F142" s="36"/>
      <c r="G142" s="38" t="e">
        <f>VLOOKUP(F142,[1]Foglio1!$F$2:$G$1509,2,FALSE)</f>
        <v>#N/A</v>
      </c>
      <c r="H142" s="37"/>
      <c r="I142" s="37"/>
      <c r="J142" s="37"/>
      <c r="K142" s="37"/>
      <c r="L142" s="37"/>
      <c r="M142" s="39"/>
      <c r="N142" s="39"/>
      <c r="O142" s="40"/>
      <c r="P142" s="40"/>
      <c r="Q142" s="40"/>
      <c r="R142" s="40"/>
      <c r="S142" s="40"/>
      <c r="T142" s="40"/>
      <c r="U142" s="40"/>
      <c r="V142" s="40"/>
      <c r="W142" s="39"/>
      <c r="X142" s="40"/>
      <c r="Y142" s="41"/>
      <c r="Z142" s="41"/>
      <c r="AA142" s="16">
        <f t="shared" si="17"/>
        <v>0</v>
      </c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16">
        <f t="shared" si="18"/>
        <v>0</v>
      </c>
      <c r="AN142" s="16">
        <f t="shared" si="19"/>
        <v>0</v>
      </c>
      <c r="AO142" s="16">
        <f t="shared" si="20"/>
        <v>0</v>
      </c>
      <c r="AP142" s="42" t="str">
        <f t="shared" si="21"/>
        <v/>
      </c>
      <c r="AQ142" s="7" t="b">
        <f t="shared" si="22"/>
        <v>0</v>
      </c>
      <c r="AR142" s="7" t="b">
        <f t="shared" si="23"/>
        <v>0</v>
      </c>
      <c r="AS142" s="43" t="str">
        <f t="shared" si="24"/>
        <v/>
      </c>
    </row>
    <row r="143" spans="2:45" x14ac:dyDescent="0.25">
      <c r="B143" s="35"/>
      <c r="C143" s="36"/>
      <c r="D143" s="37"/>
      <c r="E143" s="37"/>
      <c r="F143" s="36"/>
      <c r="G143" s="38" t="e">
        <f>VLOOKUP(F143,[1]Foglio1!$F$2:$G$1509,2,FALSE)</f>
        <v>#N/A</v>
      </c>
      <c r="H143" s="37"/>
      <c r="I143" s="37"/>
      <c r="J143" s="37"/>
      <c r="K143" s="37"/>
      <c r="L143" s="37"/>
      <c r="M143" s="39"/>
      <c r="N143" s="39"/>
      <c r="O143" s="40"/>
      <c r="P143" s="40"/>
      <c r="Q143" s="40"/>
      <c r="R143" s="40"/>
      <c r="S143" s="40"/>
      <c r="T143" s="40"/>
      <c r="U143" s="40"/>
      <c r="V143" s="40"/>
      <c r="W143" s="39"/>
      <c r="X143" s="40"/>
      <c r="Y143" s="41"/>
      <c r="Z143" s="41"/>
      <c r="AA143" s="16">
        <f t="shared" si="17"/>
        <v>0</v>
      </c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16">
        <f t="shared" si="18"/>
        <v>0</v>
      </c>
      <c r="AN143" s="16">
        <f t="shared" si="19"/>
        <v>0</v>
      </c>
      <c r="AO143" s="16">
        <f t="shared" si="20"/>
        <v>0</v>
      </c>
      <c r="AP143" s="42" t="str">
        <f t="shared" si="21"/>
        <v/>
      </c>
      <c r="AQ143" s="7" t="b">
        <f t="shared" si="22"/>
        <v>0</v>
      </c>
      <c r="AR143" s="7" t="b">
        <f t="shared" si="23"/>
        <v>0</v>
      </c>
      <c r="AS143" s="43" t="str">
        <f t="shared" si="24"/>
        <v/>
      </c>
    </row>
    <row r="144" spans="2:45" x14ac:dyDescent="0.25">
      <c r="B144" s="35"/>
      <c r="C144" s="36"/>
      <c r="D144" s="37"/>
      <c r="E144" s="37"/>
      <c r="F144" s="36"/>
      <c r="G144" s="38" t="e">
        <f>VLOOKUP(F144,[1]Foglio1!$F$2:$G$1509,2,FALSE)</f>
        <v>#N/A</v>
      </c>
      <c r="H144" s="37"/>
      <c r="I144" s="37"/>
      <c r="J144" s="37"/>
      <c r="K144" s="37"/>
      <c r="L144" s="37"/>
      <c r="M144" s="39"/>
      <c r="N144" s="39"/>
      <c r="O144" s="40"/>
      <c r="P144" s="40"/>
      <c r="Q144" s="40"/>
      <c r="R144" s="40"/>
      <c r="S144" s="40"/>
      <c r="T144" s="40"/>
      <c r="U144" s="40"/>
      <c r="V144" s="40"/>
      <c r="W144" s="39"/>
      <c r="X144" s="40"/>
      <c r="Y144" s="41"/>
      <c r="Z144" s="41"/>
      <c r="AA144" s="16">
        <f t="shared" si="17"/>
        <v>0</v>
      </c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16">
        <f t="shared" si="18"/>
        <v>0</v>
      </c>
      <c r="AN144" s="16">
        <f t="shared" si="19"/>
        <v>0</v>
      </c>
      <c r="AO144" s="16">
        <f t="shared" si="20"/>
        <v>0</v>
      </c>
      <c r="AP144" s="42" t="str">
        <f t="shared" si="21"/>
        <v/>
      </c>
      <c r="AQ144" s="7" t="b">
        <f t="shared" si="22"/>
        <v>0</v>
      </c>
      <c r="AR144" s="7" t="b">
        <f t="shared" si="23"/>
        <v>0</v>
      </c>
      <c r="AS144" s="43" t="str">
        <f t="shared" si="24"/>
        <v/>
      </c>
    </row>
    <row r="145" spans="2:45" x14ac:dyDescent="0.25">
      <c r="B145" s="35"/>
      <c r="C145" s="36"/>
      <c r="D145" s="37"/>
      <c r="E145" s="37"/>
      <c r="F145" s="36"/>
      <c r="G145" s="38" t="e">
        <f>VLOOKUP(F145,[1]Foglio1!$F$2:$G$1509,2,FALSE)</f>
        <v>#N/A</v>
      </c>
      <c r="H145" s="37"/>
      <c r="I145" s="37"/>
      <c r="J145" s="37"/>
      <c r="K145" s="37"/>
      <c r="L145" s="37"/>
      <c r="M145" s="39"/>
      <c r="N145" s="39"/>
      <c r="O145" s="40"/>
      <c r="P145" s="40"/>
      <c r="Q145" s="40"/>
      <c r="R145" s="40"/>
      <c r="S145" s="40"/>
      <c r="T145" s="40"/>
      <c r="U145" s="40"/>
      <c r="V145" s="40"/>
      <c r="W145" s="39"/>
      <c r="X145" s="40"/>
      <c r="Y145" s="41"/>
      <c r="Z145" s="41"/>
      <c r="AA145" s="16">
        <f t="shared" si="17"/>
        <v>0</v>
      </c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16">
        <f t="shared" si="18"/>
        <v>0</v>
      </c>
      <c r="AN145" s="16">
        <f t="shared" si="19"/>
        <v>0</v>
      </c>
      <c r="AO145" s="16">
        <f t="shared" si="20"/>
        <v>0</v>
      </c>
      <c r="AP145" s="42" t="str">
        <f t="shared" si="21"/>
        <v/>
      </c>
      <c r="AQ145" s="7" t="b">
        <f t="shared" si="22"/>
        <v>0</v>
      </c>
      <c r="AR145" s="7" t="b">
        <f t="shared" si="23"/>
        <v>0</v>
      </c>
      <c r="AS145" s="43" t="str">
        <f t="shared" si="24"/>
        <v/>
      </c>
    </row>
    <row r="146" spans="2:45" x14ac:dyDescent="0.25">
      <c r="B146" s="35"/>
      <c r="C146" s="36"/>
      <c r="D146" s="37"/>
      <c r="E146" s="37"/>
      <c r="F146" s="36"/>
      <c r="G146" s="38" t="e">
        <f>VLOOKUP(F146,[1]Foglio1!$F$2:$G$1509,2,FALSE)</f>
        <v>#N/A</v>
      </c>
      <c r="H146" s="37"/>
      <c r="I146" s="37"/>
      <c r="J146" s="37"/>
      <c r="K146" s="37"/>
      <c r="L146" s="37"/>
      <c r="M146" s="39"/>
      <c r="N146" s="39"/>
      <c r="O146" s="40"/>
      <c r="P146" s="40"/>
      <c r="Q146" s="40"/>
      <c r="R146" s="40"/>
      <c r="S146" s="40"/>
      <c r="T146" s="40"/>
      <c r="U146" s="40"/>
      <c r="V146" s="40"/>
      <c r="W146" s="39"/>
      <c r="X146" s="40"/>
      <c r="Y146" s="41"/>
      <c r="Z146" s="41"/>
      <c r="AA146" s="16">
        <f t="shared" si="17"/>
        <v>0</v>
      </c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16">
        <f t="shared" si="18"/>
        <v>0</v>
      </c>
      <c r="AN146" s="16">
        <f t="shared" si="19"/>
        <v>0</v>
      </c>
      <c r="AO146" s="16">
        <f t="shared" si="20"/>
        <v>0</v>
      </c>
      <c r="AP146" s="42" t="str">
        <f t="shared" si="21"/>
        <v/>
      </c>
      <c r="AQ146" s="7" t="b">
        <f t="shared" si="22"/>
        <v>0</v>
      </c>
      <c r="AR146" s="7" t="b">
        <f t="shared" si="23"/>
        <v>0</v>
      </c>
      <c r="AS146" s="43" t="str">
        <f t="shared" si="24"/>
        <v/>
      </c>
    </row>
    <row r="147" spans="2:45" x14ac:dyDescent="0.25">
      <c r="B147" s="35"/>
      <c r="C147" s="36"/>
      <c r="D147" s="37"/>
      <c r="E147" s="37"/>
      <c r="F147" s="36"/>
      <c r="G147" s="38" t="e">
        <f>VLOOKUP(F147,[1]Foglio1!$F$2:$G$1509,2,FALSE)</f>
        <v>#N/A</v>
      </c>
      <c r="H147" s="37"/>
      <c r="I147" s="37"/>
      <c r="J147" s="37"/>
      <c r="K147" s="37"/>
      <c r="L147" s="37"/>
      <c r="M147" s="39"/>
      <c r="N147" s="39"/>
      <c r="O147" s="40"/>
      <c r="P147" s="40"/>
      <c r="Q147" s="40"/>
      <c r="R147" s="40"/>
      <c r="S147" s="40"/>
      <c r="T147" s="40"/>
      <c r="U147" s="40"/>
      <c r="V147" s="40"/>
      <c r="W147" s="39"/>
      <c r="X147" s="40"/>
      <c r="Y147" s="41"/>
      <c r="Z147" s="41"/>
      <c r="AA147" s="16">
        <f t="shared" si="17"/>
        <v>0</v>
      </c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16">
        <f t="shared" si="18"/>
        <v>0</v>
      </c>
      <c r="AN147" s="16">
        <f t="shared" si="19"/>
        <v>0</v>
      </c>
      <c r="AO147" s="16">
        <f t="shared" si="20"/>
        <v>0</v>
      </c>
      <c r="AP147" s="42" t="str">
        <f t="shared" si="21"/>
        <v/>
      </c>
      <c r="AQ147" s="7" t="b">
        <f t="shared" si="22"/>
        <v>0</v>
      </c>
      <c r="AR147" s="7" t="b">
        <f t="shared" si="23"/>
        <v>0</v>
      </c>
      <c r="AS147" s="43" t="str">
        <f t="shared" si="24"/>
        <v/>
      </c>
    </row>
    <row r="148" spans="2:45" x14ac:dyDescent="0.25">
      <c r="B148" s="35"/>
      <c r="C148" s="36"/>
      <c r="D148" s="37"/>
      <c r="E148" s="37"/>
      <c r="F148" s="36"/>
      <c r="G148" s="38" t="e">
        <f>VLOOKUP(F148,[1]Foglio1!$F$2:$G$1509,2,FALSE)</f>
        <v>#N/A</v>
      </c>
      <c r="H148" s="37"/>
      <c r="I148" s="37"/>
      <c r="J148" s="37"/>
      <c r="K148" s="37"/>
      <c r="L148" s="37"/>
      <c r="M148" s="39"/>
      <c r="N148" s="39"/>
      <c r="O148" s="40"/>
      <c r="P148" s="40"/>
      <c r="Q148" s="40"/>
      <c r="R148" s="40"/>
      <c r="S148" s="40"/>
      <c r="T148" s="40"/>
      <c r="U148" s="40"/>
      <c r="V148" s="40"/>
      <c r="W148" s="39"/>
      <c r="X148" s="40"/>
      <c r="Y148" s="41"/>
      <c r="Z148" s="41"/>
      <c r="AA148" s="16">
        <f t="shared" si="17"/>
        <v>0</v>
      </c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16">
        <f t="shared" si="18"/>
        <v>0</v>
      </c>
      <c r="AN148" s="16">
        <f t="shared" si="19"/>
        <v>0</v>
      </c>
      <c r="AO148" s="16">
        <f t="shared" si="20"/>
        <v>0</v>
      </c>
      <c r="AP148" s="42" t="str">
        <f t="shared" si="21"/>
        <v/>
      </c>
      <c r="AQ148" s="7" t="b">
        <f t="shared" si="22"/>
        <v>0</v>
      </c>
      <c r="AR148" s="7" t="b">
        <f t="shared" si="23"/>
        <v>0</v>
      </c>
      <c r="AS148" s="43" t="str">
        <f t="shared" si="24"/>
        <v/>
      </c>
    </row>
    <row r="149" spans="2:45" x14ac:dyDescent="0.25">
      <c r="B149" s="35"/>
      <c r="C149" s="36"/>
      <c r="D149" s="37"/>
      <c r="E149" s="37"/>
      <c r="F149" s="36"/>
      <c r="G149" s="38" t="e">
        <f>VLOOKUP(F149,[1]Foglio1!$F$2:$G$1509,2,FALSE)</f>
        <v>#N/A</v>
      </c>
      <c r="H149" s="37"/>
      <c r="I149" s="37"/>
      <c r="J149" s="37"/>
      <c r="K149" s="37"/>
      <c r="L149" s="37"/>
      <c r="M149" s="39"/>
      <c r="N149" s="39"/>
      <c r="O149" s="40"/>
      <c r="P149" s="40"/>
      <c r="Q149" s="40"/>
      <c r="R149" s="40"/>
      <c r="S149" s="40"/>
      <c r="T149" s="40"/>
      <c r="U149" s="40"/>
      <c r="V149" s="40"/>
      <c r="W149" s="39"/>
      <c r="X149" s="40"/>
      <c r="Y149" s="41"/>
      <c r="Z149" s="41"/>
      <c r="AA149" s="16">
        <f t="shared" si="17"/>
        <v>0</v>
      </c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16">
        <f t="shared" si="18"/>
        <v>0</v>
      </c>
      <c r="AN149" s="16">
        <f t="shared" si="19"/>
        <v>0</v>
      </c>
      <c r="AO149" s="16">
        <f t="shared" si="20"/>
        <v>0</v>
      </c>
      <c r="AP149" s="42" t="str">
        <f t="shared" si="21"/>
        <v/>
      </c>
      <c r="AQ149" s="7" t="b">
        <f t="shared" si="22"/>
        <v>0</v>
      </c>
      <c r="AR149" s="7" t="b">
        <f t="shared" si="23"/>
        <v>0</v>
      </c>
      <c r="AS149" s="43" t="str">
        <f t="shared" si="24"/>
        <v/>
      </c>
    </row>
    <row r="150" spans="2:45" x14ac:dyDescent="0.25">
      <c r="B150" s="35"/>
      <c r="C150" s="36"/>
      <c r="D150" s="37"/>
      <c r="E150" s="37"/>
      <c r="F150" s="36"/>
      <c r="G150" s="38" t="e">
        <f>VLOOKUP(F150,[1]Foglio1!$F$2:$G$1509,2,FALSE)</f>
        <v>#N/A</v>
      </c>
      <c r="H150" s="37"/>
      <c r="I150" s="37"/>
      <c r="J150" s="37"/>
      <c r="K150" s="37"/>
      <c r="L150" s="37"/>
      <c r="M150" s="39"/>
      <c r="N150" s="39"/>
      <c r="O150" s="40"/>
      <c r="P150" s="40"/>
      <c r="Q150" s="40"/>
      <c r="R150" s="40"/>
      <c r="S150" s="40"/>
      <c r="T150" s="40"/>
      <c r="U150" s="40"/>
      <c r="V150" s="40"/>
      <c r="W150" s="39"/>
      <c r="X150" s="40"/>
      <c r="Y150" s="41"/>
      <c r="Z150" s="41"/>
      <c r="AA150" s="16">
        <f t="shared" si="17"/>
        <v>0</v>
      </c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16">
        <f t="shared" si="18"/>
        <v>0</v>
      </c>
      <c r="AN150" s="16">
        <f t="shared" si="19"/>
        <v>0</v>
      </c>
      <c r="AO150" s="16">
        <f t="shared" si="20"/>
        <v>0</v>
      </c>
      <c r="AP150" s="42" t="str">
        <f t="shared" si="21"/>
        <v/>
      </c>
      <c r="AQ150" s="7" t="b">
        <f t="shared" si="22"/>
        <v>0</v>
      </c>
      <c r="AR150" s="7" t="b">
        <f t="shared" si="23"/>
        <v>0</v>
      </c>
      <c r="AS150" s="43" t="str">
        <f t="shared" si="24"/>
        <v/>
      </c>
    </row>
    <row r="151" spans="2:45" x14ac:dyDescent="0.25">
      <c r="B151" s="35"/>
      <c r="C151" s="36"/>
      <c r="D151" s="37"/>
      <c r="E151" s="37"/>
      <c r="F151" s="36"/>
      <c r="G151" s="38" t="e">
        <f>VLOOKUP(F151,[1]Foglio1!$F$2:$G$1509,2,FALSE)</f>
        <v>#N/A</v>
      </c>
      <c r="H151" s="37"/>
      <c r="I151" s="37"/>
      <c r="J151" s="37"/>
      <c r="K151" s="37"/>
      <c r="L151" s="37"/>
      <c r="M151" s="39"/>
      <c r="N151" s="39"/>
      <c r="O151" s="40"/>
      <c r="P151" s="40"/>
      <c r="Q151" s="40"/>
      <c r="R151" s="40"/>
      <c r="S151" s="40"/>
      <c r="T151" s="40"/>
      <c r="U151" s="40"/>
      <c r="V151" s="40"/>
      <c r="W151" s="39"/>
      <c r="X151" s="40"/>
      <c r="Y151" s="41"/>
      <c r="Z151" s="41"/>
      <c r="AA151" s="16">
        <f t="shared" si="17"/>
        <v>0</v>
      </c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16">
        <f t="shared" si="18"/>
        <v>0</v>
      </c>
      <c r="AN151" s="16">
        <f t="shared" si="19"/>
        <v>0</v>
      </c>
      <c r="AO151" s="16">
        <f t="shared" si="20"/>
        <v>0</v>
      </c>
      <c r="AP151" s="42" t="str">
        <f t="shared" si="21"/>
        <v/>
      </c>
      <c r="AQ151" s="7" t="b">
        <f t="shared" si="22"/>
        <v>0</v>
      </c>
      <c r="AR151" s="7" t="b">
        <f t="shared" si="23"/>
        <v>0</v>
      </c>
      <c r="AS151" s="43" t="str">
        <f t="shared" si="24"/>
        <v/>
      </c>
    </row>
    <row r="152" spans="2:45" x14ac:dyDescent="0.25">
      <c r="B152" s="35"/>
      <c r="C152" s="36"/>
      <c r="D152" s="37"/>
      <c r="E152" s="37"/>
      <c r="F152" s="36"/>
      <c r="G152" s="38" t="e">
        <f>VLOOKUP(F152,[1]Foglio1!$F$2:$G$1509,2,FALSE)</f>
        <v>#N/A</v>
      </c>
      <c r="H152" s="37"/>
      <c r="I152" s="37"/>
      <c r="J152" s="37"/>
      <c r="K152" s="37"/>
      <c r="L152" s="37"/>
      <c r="M152" s="39"/>
      <c r="N152" s="39"/>
      <c r="O152" s="40"/>
      <c r="P152" s="40"/>
      <c r="Q152" s="40"/>
      <c r="R152" s="40"/>
      <c r="S152" s="40"/>
      <c r="T152" s="40"/>
      <c r="U152" s="40"/>
      <c r="V152" s="40"/>
      <c r="W152" s="39"/>
      <c r="X152" s="40"/>
      <c r="Y152" s="41"/>
      <c r="Z152" s="41"/>
      <c r="AA152" s="16">
        <f t="shared" si="17"/>
        <v>0</v>
      </c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16">
        <f t="shared" si="18"/>
        <v>0</v>
      </c>
      <c r="AN152" s="16">
        <f t="shared" si="19"/>
        <v>0</v>
      </c>
      <c r="AO152" s="16">
        <f t="shared" si="20"/>
        <v>0</v>
      </c>
      <c r="AP152" s="42" t="str">
        <f t="shared" si="21"/>
        <v/>
      </c>
      <c r="AQ152" s="7" t="b">
        <f t="shared" si="22"/>
        <v>0</v>
      </c>
      <c r="AR152" s="7" t="b">
        <f t="shared" si="23"/>
        <v>0</v>
      </c>
      <c r="AS152" s="43" t="str">
        <f t="shared" si="24"/>
        <v/>
      </c>
    </row>
    <row r="153" spans="2:45" x14ac:dyDescent="0.25">
      <c r="B153" s="35"/>
      <c r="C153" s="36"/>
      <c r="D153" s="37"/>
      <c r="E153" s="37"/>
      <c r="F153" s="36"/>
      <c r="G153" s="38" t="e">
        <f>VLOOKUP(F153,[1]Foglio1!$F$2:$G$1509,2,FALSE)</f>
        <v>#N/A</v>
      </c>
      <c r="H153" s="37"/>
      <c r="I153" s="37"/>
      <c r="J153" s="37"/>
      <c r="K153" s="37"/>
      <c r="L153" s="37"/>
      <c r="M153" s="39"/>
      <c r="N153" s="39"/>
      <c r="O153" s="40"/>
      <c r="P153" s="40"/>
      <c r="Q153" s="40"/>
      <c r="R153" s="40"/>
      <c r="S153" s="40"/>
      <c r="T153" s="40"/>
      <c r="U153" s="40"/>
      <c r="V153" s="40"/>
      <c r="W153" s="39"/>
      <c r="X153" s="40"/>
      <c r="Y153" s="41"/>
      <c r="Z153" s="41"/>
      <c r="AA153" s="16">
        <f t="shared" si="17"/>
        <v>0</v>
      </c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16">
        <f t="shared" si="18"/>
        <v>0</v>
      </c>
      <c r="AN153" s="16">
        <f t="shared" si="19"/>
        <v>0</v>
      </c>
      <c r="AO153" s="16">
        <f t="shared" si="20"/>
        <v>0</v>
      </c>
      <c r="AP153" s="42" t="str">
        <f t="shared" si="21"/>
        <v/>
      </c>
      <c r="AQ153" s="7" t="b">
        <f t="shared" si="22"/>
        <v>0</v>
      </c>
      <c r="AR153" s="7" t="b">
        <f t="shared" si="23"/>
        <v>0</v>
      </c>
      <c r="AS153" s="43" t="str">
        <f t="shared" si="24"/>
        <v/>
      </c>
    </row>
    <row r="154" spans="2:45" x14ac:dyDescent="0.25">
      <c r="B154" s="35"/>
      <c r="C154" s="36"/>
      <c r="D154" s="37"/>
      <c r="E154" s="37"/>
      <c r="F154" s="36"/>
      <c r="G154" s="38" t="e">
        <f>VLOOKUP(F154,[1]Foglio1!$F$2:$G$1509,2,FALSE)</f>
        <v>#N/A</v>
      </c>
      <c r="H154" s="37"/>
      <c r="I154" s="37"/>
      <c r="J154" s="37"/>
      <c r="K154" s="37"/>
      <c r="L154" s="37"/>
      <c r="M154" s="39"/>
      <c r="N154" s="39"/>
      <c r="O154" s="40"/>
      <c r="P154" s="40"/>
      <c r="Q154" s="40"/>
      <c r="R154" s="40"/>
      <c r="S154" s="40"/>
      <c r="T154" s="40"/>
      <c r="U154" s="40"/>
      <c r="V154" s="40"/>
      <c r="W154" s="39"/>
      <c r="X154" s="40"/>
      <c r="Y154" s="41"/>
      <c r="Z154" s="41"/>
      <c r="AA154" s="16">
        <f t="shared" si="17"/>
        <v>0</v>
      </c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16">
        <f t="shared" si="18"/>
        <v>0</v>
      </c>
      <c r="AN154" s="16">
        <f t="shared" si="19"/>
        <v>0</v>
      </c>
      <c r="AO154" s="16">
        <f t="shared" si="20"/>
        <v>0</v>
      </c>
      <c r="AP154" s="42" t="str">
        <f t="shared" si="21"/>
        <v/>
      </c>
      <c r="AQ154" s="7" t="b">
        <f t="shared" si="22"/>
        <v>0</v>
      </c>
      <c r="AR154" s="7" t="b">
        <f t="shared" si="23"/>
        <v>0</v>
      </c>
      <c r="AS154" s="43" t="str">
        <f t="shared" si="24"/>
        <v/>
      </c>
    </row>
    <row r="155" spans="2:45" x14ac:dyDescent="0.25">
      <c r="B155" s="35"/>
      <c r="C155" s="36"/>
      <c r="D155" s="37"/>
      <c r="E155" s="37"/>
      <c r="F155" s="36"/>
      <c r="G155" s="38" t="e">
        <f>VLOOKUP(F155,[1]Foglio1!$F$2:$G$1509,2,FALSE)</f>
        <v>#N/A</v>
      </c>
      <c r="H155" s="37"/>
      <c r="I155" s="37"/>
      <c r="J155" s="37"/>
      <c r="K155" s="37"/>
      <c r="L155" s="37"/>
      <c r="M155" s="39"/>
      <c r="N155" s="39"/>
      <c r="O155" s="40"/>
      <c r="P155" s="40"/>
      <c r="Q155" s="40"/>
      <c r="R155" s="40"/>
      <c r="S155" s="40"/>
      <c r="T155" s="40"/>
      <c r="U155" s="40"/>
      <c r="V155" s="40"/>
      <c r="W155" s="39"/>
      <c r="X155" s="40"/>
      <c r="Y155" s="41"/>
      <c r="Z155" s="41"/>
      <c r="AA155" s="16">
        <f t="shared" si="17"/>
        <v>0</v>
      </c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16">
        <f t="shared" si="18"/>
        <v>0</v>
      </c>
      <c r="AN155" s="16">
        <f t="shared" si="19"/>
        <v>0</v>
      </c>
      <c r="AO155" s="16">
        <f t="shared" si="20"/>
        <v>0</v>
      </c>
      <c r="AP155" s="42" t="str">
        <f t="shared" si="21"/>
        <v/>
      </c>
      <c r="AQ155" s="7" t="b">
        <f t="shared" si="22"/>
        <v>0</v>
      </c>
      <c r="AR155" s="7" t="b">
        <f t="shared" si="23"/>
        <v>0</v>
      </c>
      <c r="AS155" s="43" t="str">
        <f t="shared" si="24"/>
        <v/>
      </c>
    </row>
    <row r="156" spans="2:45" x14ac:dyDescent="0.25">
      <c r="B156" s="35"/>
      <c r="C156" s="36"/>
      <c r="D156" s="37"/>
      <c r="E156" s="37"/>
      <c r="F156" s="36"/>
      <c r="G156" s="38" t="e">
        <f>VLOOKUP(F156,[1]Foglio1!$F$2:$G$1509,2,FALSE)</f>
        <v>#N/A</v>
      </c>
      <c r="H156" s="37"/>
      <c r="I156" s="37"/>
      <c r="J156" s="37"/>
      <c r="K156" s="37"/>
      <c r="L156" s="37"/>
      <c r="M156" s="39"/>
      <c r="N156" s="39"/>
      <c r="O156" s="40"/>
      <c r="P156" s="40"/>
      <c r="Q156" s="40"/>
      <c r="R156" s="40"/>
      <c r="S156" s="40"/>
      <c r="T156" s="40"/>
      <c r="U156" s="40"/>
      <c r="V156" s="40"/>
      <c r="W156" s="39"/>
      <c r="X156" s="40"/>
      <c r="Y156" s="41"/>
      <c r="Z156" s="41"/>
      <c r="AA156" s="16">
        <f t="shared" si="17"/>
        <v>0</v>
      </c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16">
        <f t="shared" si="18"/>
        <v>0</v>
      </c>
      <c r="AN156" s="16">
        <f t="shared" si="19"/>
        <v>0</v>
      </c>
      <c r="AO156" s="16">
        <f t="shared" si="20"/>
        <v>0</v>
      </c>
      <c r="AP156" s="42" t="str">
        <f t="shared" si="21"/>
        <v/>
      </c>
      <c r="AQ156" s="7" t="b">
        <f t="shared" si="22"/>
        <v>0</v>
      </c>
      <c r="AR156" s="7" t="b">
        <f t="shared" si="23"/>
        <v>0</v>
      </c>
      <c r="AS156" s="43" t="str">
        <f t="shared" si="24"/>
        <v/>
      </c>
    </row>
    <row r="157" spans="2:45" x14ac:dyDescent="0.25">
      <c r="B157" s="35"/>
      <c r="C157" s="36"/>
      <c r="D157" s="37"/>
      <c r="E157" s="37"/>
      <c r="F157" s="36"/>
      <c r="G157" s="38" t="e">
        <f>VLOOKUP(F157,[1]Foglio1!$F$2:$G$1509,2,FALSE)</f>
        <v>#N/A</v>
      </c>
      <c r="H157" s="37"/>
      <c r="I157" s="37"/>
      <c r="J157" s="37"/>
      <c r="K157" s="37"/>
      <c r="L157" s="37"/>
      <c r="M157" s="39"/>
      <c r="N157" s="39"/>
      <c r="O157" s="40"/>
      <c r="P157" s="40"/>
      <c r="Q157" s="40"/>
      <c r="R157" s="40"/>
      <c r="S157" s="40"/>
      <c r="T157" s="40"/>
      <c r="U157" s="40"/>
      <c r="V157" s="40"/>
      <c r="W157" s="39"/>
      <c r="X157" s="40"/>
      <c r="Y157" s="41"/>
      <c r="Z157" s="41"/>
      <c r="AA157" s="16">
        <f t="shared" si="17"/>
        <v>0</v>
      </c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16">
        <f t="shared" si="18"/>
        <v>0</v>
      </c>
      <c r="AN157" s="16">
        <f t="shared" si="19"/>
        <v>0</v>
      </c>
      <c r="AO157" s="16">
        <f t="shared" si="20"/>
        <v>0</v>
      </c>
      <c r="AP157" s="42" t="str">
        <f t="shared" si="21"/>
        <v/>
      </c>
      <c r="AQ157" s="7" t="b">
        <f t="shared" si="22"/>
        <v>0</v>
      </c>
      <c r="AR157" s="7" t="b">
        <f t="shared" si="23"/>
        <v>0</v>
      </c>
      <c r="AS157" s="43" t="str">
        <f t="shared" si="24"/>
        <v/>
      </c>
    </row>
    <row r="158" spans="2:45" x14ac:dyDescent="0.25">
      <c r="B158" s="35"/>
      <c r="C158" s="36"/>
      <c r="D158" s="37"/>
      <c r="E158" s="37"/>
      <c r="F158" s="36"/>
      <c r="G158" s="38" t="e">
        <f>VLOOKUP(F158,[1]Foglio1!$F$2:$G$1509,2,FALSE)</f>
        <v>#N/A</v>
      </c>
      <c r="H158" s="37"/>
      <c r="I158" s="37"/>
      <c r="J158" s="37"/>
      <c r="K158" s="37"/>
      <c r="L158" s="37"/>
      <c r="M158" s="39"/>
      <c r="N158" s="39"/>
      <c r="O158" s="40"/>
      <c r="P158" s="40"/>
      <c r="Q158" s="40"/>
      <c r="R158" s="40"/>
      <c r="S158" s="40"/>
      <c r="T158" s="40"/>
      <c r="U158" s="40"/>
      <c r="V158" s="40"/>
      <c r="W158" s="39"/>
      <c r="X158" s="40"/>
      <c r="Y158" s="41"/>
      <c r="Z158" s="41"/>
      <c r="AA158" s="16">
        <f t="shared" si="17"/>
        <v>0</v>
      </c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16">
        <f t="shared" si="18"/>
        <v>0</v>
      </c>
      <c r="AN158" s="16">
        <f t="shared" si="19"/>
        <v>0</v>
      </c>
      <c r="AO158" s="16">
        <f t="shared" si="20"/>
        <v>0</v>
      </c>
      <c r="AP158" s="42" t="str">
        <f t="shared" si="21"/>
        <v/>
      </c>
      <c r="AQ158" s="7" t="b">
        <f t="shared" si="22"/>
        <v>0</v>
      </c>
      <c r="AR158" s="7" t="b">
        <f t="shared" si="23"/>
        <v>0</v>
      </c>
      <c r="AS158" s="43" t="str">
        <f t="shared" si="24"/>
        <v/>
      </c>
    </row>
    <row r="159" spans="2:45" x14ac:dyDescent="0.25">
      <c r="B159" s="35"/>
      <c r="C159" s="36"/>
      <c r="D159" s="37"/>
      <c r="E159" s="37"/>
      <c r="F159" s="36"/>
      <c r="G159" s="38" t="e">
        <f>VLOOKUP(F159,[1]Foglio1!$F$2:$G$1509,2,FALSE)</f>
        <v>#N/A</v>
      </c>
      <c r="H159" s="37"/>
      <c r="I159" s="37"/>
      <c r="J159" s="37"/>
      <c r="K159" s="37"/>
      <c r="L159" s="37"/>
      <c r="M159" s="39"/>
      <c r="N159" s="39"/>
      <c r="O159" s="40"/>
      <c r="P159" s="40"/>
      <c r="Q159" s="40"/>
      <c r="R159" s="40"/>
      <c r="S159" s="40"/>
      <c r="T159" s="40"/>
      <c r="U159" s="40"/>
      <c r="V159" s="40"/>
      <c r="W159" s="39"/>
      <c r="X159" s="40"/>
      <c r="Y159" s="41"/>
      <c r="Z159" s="41"/>
      <c r="AA159" s="16">
        <f t="shared" si="17"/>
        <v>0</v>
      </c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16">
        <f t="shared" si="18"/>
        <v>0</v>
      </c>
      <c r="AN159" s="16">
        <f t="shared" si="19"/>
        <v>0</v>
      </c>
      <c r="AO159" s="16">
        <f t="shared" si="20"/>
        <v>0</v>
      </c>
      <c r="AP159" s="42" t="str">
        <f t="shared" si="21"/>
        <v/>
      </c>
      <c r="AQ159" s="7" t="b">
        <f t="shared" si="22"/>
        <v>0</v>
      </c>
      <c r="AR159" s="7" t="b">
        <f t="shared" si="23"/>
        <v>0</v>
      </c>
      <c r="AS159" s="43" t="str">
        <f t="shared" si="24"/>
        <v/>
      </c>
    </row>
    <row r="160" spans="2:45" x14ac:dyDescent="0.25">
      <c r="B160" s="35"/>
      <c r="C160" s="36"/>
      <c r="D160" s="37"/>
      <c r="E160" s="37"/>
      <c r="F160" s="36"/>
      <c r="G160" s="38" t="e">
        <f>VLOOKUP(F160,[1]Foglio1!$F$2:$G$1509,2,FALSE)</f>
        <v>#N/A</v>
      </c>
      <c r="H160" s="37"/>
      <c r="I160" s="37"/>
      <c r="J160" s="37"/>
      <c r="K160" s="37"/>
      <c r="L160" s="37"/>
      <c r="M160" s="39"/>
      <c r="N160" s="39"/>
      <c r="O160" s="40"/>
      <c r="P160" s="40"/>
      <c r="Q160" s="40"/>
      <c r="R160" s="40"/>
      <c r="S160" s="40"/>
      <c r="T160" s="40"/>
      <c r="U160" s="40"/>
      <c r="V160" s="40"/>
      <c r="W160" s="39"/>
      <c r="X160" s="40"/>
      <c r="Y160" s="41"/>
      <c r="Z160" s="41"/>
      <c r="AA160" s="16">
        <f t="shared" si="17"/>
        <v>0</v>
      </c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16">
        <f t="shared" si="18"/>
        <v>0</v>
      </c>
      <c r="AN160" s="16">
        <f t="shared" si="19"/>
        <v>0</v>
      </c>
      <c r="AO160" s="16">
        <f t="shared" si="20"/>
        <v>0</v>
      </c>
      <c r="AP160" s="42" t="str">
        <f t="shared" si="21"/>
        <v/>
      </c>
      <c r="AQ160" s="7" t="b">
        <f t="shared" si="22"/>
        <v>0</v>
      </c>
      <c r="AR160" s="7" t="b">
        <f t="shared" si="23"/>
        <v>0</v>
      </c>
      <c r="AS160" s="43" t="str">
        <f t="shared" si="24"/>
        <v/>
      </c>
    </row>
    <row r="161" spans="2:45" x14ac:dyDescent="0.25">
      <c r="B161" s="35"/>
      <c r="C161" s="36"/>
      <c r="D161" s="37"/>
      <c r="E161" s="37"/>
      <c r="F161" s="36"/>
      <c r="G161" s="38" t="e">
        <f>VLOOKUP(F161,[1]Foglio1!$F$2:$G$1509,2,FALSE)</f>
        <v>#N/A</v>
      </c>
      <c r="H161" s="37"/>
      <c r="I161" s="37"/>
      <c r="J161" s="37"/>
      <c r="K161" s="37"/>
      <c r="L161" s="37"/>
      <c r="M161" s="39"/>
      <c r="N161" s="39"/>
      <c r="O161" s="40"/>
      <c r="P161" s="40"/>
      <c r="Q161" s="40"/>
      <c r="R161" s="40"/>
      <c r="S161" s="40"/>
      <c r="T161" s="40"/>
      <c r="U161" s="40"/>
      <c r="V161" s="40"/>
      <c r="W161" s="39"/>
      <c r="X161" s="40"/>
      <c r="Y161" s="41"/>
      <c r="Z161" s="41"/>
      <c r="AA161" s="16">
        <f t="shared" si="17"/>
        <v>0</v>
      </c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16">
        <f t="shared" si="18"/>
        <v>0</v>
      </c>
      <c r="AN161" s="16">
        <f t="shared" si="19"/>
        <v>0</v>
      </c>
      <c r="AO161" s="16">
        <f t="shared" si="20"/>
        <v>0</v>
      </c>
      <c r="AP161" s="42" t="str">
        <f t="shared" si="21"/>
        <v/>
      </c>
      <c r="AQ161" s="7" t="b">
        <f t="shared" si="22"/>
        <v>0</v>
      </c>
      <c r="AR161" s="7" t="b">
        <f t="shared" si="23"/>
        <v>0</v>
      </c>
      <c r="AS161" s="43" t="str">
        <f t="shared" si="24"/>
        <v/>
      </c>
    </row>
    <row r="162" spans="2:45" x14ac:dyDescent="0.25">
      <c r="B162" s="35"/>
      <c r="C162" s="36"/>
      <c r="D162" s="37"/>
      <c r="E162" s="37"/>
      <c r="F162" s="36"/>
      <c r="G162" s="38" t="e">
        <f>VLOOKUP(F162,[1]Foglio1!$F$2:$G$1509,2,FALSE)</f>
        <v>#N/A</v>
      </c>
      <c r="H162" s="37"/>
      <c r="I162" s="37"/>
      <c r="J162" s="37"/>
      <c r="K162" s="37"/>
      <c r="L162" s="37"/>
      <c r="M162" s="39"/>
      <c r="N162" s="39"/>
      <c r="O162" s="40"/>
      <c r="P162" s="40"/>
      <c r="Q162" s="40"/>
      <c r="R162" s="40"/>
      <c r="S162" s="40"/>
      <c r="T162" s="40"/>
      <c r="U162" s="40"/>
      <c r="V162" s="40"/>
      <c r="W162" s="39"/>
      <c r="X162" s="40"/>
      <c r="Y162" s="41"/>
      <c r="Z162" s="41"/>
      <c r="AA162" s="16">
        <f t="shared" si="17"/>
        <v>0</v>
      </c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16">
        <f t="shared" si="18"/>
        <v>0</v>
      </c>
      <c r="AN162" s="16">
        <f t="shared" si="19"/>
        <v>0</v>
      </c>
      <c r="AO162" s="16">
        <f t="shared" si="20"/>
        <v>0</v>
      </c>
      <c r="AP162" s="42" t="str">
        <f t="shared" si="21"/>
        <v/>
      </c>
      <c r="AQ162" s="7" t="b">
        <f t="shared" si="22"/>
        <v>0</v>
      </c>
      <c r="AR162" s="7" t="b">
        <f t="shared" si="23"/>
        <v>0</v>
      </c>
      <c r="AS162" s="43" t="str">
        <f t="shared" si="24"/>
        <v/>
      </c>
    </row>
    <row r="163" spans="2:45" x14ac:dyDescent="0.25">
      <c r="B163" s="35"/>
      <c r="C163" s="36"/>
      <c r="D163" s="37"/>
      <c r="E163" s="37"/>
      <c r="F163" s="36"/>
      <c r="G163" s="38" t="e">
        <f>VLOOKUP(F163,[1]Foglio1!$F$2:$G$1509,2,FALSE)</f>
        <v>#N/A</v>
      </c>
      <c r="H163" s="37"/>
      <c r="I163" s="37"/>
      <c r="J163" s="37"/>
      <c r="K163" s="37"/>
      <c r="L163" s="37"/>
      <c r="M163" s="39"/>
      <c r="N163" s="39"/>
      <c r="O163" s="40"/>
      <c r="P163" s="40"/>
      <c r="Q163" s="40"/>
      <c r="R163" s="40"/>
      <c r="S163" s="40"/>
      <c r="T163" s="40"/>
      <c r="U163" s="40"/>
      <c r="V163" s="40"/>
      <c r="W163" s="39"/>
      <c r="X163" s="40"/>
      <c r="Y163" s="41"/>
      <c r="Z163" s="41"/>
      <c r="AA163" s="16">
        <f t="shared" si="17"/>
        <v>0</v>
      </c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16">
        <f t="shared" si="18"/>
        <v>0</v>
      </c>
      <c r="AN163" s="16">
        <f t="shared" si="19"/>
        <v>0</v>
      </c>
      <c r="AO163" s="16">
        <f t="shared" si="20"/>
        <v>0</v>
      </c>
      <c r="AP163" s="42" t="str">
        <f t="shared" si="21"/>
        <v/>
      </c>
      <c r="AQ163" s="7" t="b">
        <f t="shared" si="22"/>
        <v>0</v>
      </c>
      <c r="AR163" s="7" t="b">
        <f t="shared" si="23"/>
        <v>0</v>
      </c>
      <c r="AS163" s="43" t="str">
        <f t="shared" si="24"/>
        <v/>
      </c>
    </row>
    <row r="164" spans="2:45" x14ac:dyDescent="0.25">
      <c r="B164" s="35"/>
      <c r="C164" s="36"/>
      <c r="D164" s="37"/>
      <c r="E164" s="37"/>
      <c r="F164" s="36"/>
      <c r="G164" s="38" t="e">
        <f>VLOOKUP(F164,[1]Foglio1!$F$2:$G$1509,2,FALSE)</f>
        <v>#N/A</v>
      </c>
      <c r="H164" s="37"/>
      <c r="I164" s="37"/>
      <c r="J164" s="37"/>
      <c r="K164" s="37"/>
      <c r="L164" s="37"/>
      <c r="M164" s="39"/>
      <c r="N164" s="39"/>
      <c r="O164" s="40"/>
      <c r="P164" s="40"/>
      <c r="Q164" s="40"/>
      <c r="R164" s="40"/>
      <c r="S164" s="40"/>
      <c r="T164" s="40"/>
      <c r="U164" s="40"/>
      <c r="V164" s="40"/>
      <c r="W164" s="39"/>
      <c r="X164" s="40"/>
      <c r="Y164" s="41"/>
      <c r="Z164" s="41"/>
      <c r="AA164" s="16">
        <f t="shared" si="17"/>
        <v>0</v>
      </c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16">
        <f t="shared" si="18"/>
        <v>0</v>
      </c>
      <c r="AN164" s="16">
        <f t="shared" si="19"/>
        <v>0</v>
      </c>
      <c r="AO164" s="16">
        <f t="shared" si="20"/>
        <v>0</v>
      </c>
      <c r="AP164" s="42" t="str">
        <f t="shared" si="21"/>
        <v/>
      </c>
      <c r="AQ164" s="7" t="b">
        <f t="shared" si="22"/>
        <v>0</v>
      </c>
      <c r="AR164" s="7" t="b">
        <f t="shared" si="23"/>
        <v>0</v>
      </c>
      <c r="AS164" s="43" t="str">
        <f t="shared" si="24"/>
        <v/>
      </c>
    </row>
    <row r="165" spans="2:45" x14ac:dyDescent="0.25">
      <c r="B165" s="35"/>
      <c r="C165" s="36"/>
      <c r="D165" s="37"/>
      <c r="E165" s="37"/>
      <c r="F165" s="36"/>
      <c r="G165" s="38" t="e">
        <f>VLOOKUP(F165,[1]Foglio1!$F$2:$G$1509,2,FALSE)</f>
        <v>#N/A</v>
      </c>
      <c r="H165" s="37"/>
      <c r="I165" s="37"/>
      <c r="J165" s="37"/>
      <c r="K165" s="37"/>
      <c r="L165" s="37"/>
      <c r="M165" s="39"/>
      <c r="N165" s="39"/>
      <c r="O165" s="40"/>
      <c r="P165" s="40"/>
      <c r="Q165" s="40"/>
      <c r="R165" s="40"/>
      <c r="S165" s="40"/>
      <c r="T165" s="40"/>
      <c r="U165" s="40"/>
      <c r="V165" s="40"/>
      <c r="W165" s="39"/>
      <c r="X165" s="40"/>
      <c r="Y165" s="41"/>
      <c r="Z165" s="41"/>
      <c r="AA165" s="16">
        <f t="shared" si="17"/>
        <v>0</v>
      </c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16">
        <f t="shared" si="18"/>
        <v>0</v>
      </c>
      <c r="AN165" s="16">
        <f t="shared" si="19"/>
        <v>0</v>
      </c>
      <c r="AO165" s="16">
        <f t="shared" si="20"/>
        <v>0</v>
      </c>
      <c r="AP165" s="42" t="str">
        <f t="shared" si="21"/>
        <v/>
      </c>
      <c r="AQ165" s="7" t="b">
        <f t="shared" si="22"/>
        <v>0</v>
      </c>
      <c r="AR165" s="7" t="b">
        <f t="shared" si="23"/>
        <v>0</v>
      </c>
      <c r="AS165" s="43" t="str">
        <f t="shared" si="24"/>
        <v/>
      </c>
    </row>
    <row r="166" spans="2:45" x14ac:dyDescent="0.25">
      <c r="B166" s="35"/>
      <c r="C166" s="36"/>
      <c r="D166" s="37"/>
      <c r="E166" s="37"/>
      <c r="F166" s="36"/>
      <c r="G166" s="38" t="e">
        <f>VLOOKUP(F166,[1]Foglio1!$F$2:$G$1509,2,FALSE)</f>
        <v>#N/A</v>
      </c>
      <c r="H166" s="37"/>
      <c r="I166" s="37"/>
      <c r="J166" s="37"/>
      <c r="K166" s="37"/>
      <c r="L166" s="37"/>
      <c r="M166" s="39"/>
      <c r="N166" s="39"/>
      <c r="O166" s="40"/>
      <c r="P166" s="40"/>
      <c r="Q166" s="40"/>
      <c r="R166" s="40"/>
      <c r="S166" s="40"/>
      <c r="T166" s="40"/>
      <c r="U166" s="40"/>
      <c r="V166" s="40"/>
      <c r="W166" s="39"/>
      <c r="X166" s="40"/>
      <c r="Y166" s="41"/>
      <c r="Z166" s="41"/>
      <c r="AA166" s="16">
        <f t="shared" si="17"/>
        <v>0</v>
      </c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16">
        <f t="shared" si="18"/>
        <v>0</v>
      </c>
      <c r="AN166" s="16">
        <f t="shared" si="19"/>
        <v>0</v>
      </c>
      <c r="AO166" s="16">
        <f t="shared" si="20"/>
        <v>0</v>
      </c>
      <c r="AP166" s="42" t="str">
        <f t="shared" si="21"/>
        <v/>
      </c>
      <c r="AQ166" s="7" t="b">
        <f t="shared" si="22"/>
        <v>0</v>
      </c>
      <c r="AR166" s="7" t="b">
        <f t="shared" si="23"/>
        <v>0</v>
      </c>
      <c r="AS166" s="43" t="str">
        <f t="shared" si="24"/>
        <v/>
      </c>
    </row>
    <row r="167" spans="2:45" x14ac:dyDescent="0.25">
      <c r="B167" s="35"/>
      <c r="C167" s="36"/>
      <c r="D167" s="37"/>
      <c r="E167" s="37"/>
      <c r="F167" s="36"/>
      <c r="G167" s="38" t="e">
        <f>VLOOKUP(F167,[1]Foglio1!$F$2:$G$1509,2,FALSE)</f>
        <v>#N/A</v>
      </c>
      <c r="H167" s="37"/>
      <c r="I167" s="37"/>
      <c r="J167" s="37"/>
      <c r="K167" s="37"/>
      <c r="L167" s="37"/>
      <c r="M167" s="39"/>
      <c r="N167" s="39"/>
      <c r="O167" s="40"/>
      <c r="P167" s="40"/>
      <c r="Q167" s="40"/>
      <c r="R167" s="40"/>
      <c r="S167" s="40"/>
      <c r="T167" s="40"/>
      <c r="U167" s="40"/>
      <c r="V167" s="40"/>
      <c r="W167" s="39"/>
      <c r="X167" s="40"/>
      <c r="Y167" s="41"/>
      <c r="Z167" s="41"/>
      <c r="AA167" s="16">
        <f t="shared" si="17"/>
        <v>0</v>
      </c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16">
        <f t="shared" si="18"/>
        <v>0</v>
      </c>
      <c r="AN167" s="16">
        <f t="shared" si="19"/>
        <v>0</v>
      </c>
      <c r="AO167" s="16">
        <f t="shared" si="20"/>
        <v>0</v>
      </c>
      <c r="AP167" s="42" t="str">
        <f t="shared" si="21"/>
        <v/>
      </c>
      <c r="AQ167" s="7" t="b">
        <f t="shared" si="22"/>
        <v>0</v>
      </c>
      <c r="AR167" s="7" t="b">
        <f t="shared" si="23"/>
        <v>0</v>
      </c>
      <c r="AS167" s="43" t="str">
        <f t="shared" si="24"/>
        <v/>
      </c>
    </row>
    <row r="168" spans="2:45" x14ac:dyDescent="0.25">
      <c r="B168" s="35"/>
      <c r="C168" s="36"/>
      <c r="D168" s="37"/>
      <c r="E168" s="37"/>
      <c r="F168" s="36"/>
      <c r="G168" s="38" t="e">
        <f>VLOOKUP(F168,[1]Foglio1!$F$2:$G$1509,2,FALSE)</f>
        <v>#N/A</v>
      </c>
      <c r="H168" s="37"/>
      <c r="I168" s="37"/>
      <c r="J168" s="37"/>
      <c r="K168" s="37"/>
      <c r="L168" s="37"/>
      <c r="M168" s="39"/>
      <c r="N168" s="39"/>
      <c r="O168" s="40"/>
      <c r="P168" s="40"/>
      <c r="Q168" s="40"/>
      <c r="R168" s="40"/>
      <c r="S168" s="40"/>
      <c r="T168" s="40"/>
      <c r="U168" s="40"/>
      <c r="V168" s="40"/>
      <c r="W168" s="39"/>
      <c r="X168" s="40"/>
      <c r="Y168" s="41"/>
      <c r="Z168" s="41"/>
      <c r="AA168" s="16">
        <f t="shared" si="17"/>
        <v>0</v>
      </c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16">
        <f t="shared" si="18"/>
        <v>0</v>
      </c>
      <c r="AN168" s="16">
        <f t="shared" si="19"/>
        <v>0</v>
      </c>
      <c r="AO168" s="16">
        <f t="shared" si="20"/>
        <v>0</v>
      </c>
      <c r="AP168" s="42" t="str">
        <f t="shared" si="21"/>
        <v/>
      </c>
      <c r="AQ168" s="7" t="b">
        <f t="shared" si="22"/>
        <v>0</v>
      </c>
      <c r="AR168" s="7" t="b">
        <f t="shared" si="23"/>
        <v>0</v>
      </c>
      <c r="AS168" s="43" t="str">
        <f t="shared" si="24"/>
        <v/>
      </c>
    </row>
    <row r="169" spans="2:45" x14ac:dyDescent="0.25">
      <c r="B169" s="35"/>
      <c r="C169" s="36"/>
      <c r="D169" s="37"/>
      <c r="E169" s="37"/>
      <c r="F169" s="36"/>
      <c r="G169" s="38" t="e">
        <f>VLOOKUP(F169,[1]Foglio1!$F$2:$G$1509,2,FALSE)</f>
        <v>#N/A</v>
      </c>
      <c r="H169" s="37"/>
      <c r="I169" s="37"/>
      <c r="J169" s="37"/>
      <c r="K169" s="37"/>
      <c r="L169" s="37"/>
      <c r="M169" s="39"/>
      <c r="N169" s="39"/>
      <c r="O169" s="40"/>
      <c r="P169" s="40"/>
      <c r="Q169" s="40"/>
      <c r="R169" s="40"/>
      <c r="S169" s="40"/>
      <c r="T169" s="40"/>
      <c r="U169" s="40"/>
      <c r="V169" s="40"/>
      <c r="W169" s="39"/>
      <c r="X169" s="40"/>
      <c r="Y169" s="41"/>
      <c r="Z169" s="41"/>
      <c r="AA169" s="16">
        <f t="shared" si="17"/>
        <v>0</v>
      </c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16">
        <f t="shared" si="18"/>
        <v>0</v>
      </c>
      <c r="AN169" s="16">
        <f t="shared" si="19"/>
        <v>0</v>
      </c>
      <c r="AO169" s="16">
        <f t="shared" si="20"/>
        <v>0</v>
      </c>
      <c r="AP169" s="42" t="str">
        <f t="shared" si="21"/>
        <v/>
      </c>
      <c r="AQ169" s="7" t="b">
        <f t="shared" si="22"/>
        <v>0</v>
      </c>
      <c r="AR169" s="7" t="b">
        <f t="shared" si="23"/>
        <v>0</v>
      </c>
      <c r="AS169" s="43" t="str">
        <f t="shared" si="24"/>
        <v/>
      </c>
    </row>
    <row r="170" spans="2:45" x14ac:dyDescent="0.25">
      <c r="B170" s="35"/>
      <c r="C170" s="36"/>
      <c r="D170" s="37"/>
      <c r="E170" s="37"/>
      <c r="F170" s="36"/>
      <c r="G170" s="38" t="e">
        <f>VLOOKUP(F170,[1]Foglio1!$F$2:$G$1509,2,FALSE)</f>
        <v>#N/A</v>
      </c>
      <c r="H170" s="37"/>
      <c r="I170" s="37"/>
      <c r="J170" s="37"/>
      <c r="K170" s="37"/>
      <c r="L170" s="37"/>
      <c r="M170" s="39"/>
      <c r="N170" s="39"/>
      <c r="O170" s="40"/>
      <c r="P170" s="40"/>
      <c r="Q170" s="40"/>
      <c r="R170" s="40"/>
      <c r="S170" s="40"/>
      <c r="T170" s="40"/>
      <c r="U170" s="40"/>
      <c r="V170" s="40"/>
      <c r="W170" s="39"/>
      <c r="X170" s="40"/>
      <c r="Y170" s="41"/>
      <c r="Z170" s="41"/>
      <c r="AA170" s="16">
        <f t="shared" si="17"/>
        <v>0</v>
      </c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16">
        <f t="shared" si="18"/>
        <v>0</v>
      </c>
      <c r="AN170" s="16">
        <f t="shared" si="19"/>
        <v>0</v>
      </c>
      <c r="AO170" s="16">
        <f t="shared" si="20"/>
        <v>0</v>
      </c>
      <c r="AP170" s="42" t="str">
        <f t="shared" si="21"/>
        <v/>
      </c>
      <c r="AQ170" s="7" t="b">
        <f t="shared" si="22"/>
        <v>0</v>
      </c>
      <c r="AR170" s="7" t="b">
        <f t="shared" si="23"/>
        <v>0</v>
      </c>
      <c r="AS170" s="43" t="str">
        <f t="shared" si="24"/>
        <v/>
      </c>
    </row>
    <row r="171" spans="2:45" x14ac:dyDescent="0.25">
      <c r="B171" s="35"/>
      <c r="C171" s="36"/>
      <c r="D171" s="37"/>
      <c r="E171" s="37"/>
      <c r="F171" s="36"/>
      <c r="G171" s="38" t="e">
        <f>VLOOKUP(F171,[1]Foglio1!$F$2:$G$1509,2,FALSE)</f>
        <v>#N/A</v>
      </c>
      <c r="H171" s="37"/>
      <c r="I171" s="37"/>
      <c r="J171" s="37"/>
      <c r="K171" s="37"/>
      <c r="L171" s="37"/>
      <c r="M171" s="39"/>
      <c r="N171" s="39"/>
      <c r="O171" s="40"/>
      <c r="P171" s="40"/>
      <c r="Q171" s="40"/>
      <c r="R171" s="40"/>
      <c r="S171" s="40"/>
      <c r="T171" s="40"/>
      <c r="U171" s="40"/>
      <c r="V171" s="40"/>
      <c r="W171" s="39"/>
      <c r="X171" s="40"/>
      <c r="Y171" s="41"/>
      <c r="Z171" s="41"/>
      <c r="AA171" s="16">
        <f t="shared" si="17"/>
        <v>0</v>
      </c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16">
        <f t="shared" si="18"/>
        <v>0</v>
      </c>
      <c r="AN171" s="16">
        <f t="shared" si="19"/>
        <v>0</v>
      </c>
      <c r="AO171" s="16">
        <f t="shared" si="20"/>
        <v>0</v>
      </c>
      <c r="AP171" s="42" t="str">
        <f t="shared" si="21"/>
        <v/>
      </c>
      <c r="AQ171" s="7" t="b">
        <f t="shared" si="22"/>
        <v>0</v>
      </c>
      <c r="AR171" s="7" t="b">
        <f t="shared" si="23"/>
        <v>0</v>
      </c>
      <c r="AS171" s="43" t="str">
        <f t="shared" si="24"/>
        <v/>
      </c>
    </row>
    <row r="172" spans="2:45" x14ac:dyDescent="0.25">
      <c r="B172" s="35"/>
      <c r="C172" s="36"/>
      <c r="D172" s="37"/>
      <c r="E172" s="37"/>
      <c r="F172" s="36"/>
      <c r="G172" s="38" t="e">
        <f>VLOOKUP(F172,[1]Foglio1!$F$2:$G$1509,2,FALSE)</f>
        <v>#N/A</v>
      </c>
      <c r="H172" s="37"/>
      <c r="I172" s="37"/>
      <c r="J172" s="37"/>
      <c r="K172" s="37"/>
      <c r="L172" s="37"/>
      <c r="M172" s="39"/>
      <c r="N172" s="39"/>
      <c r="O172" s="40"/>
      <c r="P172" s="40"/>
      <c r="Q172" s="40"/>
      <c r="R172" s="40"/>
      <c r="S172" s="40"/>
      <c r="T172" s="40"/>
      <c r="U172" s="40"/>
      <c r="V172" s="40"/>
      <c r="W172" s="39"/>
      <c r="X172" s="40"/>
      <c r="Y172" s="41"/>
      <c r="Z172" s="41"/>
      <c r="AA172" s="16">
        <f t="shared" si="17"/>
        <v>0</v>
      </c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16">
        <f t="shared" si="18"/>
        <v>0</v>
      </c>
      <c r="AN172" s="16">
        <f t="shared" si="19"/>
        <v>0</v>
      </c>
      <c r="AO172" s="16">
        <f t="shared" si="20"/>
        <v>0</v>
      </c>
      <c r="AP172" s="42" t="str">
        <f t="shared" si="21"/>
        <v/>
      </c>
      <c r="AQ172" s="7" t="b">
        <f t="shared" si="22"/>
        <v>0</v>
      </c>
      <c r="AR172" s="7" t="b">
        <f t="shared" si="23"/>
        <v>0</v>
      </c>
      <c r="AS172" s="43" t="str">
        <f t="shared" si="24"/>
        <v/>
      </c>
    </row>
    <row r="173" spans="2:45" x14ac:dyDescent="0.25">
      <c r="B173" s="35"/>
      <c r="C173" s="36"/>
      <c r="D173" s="37"/>
      <c r="E173" s="37"/>
      <c r="F173" s="36"/>
      <c r="G173" s="38" t="e">
        <f>VLOOKUP(F173,[1]Foglio1!$F$2:$G$1509,2,FALSE)</f>
        <v>#N/A</v>
      </c>
      <c r="H173" s="37"/>
      <c r="I173" s="37"/>
      <c r="J173" s="37"/>
      <c r="K173" s="37"/>
      <c r="L173" s="37"/>
      <c r="M173" s="39"/>
      <c r="N173" s="39"/>
      <c r="O173" s="40"/>
      <c r="P173" s="40"/>
      <c r="Q173" s="40"/>
      <c r="R173" s="40"/>
      <c r="S173" s="40"/>
      <c r="T173" s="40"/>
      <c r="U173" s="40"/>
      <c r="V173" s="40"/>
      <c r="W173" s="39"/>
      <c r="X173" s="40"/>
      <c r="Y173" s="41"/>
      <c r="Z173" s="41"/>
      <c r="AA173" s="16">
        <f t="shared" si="17"/>
        <v>0</v>
      </c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16">
        <f t="shared" si="18"/>
        <v>0</v>
      </c>
      <c r="AN173" s="16">
        <f t="shared" si="19"/>
        <v>0</v>
      </c>
      <c r="AO173" s="16">
        <f t="shared" si="20"/>
        <v>0</v>
      </c>
      <c r="AP173" s="42" t="str">
        <f t="shared" si="21"/>
        <v/>
      </c>
      <c r="AQ173" s="7" t="b">
        <f t="shared" si="22"/>
        <v>0</v>
      </c>
      <c r="AR173" s="7" t="b">
        <f t="shared" si="23"/>
        <v>0</v>
      </c>
      <c r="AS173" s="43" t="str">
        <f t="shared" si="24"/>
        <v/>
      </c>
    </row>
    <row r="174" spans="2:45" x14ac:dyDescent="0.25">
      <c r="B174" s="35"/>
      <c r="C174" s="36"/>
      <c r="D174" s="37"/>
      <c r="E174" s="37"/>
      <c r="F174" s="36"/>
      <c r="G174" s="38" t="e">
        <f>VLOOKUP(F174,[1]Foglio1!$F$2:$G$1509,2,FALSE)</f>
        <v>#N/A</v>
      </c>
      <c r="H174" s="37"/>
      <c r="I174" s="37"/>
      <c r="J174" s="37"/>
      <c r="K174" s="37"/>
      <c r="L174" s="37"/>
      <c r="M174" s="39"/>
      <c r="N174" s="39"/>
      <c r="O174" s="40"/>
      <c r="P174" s="40"/>
      <c r="Q174" s="40"/>
      <c r="R174" s="40"/>
      <c r="S174" s="40"/>
      <c r="T174" s="40"/>
      <c r="U174" s="40"/>
      <c r="V174" s="40"/>
      <c r="W174" s="39"/>
      <c r="X174" s="40"/>
      <c r="Y174" s="41"/>
      <c r="Z174" s="41"/>
      <c r="AA174" s="16">
        <f t="shared" si="17"/>
        <v>0</v>
      </c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16">
        <f t="shared" si="18"/>
        <v>0</v>
      </c>
      <c r="AN174" s="16">
        <f t="shared" si="19"/>
        <v>0</v>
      </c>
      <c r="AO174" s="16">
        <f t="shared" si="20"/>
        <v>0</v>
      </c>
      <c r="AP174" s="42" t="str">
        <f t="shared" si="21"/>
        <v/>
      </c>
      <c r="AQ174" s="7" t="b">
        <f t="shared" si="22"/>
        <v>0</v>
      </c>
      <c r="AR174" s="7" t="b">
        <f t="shared" si="23"/>
        <v>0</v>
      </c>
      <c r="AS174" s="43" t="str">
        <f t="shared" si="24"/>
        <v/>
      </c>
    </row>
    <row r="175" spans="2:45" x14ac:dyDescent="0.25">
      <c r="B175" s="35"/>
      <c r="C175" s="36"/>
      <c r="D175" s="37"/>
      <c r="E175" s="37"/>
      <c r="F175" s="36"/>
      <c r="G175" s="38" t="e">
        <f>VLOOKUP(F175,[1]Foglio1!$F$2:$G$1509,2,FALSE)</f>
        <v>#N/A</v>
      </c>
      <c r="H175" s="37"/>
      <c r="I175" s="37"/>
      <c r="J175" s="37"/>
      <c r="K175" s="37"/>
      <c r="L175" s="37"/>
      <c r="M175" s="39"/>
      <c r="N175" s="39"/>
      <c r="O175" s="40"/>
      <c r="P175" s="40"/>
      <c r="Q175" s="40"/>
      <c r="R175" s="40"/>
      <c r="S175" s="40"/>
      <c r="T175" s="40"/>
      <c r="U175" s="40"/>
      <c r="V175" s="40"/>
      <c r="W175" s="39"/>
      <c r="X175" s="40"/>
      <c r="Y175" s="41"/>
      <c r="Z175" s="41"/>
      <c r="AA175" s="16">
        <f t="shared" si="17"/>
        <v>0</v>
      </c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16">
        <f t="shared" si="18"/>
        <v>0</v>
      </c>
      <c r="AN175" s="16">
        <f t="shared" si="19"/>
        <v>0</v>
      </c>
      <c r="AO175" s="16">
        <f t="shared" si="20"/>
        <v>0</v>
      </c>
      <c r="AP175" s="42" t="str">
        <f t="shared" si="21"/>
        <v/>
      </c>
      <c r="AQ175" s="7" t="b">
        <f t="shared" si="22"/>
        <v>0</v>
      </c>
      <c r="AR175" s="7" t="b">
        <f t="shared" si="23"/>
        <v>0</v>
      </c>
      <c r="AS175" s="43" t="str">
        <f t="shared" si="24"/>
        <v/>
      </c>
    </row>
    <row r="176" spans="2:45" x14ac:dyDescent="0.25">
      <c r="B176" s="35"/>
      <c r="C176" s="36"/>
      <c r="D176" s="37"/>
      <c r="E176" s="37"/>
      <c r="F176" s="36"/>
      <c r="G176" s="38" t="e">
        <f>VLOOKUP(F176,[1]Foglio1!$F$2:$G$1509,2,FALSE)</f>
        <v>#N/A</v>
      </c>
      <c r="H176" s="37"/>
      <c r="I176" s="37"/>
      <c r="J176" s="37"/>
      <c r="K176" s="37"/>
      <c r="L176" s="37"/>
      <c r="M176" s="39"/>
      <c r="N176" s="39"/>
      <c r="O176" s="40"/>
      <c r="P176" s="40"/>
      <c r="Q176" s="40"/>
      <c r="R176" s="40"/>
      <c r="S176" s="40"/>
      <c r="T176" s="40"/>
      <c r="U176" s="40"/>
      <c r="V176" s="40"/>
      <c r="W176" s="39"/>
      <c r="X176" s="40"/>
      <c r="Y176" s="41"/>
      <c r="Z176" s="41"/>
      <c r="AA176" s="16">
        <f t="shared" si="17"/>
        <v>0</v>
      </c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16">
        <f t="shared" si="18"/>
        <v>0</v>
      </c>
      <c r="AN176" s="16">
        <f t="shared" si="19"/>
        <v>0</v>
      </c>
      <c r="AO176" s="16">
        <f t="shared" si="20"/>
        <v>0</v>
      </c>
      <c r="AP176" s="42" t="str">
        <f t="shared" si="21"/>
        <v/>
      </c>
      <c r="AQ176" s="7" t="b">
        <f t="shared" si="22"/>
        <v>0</v>
      </c>
      <c r="AR176" s="7" t="b">
        <f t="shared" si="23"/>
        <v>0</v>
      </c>
      <c r="AS176" s="43" t="str">
        <f t="shared" si="24"/>
        <v/>
      </c>
    </row>
    <row r="177" spans="2:45" x14ac:dyDescent="0.25">
      <c r="B177" s="35"/>
      <c r="C177" s="36"/>
      <c r="D177" s="37"/>
      <c r="E177" s="37"/>
      <c r="F177" s="36"/>
      <c r="G177" s="38" t="e">
        <f>VLOOKUP(F177,[1]Foglio1!$F$2:$G$1509,2,FALSE)</f>
        <v>#N/A</v>
      </c>
      <c r="H177" s="37"/>
      <c r="I177" s="37"/>
      <c r="J177" s="37"/>
      <c r="K177" s="37"/>
      <c r="L177" s="37"/>
      <c r="M177" s="39"/>
      <c r="N177" s="39"/>
      <c r="O177" s="40"/>
      <c r="P177" s="40"/>
      <c r="Q177" s="40"/>
      <c r="R177" s="40"/>
      <c r="S177" s="40"/>
      <c r="T177" s="40"/>
      <c r="U177" s="40"/>
      <c r="V177" s="40"/>
      <c r="W177" s="39"/>
      <c r="X177" s="40"/>
      <c r="Y177" s="41"/>
      <c r="Z177" s="41"/>
      <c r="AA177" s="16">
        <f t="shared" si="17"/>
        <v>0</v>
      </c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16">
        <f t="shared" si="18"/>
        <v>0</v>
      </c>
      <c r="AN177" s="16">
        <f t="shared" si="19"/>
        <v>0</v>
      </c>
      <c r="AO177" s="16">
        <f t="shared" si="20"/>
        <v>0</v>
      </c>
      <c r="AP177" s="42" t="str">
        <f t="shared" si="21"/>
        <v/>
      </c>
      <c r="AQ177" s="7" t="b">
        <f t="shared" si="22"/>
        <v>0</v>
      </c>
      <c r="AR177" s="7" t="b">
        <f t="shared" si="23"/>
        <v>0</v>
      </c>
      <c r="AS177" s="43" t="str">
        <f t="shared" si="24"/>
        <v/>
      </c>
    </row>
    <row r="178" spans="2:45" x14ac:dyDescent="0.25">
      <c r="B178" s="35"/>
      <c r="C178" s="36"/>
      <c r="D178" s="37"/>
      <c r="E178" s="37"/>
      <c r="F178" s="36"/>
      <c r="G178" s="38" t="e">
        <f>VLOOKUP(F178,[1]Foglio1!$F$2:$G$1509,2,FALSE)</f>
        <v>#N/A</v>
      </c>
      <c r="H178" s="37"/>
      <c r="I178" s="37"/>
      <c r="J178" s="37"/>
      <c r="K178" s="37"/>
      <c r="L178" s="37"/>
      <c r="M178" s="39"/>
      <c r="N178" s="39"/>
      <c r="O178" s="40"/>
      <c r="P178" s="40"/>
      <c r="Q178" s="40"/>
      <c r="R178" s="40"/>
      <c r="S178" s="40"/>
      <c r="T178" s="40"/>
      <c r="U178" s="40"/>
      <c r="V178" s="40"/>
      <c r="W178" s="39"/>
      <c r="X178" s="40"/>
      <c r="Y178" s="41"/>
      <c r="Z178" s="41"/>
      <c r="AA178" s="16">
        <f t="shared" si="17"/>
        <v>0</v>
      </c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16">
        <f t="shared" si="18"/>
        <v>0</v>
      </c>
      <c r="AN178" s="16">
        <f t="shared" si="19"/>
        <v>0</v>
      </c>
      <c r="AO178" s="16">
        <f t="shared" si="20"/>
        <v>0</v>
      </c>
      <c r="AP178" s="42" t="str">
        <f t="shared" si="21"/>
        <v/>
      </c>
      <c r="AQ178" s="7" t="b">
        <f t="shared" si="22"/>
        <v>0</v>
      </c>
      <c r="AR178" s="7" t="b">
        <f t="shared" si="23"/>
        <v>0</v>
      </c>
      <c r="AS178" s="43" t="str">
        <f t="shared" si="24"/>
        <v/>
      </c>
    </row>
    <row r="179" spans="2:45" x14ac:dyDescent="0.25">
      <c r="B179" s="35"/>
      <c r="C179" s="36"/>
      <c r="D179" s="37"/>
      <c r="E179" s="37"/>
      <c r="F179" s="36"/>
      <c r="G179" s="38" t="e">
        <f>VLOOKUP(F179,[1]Foglio1!$F$2:$G$1509,2,FALSE)</f>
        <v>#N/A</v>
      </c>
      <c r="H179" s="37"/>
      <c r="I179" s="37"/>
      <c r="J179" s="37"/>
      <c r="K179" s="37"/>
      <c r="L179" s="37"/>
      <c r="M179" s="39"/>
      <c r="N179" s="39"/>
      <c r="O179" s="40"/>
      <c r="P179" s="40"/>
      <c r="Q179" s="40"/>
      <c r="R179" s="40"/>
      <c r="S179" s="40"/>
      <c r="T179" s="40"/>
      <c r="U179" s="40"/>
      <c r="V179" s="40"/>
      <c r="W179" s="39"/>
      <c r="X179" s="40"/>
      <c r="Y179" s="41"/>
      <c r="Z179" s="41"/>
      <c r="AA179" s="16">
        <f t="shared" si="17"/>
        <v>0</v>
      </c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16">
        <f t="shared" si="18"/>
        <v>0</v>
      </c>
      <c r="AN179" s="16">
        <f t="shared" si="19"/>
        <v>0</v>
      </c>
      <c r="AO179" s="16">
        <f t="shared" si="20"/>
        <v>0</v>
      </c>
      <c r="AP179" s="42" t="str">
        <f t="shared" si="21"/>
        <v/>
      </c>
      <c r="AQ179" s="7" t="b">
        <f t="shared" si="22"/>
        <v>0</v>
      </c>
      <c r="AR179" s="7" t="b">
        <f t="shared" si="23"/>
        <v>0</v>
      </c>
      <c r="AS179" s="43" t="str">
        <f t="shared" si="24"/>
        <v/>
      </c>
    </row>
    <row r="180" spans="2:45" x14ac:dyDescent="0.25">
      <c r="B180" s="35"/>
      <c r="C180" s="36"/>
      <c r="D180" s="37"/>
      <c r="E180" s="37"/>
      <c r="F180" s="36"/>
      <c r="G180" s="38" t="e">
        <f>VLOOKUP(F180,[1]Foglio1!$F$2:$G$1509,2,FALSE)</f>
        <v>#N/A</v>
      </c>
      <c r="H180" s="37"/>
      <c r="I180" s="37"/>
      <c r="J180" s="37"/>
      <c r="K180" s="37"/>
      <c r="L180" s="37"/>
      <c r="M180" s="39"/>
      <c r="N180" s="39"/>
      <c r="O180" s="40"/>
      <c r="P180" s="40"/>
      <c r="Q180" s="40"/>
      <c r="R180" s="40"/>
      <c r="S180" s="40"/>
      <c r="T180" s="40"/>
      <c r="U180" s="40"/>
      <c r="V180" s="40"/>
      <c r="W180" s="39"/>
      <c r="X180" s="40"/>
      <c r="Y180" s="41"/>
      <c r="Z180" s="41"/>
      <c r="AA180" s="16">
        <f t="shared" si="17"/>
        <v>0</v>
      </c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16">
        <f t="shared" si="18"/>
        <v>0</v>
      </c>
      <c r="AN180" s="16">
        <f t="shared" si="19"/>
        <v>0</v>
      </c>
      <c r="AO180" s="16">
        <f t="shared" si="20"/>
        <v>0</v>
      </c>
      <c r="AP180" s="42" t="str">
        <f t="shared" si="21"/>
        <v/>
      </c>
      <c r="AQ180" s="7" t="b">
        <f t="shared" si="22"/>
        <v>0</v>
      </c>
      <c r="AR180" s="7" t="b">
        <f t="shared" si="23"/>
        <v>0</v>
      </c>
      <c r="AS180" s="43" t="str">
        <f t="shared" si="24"/>
        <v/>
      </c>
    </row>
    <row r="181" spans="2:45" x14ac:dyDescent="0.25">
      <c r="B181" s="35"/>
      <c r="C181" s="36"/>
      <c r="D181" s="37"/>
      <c r="E181" s="37"/>
      <c r="F181" s="36"/>
      <c r="G181" s="38" t="e">
        <f>VLOOKUP(F181,[1]Foglio1!$F$2:$G$1509,2,FALSE)</f>
        <v>#N/A</v>
      </c>
      <c r="H181" s="37"/>
      <c r="I181" s="37"/>
      <c r="J181" s="37"/>
      <c r="K181" s="37"/>
      <c r="L181" s="37"/>
      <c r="M181" s="39"/>
      <c r="N181" s="39"/>
      <c r="O181" s="40"/>
      <c r="P181" s="40"/>
      <c r="Q181" s="40"/>
      <c r="R181" s="40"/>
      <c r="S181" s="40"/>
      <c r="T181" s="40"/>
      <c r="U181" s="40"/>
      <c r="V181" s="40"/>
      <c r="W181" s="39"/>
      <c r="X181" s="40"/>
      <c r="Y181" s="41"/>
      <c r="Z181" s="41"/>
      <c r="AA181" s="16">
        <f t="shared" si="17"/>
        <v>0</v>
      </c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16">
        <f t="shared" si="18"/>
        <v>0</v>
      </c>
      <c r="AN181" s="16">
        <f t="shared" si="19"/>
        <v>0</v>
      </c>
      <c r="AO181" s="16">
        <f t="shared" si="20"/>
        <v>0</v>
      </c>
      <c r="AP181" s="42" t="str">
        <f t="shared" si="21"/>
        <v/>
      </c>
      <c r="AQ181" s="7" t="b">
        <f t="shared" si="22"/>
        <v>0</v>
      </c>
      <c r="AR181" s="7" t="b">
        <f t="shared" si="23"/>
        <v>0</v>
      </c>
      <c r="AS181" s="43" t="str">
        <f t="shared" si="24"/>
        <v/>
      </c>
    </row>
    <row r="182" spans="2:45" x14ac:dyDescent="0.25">
      <c r="B182" s="35"/>
      <c r="C182" s="36"/>
      <c r="D182" s="37"/>
      <c r="E182" s="37"/>
      <c r="F182" s="36"/>
      <c r="G182" s="38" t="e">
        <f>VLOOKUP(F182,[1]Foglio1!$F$2:$G$1509,2,FALSE)</f>
        <v>#N/A</v>
      </c>
      <c r="H182" s="37"/>
      <c r="I182" s="37"/>
      <c r="J182" s="37"/>
      <c r="K182" s="37"/>
      <c r="L182" s="37"/>
      <c r="M182" s="39"/>
      <c r="N182" s="39"/>
      <c r="O182" s="40"/>
      <c r="P182" s="40"/>
      <c r="Q182" s="40"/>
      <c r="R182" s="40"/>
      <c r="S182" s="40"/>
      <c r="T182" s="40"/>
      <c r="U182" s="40"/>
      <c r="V182" s="40"/>
      <c r="W182" s="39"/>
      <c r="X182" s="40"/>
      <c r="Y182" s="41"/>
      <c r="Z182" s="41"/>
      <c r="AA182" s="16">
        <f t="shared" si="17"/>
        <v>0</v>
      </c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16">
        <f t="shared" si="18"/>
        <v>0</v>
      </c>
      <c r="AN182" s="16">
        <f t="shared" si="19"/>
        <v>0</v>
      </c>
      <c r="AO182" s="16">
        <f t="shared" si="20"/>
        <v>0</v>
      </c>
      <c r="AP182" s="42" t="str">
        <f t="shared" si="21"/>
        <v/>
      </c>
      <c r="AQ182" s="7" t="b">
        <f t="shared" si="22"/>
        <v>0</v>
      </c>
      <c r="AR182" s="7" t="b">
        <f t="shared" si="23"/>
        <v>0</v>
      </c>
      <c r="AS182" s="43" t="str">
        <f t="shared" si="24"/>
        <v/>
      </c>
    </row>
    <row r="183" spans="2:45" x14ac:dyDescent="0.25">
      <c r="B183" s="35"/>
      <c r="C183" s="36"/>
      <c r="D183" s="37"/>
      <c r="E183" s="37"/>
      <c r="F183" s="36"/>
      <c r="G183" s="38" t="e">
        <f>VLOOKUP(F183,[1]Foglio1!$F$2:$G$1509,2,FALSE)</f>
        <v>#N/A</v>
      </c>
      <c r="H183" s="37"/>
      <c r="I183" s="37"/>
      <c r="J183" s="37"/>
      <c r="K183" s="37"/>
      <c r="L183" s="37"/>
      <c r="M183" s="39"/>
      <c r="N183" s="39"/>
      <c r="O183" s="40"/>
      <c r="P183" s="40"/>
      <c r="Q183" s="40"/>
      <c r="R183" s="40"/>
      <c r="S183" s="40"/>
      <c r="T183" s="40"/>
      <c r="U183" s="40"/>
      <c r="V183" s="40"/>
      <c r="W183" s="39"/>
      <c r="X183" s="40"/>
      <c r="Y183" s="41"/>
      <c r="Z183" s="41"/>
      <c r="AA183" s="16">
        <f t="shared" si="17"/>
        <v>0</v>
      </c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16">
        <f t="shared" si="18"/>
        <v>0</v>
      </c>
      <c r="AN183" s="16">
        <f t="shared" si="19"/>
        <v>0</v>
      </c>
      <c r="AO183" s="16">
        <f t="shared" si="20"/>
        <v>0</v>
      </c>
      <c r="AP183" s="42" t="str">
        <f t="shared" si="21"/>
        <v/>
      </c>
      <c r="AQ183" s="7" t="b">
        <f t="shared" si="22"/>
        <v>0</v>
      </c>
      <c r="AR183" s="7" t="b">
        <f t="shared" si="23"/>
        <v>0</v>
      </c>
      <c r="AS183" s="43" t="str">
        <f t="shared" si="24"/>
        <v/>
      </c>
    </row>
    <row r="184" spans="2:45" x14ac:dyDescent="0.25">
      <c r="B184" s="35"/>
      <c r="C184" s="36"/>
      <c r="D184" s="37"/>
      <c r="E184" s="37"/>
      <c r="F184" s="36"/>
      <c r="G184" s="38" t="e">
        <f>VLOOKUP(F184,[1]Foglio1!$F$2:$G$1509,2,FALSE)</f>
        <v>#N/A</v>
      </c>
      <c r="H184" s="37"/>
      <c r="I184" s="37"/>
      <c r="J184" s="37"/>
      <c r="K184" s="37"/>
      <c r="L184" s="37"/>
      <c r="M184" s="39"/>
      <c r="N184" s="39"/>
      <c r="O184" s="40"/>
      <c r="P184" s="40"/>
      <c r="Q184" s="40"/>
      <c r="R184" s="40"/>
      <c r="S184" s="40"/>
      <c r="T184" s="40"/>
      <c r="U184" s="40"/>
      <c r="V184" s="40"/>
      <c r="W184" s="39"/>
      <c r="X184" s="40"/>
      <c r="Y184" s="41"/>
      <c r="Z184" s="41"/>
      <c r="AA184" s="16">
        <f t="shared" si="17"/>
        <v>0</v>
      </c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16">
        <f t="shared" si="18"/>
        <v>0</v>
      </c>
      <c r="AN184" s="16">
        <f t="shared" si="19"/>
        <v>0</v>
      </c>
      <c r="AO184" s="16">
        <f t="shared" si="20"/>
        <v>0</v>
      </c>
      <c r="AP184" s="42" t="str">
        <f t="shared" si="21"/>
        <v/>
      </c>
      <c r="AQ184" s="7" t="b">
        <f t="shared" si="22"/>
        <v>0</v>
      </c>
      <c r="AR184" s="7" t="b">
        <f t="shared" si="23"/>
        <v>0</v>
      </c>
      <c r="AS184" s="43" t="str">
        <f t="shared" si="24"/>
        <v/>
      </c>
    </row>
    <row r="185" spans="2:45" x14ac:dyDescent="0.25">
      <c r="B185" s="35"/>
      <c r="C185" s="36"/>
      <c r="D185" s="37"/>
      <c r="E185" s="37"/>
      <c r="F185" s="36"/>
      <c r="G185" s="38" t="e">
        <f>VLOOKUP(F185,[1]Foglio1!$F$2:$G$1509,2,FALSE)</f>
        <v>#N/A</v>
      </c>
      <c r="H185" s="37"/>
      <c r="I185" s="37"/>
      <c r="J185" s="37"/>
      <c r="K185" s="37"/>
      <c r="L185" s="37"/>
      <c r="M185" s="39"/>
      <c r="N185" s="39"/>
      <c r="O185" s="40"/>
      <c r="P185" s="40"/>
      <c r="Q185" s="40"/>
      <c r="R185" s="40"/>
      <c r="S185" s="40"/>
      <c r="T185" s="40"/>
      <c r="U185" s="40"/>
      <c r="V185" s="40"/>
      <c r="W185" s="39"/>
      <c r="X185" s="40"/>
      <c r="Y185" s="41"/>
      <c r="Z185" s="41"/>
      <c r="AA185" s="16">
        <f t="shared" si="17"/>
        <v>0</v>
      </c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16">
        <f t="shared" si="18"/>
        <v>0</v>
      </c>
      <c r="AN185" s="16">
        <f t="shared" si="19"/>
        <v>0</v>
      </c>
      <c r="AO185" s="16">
        <f t="shared" si="20"/>
        <v>0</v>
      </c>
      <c r="AP185" s="42" t="str">
        <f t="shared" si="21"/>
        <v/>
      </c>
      <c r="AQ185" s="7" t="b">
        <f t="shared" si="22"/>
        <v>0</v>
      </c>
      <c r="AR185" s="7" t="b">
        <f t="shared" si="23"/>
        <v>0</v>
      </c>
      <c r="AS185" s="43" t="str">
        <f t="shared" si="24"/>
        <v/>
      </c>
    </row>
    <row r="186" spans="2:45" x14ac:dyDescent="0.25">
      <c r="B186" s="35"/>
      <c r="C186" s="36"/>
      <c r="D186" s="37"/>
      <c r="E186" s="37"/>
      <c r="F186" s="36"/>
      <c r="G186" s="38" t="e">
        <f>VLOOKUP(F186,[1]Foglio1!$F$2:$G$1509,2,FALSE)</f>
        <v>#N/A</v>
      </c>
      <c r="H186" s="37"/>
      <c r="I186" s="37"/>
      <c r="J186" s="37"/>
      <c r="K186" s="37"/>
      <c r="L186" s="37"/>
      <c r="M186" s="39"/>
      <c r="N186" s="39"/>
      <c r="O186" s="40"/>
      <c r="P186" s="40"/>
      <c r="Q186" s="40"/>
      <c r="R186" s="40"/>
      <c r="S186" s="40"/>
      <c r="T186" s="40"/>
      <c r="U186" s="40"/>
      <c r="V186" s="40"/>
      <c r="W186" s="39"/>
      <c r="X186" s="40"/>
      <c r="Y186" s="41"/>
      <c r="Z186" s="41"/>
      <c r="AA186" s="16">
        <f t="shared" si="17"/>
        <v>0</v>
      </c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16">
        <f t="shared" si="18"/>
        <v>0</v>
      </c>
      <c r="AN186" s="16">
        <f t="shared" si="19"/>
        <v>0</v>
      </c>
      <c r="AO186" s="16">
        <f t="shared" si="20"/>
        <v>0</v>
      </c>
      <c r="AP186" s="42" t="str">
        <f t="shared" si="21"/>
        <v/>
      </c>
      <c r="AQ186" s="7" t="b">
        <f t="shared" si="22"/>
        <v>0</v>
      </c>
      <c r="AR186" s="7" t="b">
        <f t="shared" si="23"/>
        <v>0</v>
      </c>
      <c r="AS186" s="43" t="str">
        <f t="shared" si="24"/>
        <v/>
      </c>
    </row>
    <row r="187" spans="2:45" x14ac:dyDescent="0.25">
      <c r="B187" s="35"/>
      <c r="C187" s="36"/>
      <c r="D187" s="37"/>
      <c r="E187" s="37"/>
      <c r="F187" s="36"/>
      <c r="G187" s="38" t="e">
        <f>VLOOKUP(F187,[1]Foglio1!$F$2:$G$1509,2,FALSE)</f>
        <v>#N/A</v>
      </c>
      <c r="H187" s="37"/>
      <c r="I187" s="37"/>
      <c r="J187" s="37"/>
      <c r="K187" s="37"/>
      <c r="L187" s="37"/>
      <c r="M187" s="39"/>
      <c r="N187" s="39"/>
      <c r="O187" s="40"/>
      <c r="P187" s="40"/>
      <c r="Q187" s="40"/>
      <c r="R187" s="40"/>
      <c r="S187" s="40"/>
      <c r="T187" s="40"/>
      <c r="U187" s="40"/>
      <c r="V187" s="40"/>
      <c r="W187" s="39"/>
      <c r="X187" s="40"/>
      <c r="Y187" s="41"/>
      <c r="Z187" s="41"/>
      <c r="AA187" s="16">
        <f t="shared" si="17"/>
        <v>0</v>
      </c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16">
        <f t="shared" si="18"/>
        <v>0</v>
      </c>
      <c r="AN187" s="16">
        <f t="shared" si="19"/>
        <v>0</v>
      </c>
      <c r="AO187" s="16">
        <f t="shared" si="20"/>
        <v>0</v>
      </c>
      <c r="AP187" s="42" t="str">
        <f t="shared" si="21"/>
        <v/>
      </c>
      <c r="AQ187" s="7" t="b">
        <f t="shared" si="22"/>
        <v>0</v>
      </c>
      <c r="AR187" s="7" t="b">
        <f t="shared" si="23"/>
        <v>0</v>
      </c>
      <c r="AS187" s="43" t="str">
        <f t="shared" si="24"/>
        <v/>
      </c>
    </row>
    <row r="188" spans="2:45" x14ac:dyDescent="0.25">
      <c r="B188" s="35"/>
      <c r="C188" s="36"/>
      <c r="D188" s="37"/>
      <c r="E188" s="37"/>
      <c r="F188" s="36"/>
      <c r="G188" s="38" t="e">
        <f>VLOOKUP(F188,[1]Foglio1!$F$2:$G$1509,2,FALSE)</f>
        <v>#N/A</v>
      </c>
      <c r="H188" s="37"/>
      <c r="I188" s="37"/>
      <c r="J188" s="37"/>
      <c r="K188" s="37"/>
      <c r="L188" s="37"/>
      <c r="M188" s="39"/>
      <c r="N188" s="39"/>
      <c r="O188" s="40"/>
      <c r="P188" s="40"/>
      <c r="Q188" s="40"/>
      <c r="R188" s="40"/>
      <c r="S188" s="40"/>
      <c r="T188" s="40"/>
      <c r="U188" s="40"/>
      <c r="V188" s="40"/>
      <c r="W188" s="39"/>
      <c r="X188" s="40"/>
      <c r="Y188" s="41"/>
      <c r="Z188" s="41"/>
      <c r="AA188" s="16">
        <f t="shared" si="17"/>
        <v>0</v>
      </c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16">
        <f t="shared" si="18"/>
        <v>0</v>
      </c>
      <c r="AN188" s="16">
        <f t="shared" si="19"/>
        <v>0</v>
      </c>
      <c r="AO188" s="16">
        <f t="shared" si="20"/>
        <v>0</v>
      </c>
      <c r="AP188" s="42" t="str">
        <f t="shared" si="21"/>
        <v/>
      </c>
      <c r="AQ188" s="7" t="b">
        <f t="shared" si="22"/>
        <v>0</v>
      </c>
      <c r="AR188" s="7" t="b">
        <f t="shared" si="23"/>
        <v>0</v>
      </c>
      <c r="AS188" s="43" t="str">
        <f t="shared" si="24"/>
        <v/>
      </c>
    </row>
    <row r="189" spans="2:45" x14ac:dyDescent="0.25">
      <c r="B189" s="35"/>
      <c r="C189" s="36"/>
      <c r="D189" s="37"/>
      <c r="E189" s="37"/>
      <c r="F189" s="36"/>
      <c r="G189" s="38" t="e">
        <f>VLOOKUP(F189,[1]Foglio1!$F$2:$G$1509,2,FALSE)</f>
        <v>#N/A</v>
      </c>
      <c r="H189" s="37"/>
      <c r="I189" s="37"/>
      <c r="J189" s="37"/>
      <c r="K189" s="37"/>
      <c r="L189" s="37"/>
      <c r="M189" s="39"/>
      <c r="N189" s="39"/>
      <c r="O189" s="40"/>
      <c r="P189" s="40"/>
      <c r="Q189" s="40"/>
      <c r="R189" s="40"/>
      <c r="S189" s="40"/>
      <c r="T189" s="40"/>
      <c r="U189" s="40"/>
      <c r="V189" s="40"/>
      <c r="W189" s="39"/>
      <c r="X189" s="40"/>
      <c r="Y189" s="41"/>
      <c r="Z189" s="41"/>
      <c r="AA189" s="16">
        <f t="shared" si="17"/>
        <v>0</v>
      </c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16">
        <f t="shared" si="18"/>
        <v>0</v>
      </c>
      <c r="AN189" s="16">
        <f t="shared" si="19"/>
        <v>0</v>
      </c>
      <c r="AO189" s="16">
        <f t="shared" si="20"/>
        <v>0</v>
      </c>
      <c r="AP189" s="42" t="str">
        <f t="shared" si="21"/>
        <v/>
      </c>
      <c r="AQ189" s="7" t="b">
        <f t="shared" si="22"/>
        <v>0</v>
      </c>
      <c r="AR189" s="7" t="b">
        <f t="shared" si="23"/>
        <v>0</v>
      </c>
      <c r="AS189" s="43" t="str">
        <f t="shared" si="24"/>
        <v/>
      </c>
    </row>
    <row r="190" spans="2:45" x14ac:dyDescent="0.25">
      <c r="B190" s="35"/>
      <c r="C190" s="36"/>
      <c r="D190" s="37"/>
      <c r="E190" s="37"/>
      <c r="F190" s="36"/>
      <c r="G190" s="38" t="e">
        <f>VLOOKUP(F190,[1]Foglio1!$F$2:$G$1509,2,FALSE)</f>
        <v>#N/A</v>
      </c>
      <c r="H190" s="37"/>
      <c r="I190" s="37"/>
      <c r="J190" s="37"/>
      <c r="K190" s="37"/>
      <c r="L190" s="37"/>
      <c r="M190" s="39"/>
      <c r="N190" s="39"/>
      <c r="O190" s="40"/>
      <c r="P190" s="40"/>
      <c r="Q190" s="40"/>
      <c r="R190" s="40"/>
      <c r="S190" s="40"/>
      <c r="T190" s="40"/>
      <c r="U190" s="40"/>
      <c r="V190" s="40"/>
      <c r="W190" s="39"/>
      <c r="X190" s="40"/>
      <c r="Y190" s="41"/>
      <c r="Z190" s="41"/>
      <c r="AA190" s="16">
        <f t="shared" si="17"/>
        <v>0</v>
      </c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16">
        <f t="shared" si="18"/>
        <v>0</v>
      </c>
      <c r="AN190" s="16">
        <f t="shared" si="19"/>
        <v>0</v>
      </c>
      <c r="AO190" s="16">
        <f t="shared" si="20"/>
        <v>0</v>
      </c>
      <c r="AP190" s="42" t="str">
        <f t="shared" si="21"/>
        <v/>
      </c>
      <c r="AQ190" s="7" t="b">
        <f t="shared" si="22"/>
        <v>0</v>
      </c>
      <c r="AR190" s="7" t="b">
        <f t="shared" si="23"/>
        <v>0</v>
      </c>
      <c r="AS190" s="43" t="str">
        <f t="shared" si="24"/>
        <v/>
      </c>
    </row>
    <row r="191" spans="2:45" x14ac:dyDescent="0.25">
      <c r="B191" s="35"/>
      <c r="C191" s="36"/>
      <c r="D191" s="37"/>
      <c r="E191" s="37"/>
      <c r="F191" s="36"/>
      <c r="G191" s="38" t="e">
        <f>VLOOKUP(F191,[1]Foglio1!$F$2:$G$1509,2,FALSE)</f>
        <v>#N/A</v>
      </c>
      <c r="H191" s="37"/>
      <c r="I191" s="37"/>
      <c r="J191" s="37"/>
      <c r="K191" s="37"/>
      <c r="L191" s="37"/>
      <c r="M191" s="39"/>
      <c r="N191" s="39"/>
      <c r="O191" s="40"/>
      <c r="P191" s="40"/>
      <c r="Q191" s="40"/>
      <c r="R191" s="40"/>
      <c r="S191" s="40"/>
      <c r="T191" s="40"/>
      <c r="U191" s="40"/>
      <c r="V191" s="40"/>
      <c r="W191" s="39"/>
      <c r="X191" s="40"/>
      <c r="Y191" s="41"/>
      <c r="Z191" s="41"/>
      <c r="AA191" s="16">
        <f t="shared" si="17"/>
        <v>0</v>
      </c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16">
        <f t="shared" si="18"/>
        <v>0</v>
      </c>
      <c r="AN191" s="16">
        <f t="shared" si="19"/>
        <v>0</v>
      </c>
      <c r="AO191" s="16">
        <f t="shared" si="20"/>
        <v>0</v>
      </c>
      <c r="AP191" s="42" t="str">
        <f t="shared" si="21"/>
        <v/>
      </c>
      <c r="AQ191" s="7" t="b">
        <f t="shared" si="22"/>
        <v>0</v>
      </c>
      <c r="AR191" s="7" t="b">
        <f t="shared" si="23"/>
        <v>0</v>
      </c>
      <c r="AS191" s="43" t="str">
        <f t="shared" si="24"/>
        <v/>
      </c>
    </row>
    <row r="192" spans="2:45" x14ac:dyDescent="0.25">
      <c r="B192" s="35"/>
      <c r="C192" s="36"/>
      <c r="D192" s="37"/>
      <c r="E192" s="37"/>
      <c r="F192" s="36"/>
      <c r="G192" s="38" t="e">
        <f>VLOOKUP(F192,[1]Foglio1!$F$2:$G$1509,2,FALSE)</f>
        <v>#N/A</v>
      </c>
      <c r="H192" s="37"/>
      <c r="I192" s="37"/>
      <c r="J192" s="37"/>
      <c r="K192" s="37"/>
      <c r="L192" s="37"/>
      <c r="M192" s="39"/>
      <c r="N192" s="39"/>
      <c r="O192" s="40"/>
      <c r="P192" s="40"/>
      <c r="Q192" s="40"/>
      <c r="R192" s="40"/>
      <c r="S192" s="40"/>
      <c r="T192" s="40"/>
      <c r="U192" s="40"/>
      <c r="V192" s="40"/>
      <c r="W192" s="39"/>
      <c r="X192" s="40"/>
      <c r="Y192" s="41"/>
      <c r="Z192" s="41"/>
      <c r="AA192" s="16">
        <f t="shared" si="17"/>
        <v>0</v>
      </c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16">
        <f t="shared" si="18"/>
        <v>0</v>
      </c>
      <c r="AN192" s="16">
        <f t="shared" si="19"/>
        <v>0</v>
      </c>
      <c r="AO192" s="16">
        <f t="shared" si="20"/>
        <v>0</v>
      </c>
      <c r="AP192" s="42" t="str">
        <f t="shared" si="21"/>
        <v/>
      </c>
      <c r="AQ192" s="7" t="b">
        <f t="shared" si="22"/>
        <v>0</v>
      </c>
      <c r="AR192" s="7" t="b">
        <f t="shared" si="23"/>
        <v>0</v>
      </c>
      <c r="AS192" s="43" t="str">
        <f t="shared" si="24"/>
        <v/>
      </c>
    </row>
    <row r="193" spans="2:45" x14ac:dyDescent="0.25">
      <c r="B193" s="35"/>
      <c r="C193" s="36"/>
      <c r="D193" s="37"/>
      <c r="E193" s="37"/>
      <c r="F193" s="36"/>
      <c r="G193" s="38" t="e">
        <f>VLOOKUP(F193,[1]Foglio1!$F$2:$G$1509,2,FALSE)</f>
        <v>#N/A</v>
      </c>
      <c r="H193" s="37"/>
      <c r="I193" s="37"/>
      <c r="J193" s="37"/>
      <c r="K193" s="37"/>
      <c r="L193" s="37"/>
      <c r="M193" s="39"/>
      <c r="N193" s="39"/>
      <c r="O193" s="40"/>
      <c r="P193" s="40"/>
      <c r="Q193" s="40"/>
      <c r="R193" s="40"/>
      <c r="S193" s="40"/>
      <c r="T193" s="40"/>
      <c r="U193" s="40"/>
      <c r="V193" s="40"/>
      <c r="W193" s="39"/>
      <c r="X193" s="40"/>
      <c r="Y193" s="41"/>
      <c r="Z193" s="41"/>
      <c r="AA193" s="16">
        <f t="shared" si="17"/>
        <v>0</v>
      </c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16">
        <f t="shared" si="18"/>
        <v>0</v>
      </c>
      <c r="AN193" s="16">
        <f t="shared" si="19"/>
        <v>0</v>
      </c>
      <c r="AO193" s="16">
        <f t="shared" si="20"/>
        <v>0</v>
      </c>
      <c r="AP193" s="42" t="str">
        <f t="shared" si="21"/>
        <v/>
      </c>
      <c r="AQ193" s="7" t="b">
        <f t="shared" si="22"/>
        <v>0</v>
      </c>
      <c r="AR193" s="7" t="b">
        <f t="shared" si="23"/>
        <v>0</v>
      </c>
      <c r="AS193" s="43" t="str">
        <f t="shared" si="24"/>
        <v/>
      </c>
    </row>
    <row r="194" spans="2:45" x14ac:dyDescent="0.25">
      <c r="B194" s="35"/>
      <c r="C194" s="36"/>
      <c r="D194" s="37"/>
      <c r="E194" s="37"/>
      <c r="F194" s="36"/>
      <c r="G194" s="38" t="e">
        <f>VLOOKUP(F194,[1]Foglio1!$F$2:$G$1509,2,FALSE)</f>
        <v>#N/A</v>
      </c>
      <c r="H194" s="37"/>
      <c r="I194" s="37"/>
      <c r="J194" s="37"/>
      <c r="K194" s="37"/>
      <c r="L194" s="37"/>
      <c r="M194" s="39"/>
      <c r="N194" s="39"/>
      <c r="O194" s="40"/>
      <c r="P194" s="40"/>
      <c r="Q194" s="40"/>
      <c r="R194" s="40"/>
      <c r="S194" s="40"/>
      <c r="T194" s="40"/>
      <c r="U194" s="40"/>
      <c r="V194" s="40"/>
      <c r="W194" s="39"/>
      <c r="X194" s="40"/>
      <c r="Y194" s="41"/>
      <c r="Z194" s="41"/>
      <c r="AA194" s="16">
        <f t="shared" si="17"/>
        <v>0</v>
      </c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16">
        <f t="shared" si="18"/>
        <v>0</v>
      </c>
      <c r="AN194" s="16">
        <f t="shared" si="19"/>
        <v>0</v>
      </c>
      <c r="AO194" s="16">
        <f t="shared" si="20"/>
        <v>0</v>
      </c>
      <c r="AP194" s="42" t="str">
        <f t="shared" si="21"/>
        <v/>
      </c>
      <c r="AQ194" s="7" t="b">
        <f t="shared" si="22"/>
        <v>0</v>
      </c>
      <c r="AR194" s="7" t="b">
        <f t="shared" si="23"/>
        <v>0</v>
      </c>
      <c r="AS194" s="43" t="str">
        <f t="shared" si="24"/>
        <v/>
      </c>
    </row>
    <row r="195" spans="2:45" x14ac:dyDescent="0.25">
      <c r="B195" s="35"/>
      <c r="C195" s="36"/>
      <c r="D195" s="37"/>
      <c r="E195" s="37"/>
      <c r="F195" s="36"/>
      <c r="G195" s="38" t="e">
        <f>VLOOKUP(F195,[1]Foglio1!$F$2:$G$1509,2,FALSE)</f>
        <v>#N/A</v>
      </c>
      <c r="H195" s="37"/>
      <c r="I195" s="37"/>
      <c r="J195" s="37"/>
      <c r="K195" s="37"/>
      <c r="L195" s="37"/>
      <c r="M195" s="39"/>
      <c r="N195" s="39"/>
      <c r="O195" s="40"/>
      <c r="P195" s="40"/>
      <c r="Q195" s="40"/>
      <c r="R195" s="40"/>
      <c r="S195" s="40"/>
      <c r="T195" s="40"/>
      <c r="U195" s="40"/>
      <c r="V195" s="40"/>
      <c r="W195" s="39"/>
      <c r="X195" s="40"/>
      <c r="Y195" s="41"/>
      <c r="Z195" s="41"/>
      <c r="AA195" s="16">
        <f t="shared" si="17"/>
        <v>0</v>
      </c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16">
        <f t="shared" si="18"/>
        <v>0</v>
      </c>
      <c r="AN195" s="16">
        <f t="shared" si="19"/>
        <v>0</v>
      </c>
      <c r="AO195" s="16">
        <f t="shared" si="20"/>
        <v>0</v>
      </c>
      <c r="AP195" s="42" t="str">
        <f t="shared" si="21"/>
        <v/>
      </c>
      <c r="AQ195" s="7" t="b">
        <f t="shared" si="22"/>
        <v>0</v>
      </c>
      <c r="AR195" s="7" t="b">
        <f t="shared" si="23"/>
        <v>0</v>
      </c>
      <c r="AS195" s="43" t="str">
        <f t="shared" si="24"/>
        <v/>
      </c>
    </row>
    <row r="196" spans="2:45" x14ac:dyDescent="0.25">
      <c r="B196" s="35"/>
      <c r="C196" s="36"/>
      <c r="D196" s="37"/>
      <c r="E196" s="37"/>
      <c r="F196" s="36"/>
      <c r="G196" s="38" t="e">
        <f>VLOOKUP(F196,[1]Foglio1!$F$2:$G$1509,2,FALSE)</f>
        <v>#N/A</v>
      </c>
      <c r="H196" s="37"/>
      <c r="I196" s="37"/>
      <c r="J196" s="37"/>
      <c r="K196" s="37"/>
      <c r="L196" s="37"/>
      <c r="M196" s="39"/>
      <c r="N196" s="39"/>
      <c r="O196" s="40"/>
      <c r="P196" s="40"/>
      <c r="Q196" s="40"/>
      <c r="R196" s="40"/>
      <c r="S196" s="40"/>
      <c r="T196" s="40"/>
      <c r="U196" s="40"/>
      <c r="V196" s="40"/>
      <c r="W196" s="39"/>
      <c r="X196" s="40"/>
      <c r="Y196" s="41"/>
      <c r="Z196" s="41"/>
      <c r="AA196" s="16">
        <f t="shared" si="17"/>
        <v>0</v>
      </c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16">
        <f t="shared" si="18"/>
        <v>0</v>
      </c>
      <c r="AN196" s="16">
        <f t="shared" si="19"/>
        <v>0</v>
      </c>
      <c r="AO196" s="16">
        <f t="shared" si="20"/>
        <v>0</v>
      </c>
      <c r="AP196" s="42" t="str">
        <f t="shared" si="21"/>
        <v/>
      </c>
      <c r="AQ196" s="7" t="b">
        <f t="shared" si="22"/>
        <v>0</v>
      </c>
      <c r="AR196" s="7" t="b">
        <f t="shared" si="23"/>
        <v>0</v>
      </c>
      <c r="AS196" s="43" t="str">
        <f t="shared" si="24"/>
        <v/>
      </c>
    </row>
    <row r="197" spans="2:45" x14ac:dyDescent="0.25">
      <c r="B197" s="35"/>
      <c r="C197" s="36"/>
      <c r="D197" s="37"/>
      <c r="E197" s="37"/>
      <c r="F197" s="36"/>
      <c r="G197" s="38" t="e">
        <f>VLOOKUP(F197,[1]Foglio1!$F$2:$G$1509,2,FALSE)</f>
        <v>#N/A</v>
      </c>
      <c r="H197" s="37"/>
      <c r="I197" s="37"/>
      <c r="J197" s="37"/>
      <c r="K197" s="37"/>
      <c r="L197" s="37"/>
      <c r="M197" s="39"/>
      <c r="N197" s="39"/>
      <c r="O197" s="40"/>
      <c r="P197" s="40"/>
      <c r="Q197" s="40"/>
      <c r="R197" s="40"/>
      <c r="S197" s="40"/>
      <c r="T197" s="40"/>
      <c r="U197" s="40"/>
      <c r="V197" s="40"/>
      <c r="W197" s="39"/>
      <c r="X197" s="40"/>
      <c r="Y197" s="41"/>
      <c r="Z197" s="41"/>
      <c r="AA197" s="16">
        <f t="shared" si="17"/>
        <v>0</v>
      </c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16">
        <f t="shared" si="18"/>
        <v>0</v>
      </c>
      <c r="AN197" s="16">
        <f t="shared" si="19"/>
        <v>0</v>
      </c>
      <c r="AO197" s="16">
        <f t="shared" si="20"/>
        <v>0</v>
      </c>
      <c r="AP197" s="42" t="str">
        <f t="shared" si="21"/>
        <v/>
      </c>
      <c r="AQ197" s="7" t="b">
        <f t="shared" si="22"/>
        <v>0</v>
      </c>
      <c r="AR197" s="7" t="b">
        <f t="shared" si="23"/>
        <v>0</v>
      </c>
      <c r="AS197" s="43" t="str">
        <f t="shared" si="24"/>
        <v/>
      </c>
    </row>
    <row r="198" spans="2:45" x14ac:dyDescent="0.25">
      <c r="B198" s="35"/>
      <c r="C198" s="36"/>
      <c r="D198" s="37"/>
      <c r="E198" s="37"/>
      <c r="F198" s="36"/>
      <c r="G198" s="38" t="e">
        <f>VLOOKUP(F198,[1]Foglio1!$F$2:$G$1509,2,FALSE)</f>
        <v>#N/A</v>
      </c>
      <c r="H198" s="37"/>
      <c r="I198" s="37"/>
      <c r="J198" s="37"/>
      <c r="K198" s="37"/>
      <c r="L198" s="37"/>
      <c r="M198" s="39"/>
      <c r="N198" s="39"/>
      <c r="O198" s="40"/>
      <c r="P198" s="40"/>
      <c r="Q198" s="40"/>
      <c r="R198" s="40"/>
      <c r="S198" s="40"/>
      <c r="T198" s="40"/>
      <c r="U198" s="40"/>
      <c r="V198" s="40"/>
      <c r="W198" s="39"/>
      <c r="X198" s="40"/>
      <c r="Y198" s="41"/>
      <c r="Z198" s="41"/>
      <c r="AA198" s="16">
        <f t="shared" si="17"/>
        <v>0</v>
      </c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16">
        <f t="shared" si="18"/>
        <v>0</v>
      </c>
      <c r="AN198" s="16">
        <f t="shared" si="19"/>
        <v>0</v>
      </c>
      <c r="AO198" s="16">
        <f t="shared" si="20"/>
        <v>0</v>
      </c>
      <c r="AP198" s="42" t="str">
        <f t="shared" si="21"/>
        <v/>
      </c>
      <c r="AQ198" s="7" t="b">
        <f t="shared" si="22"/>
        <v>0</v>
      </c>
      <c r="AR198" s="7" t="b">
        <f t="shared" si="23"/>
        <v>0</v>
      </c>
      <c r="AS198" s="43" t="str">
        <f t="shared" si="24"/>
        <v/>
      </c>
    </row>
    <row r="199" spans="2:45" x14ac:dyDescent="0.25">
      <c r="B199" s="35"/>
      <c r="C199" s="36"/>
      <c r="D199" s="37"/>
      <c r="E199" s="37"/>
      <c r="F199" s="36"/>
      <c r="G199" s="38" t="e">
        <f>VLOOKUP(F199,[1]Foglio1!$F$2:$G$1509,2,FALSE)</f>
        <v>#N/A</v>
      </c>
      <c r="H199" s="37"/>
      <c r="I199" s="37"/>
      <c r="J199" s="37"/>
      <c r="K199" s="37"/>
      <c r="L199" s="37"/>
      <c r="M199" s="39"/>
      <c r="N199" s="39"/>
      <c r="O199" s="40"/>
      <c r="P199" s="40"/>
      <c r="Q199" s="40"/>
      <c r="R199" s="40"/>
      <c r="S199" s="40"/>
      <c r="T199" s="40"/>
      <c r="U199" s="40"/>
      <c r="V199" s="40"/>
      <c r="W199" s="39"/>
      <c r="X199" s="40"/>
      <c r="Y199" s="41"/>
      <c r="Z199" s="41"/>
      <c r="AA199" s="16">
        <f t="shared" si="17"/>
        <v>0</v>
      </c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16">
        <f t="shared" si="18"/>
        <v>0</v>
      </c>
      <c r="AN199" s="16">
        <f t="shared" si="19"/>
        <v>0</v>
      </c>
      <c r="AO199" s="16">
        <f t="shared" si="20"/>
        <v>0</v>
      </c>
      <c r="AP199" s="42" t="str">
        <f t="shared" si="21"/>
        <v/>
      </c>
      <c r="AQ199" s="7" t="b">
        <f t="shared" si="22"/>
        <v>0</v>
      </c>
      <c r="AR199" s="7" t="b">
        <f t="shared" si="23"/>
        <v>0</v>
      </c>
      <c r="AS199" s="43" t="str">
        <f t="shared" si="24"/>
        <v/>
      </c>
    </row>
    <row r="200" spans="2:45" x14ac:dyDescent="0.25">
      <c r="B200" s="35"/>
      <c r="C200" s="36"/>
      <c r="D200" s="37"/>
      <c r="E200" s="37"/>
      <c r="F200" s="36"/>
      <c r="G200" s="38" t="e">
        <f>VLOOKUP(F200,[1]Foglio1!$F$2:$G$1509,2,FALSE)</f>
        <v>#N/A</v>
      </c>
      <c r="H200" s="37"/>
      <c r="I200" s="37"/>
      <c r="J200" s="37"/>
      <c r="K200" s="37"/>
      <c r="L200" s="37"/>
      <c r="M200" s="39"/>
      <c r="N200" s="39"/>
      <c r="O200" s="40"/>
      <c r="P200" s="40"/>
      <c r="Q200" s="40"/>
      <c r="R200" s="40"/>
      <c r="S200" s="40"/>
      <c r="T200" s="40"/>
      <c r="U200" s="40"/>
      <c r="V200" s="40"/>
      <c r="W200" s="39"/>
      <c r="X200" s="40"/>
      <c r="Y200" s="41"/>
      <c r="Z200" s="41"/>
      <c r="AA200" s="16">
        <f t="shared" ref="AA200:AA263" si="25">SUM(Y200:Z200)</f>
        <v>0</v>
      </c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16">
        <f t="shared" ref="AM200:AM263" si="26">SUM(AA200:AC200)</f>
        <v>0</v>
      </c>
      <c r="AN200" s="16">
        <f t="shared" ref="AN200:AN263" si="27">SUM(AD200:AF200)</f>
        <v>0</v>
      </c>
      <c r="AO200" s="16">
        <f t="shared" ref="AO200:AO263" si="28">SUM(AG200:AK200)</f>
        <v>0</v>
      </c>
      <c r="AP200" s="42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7" t="b">
        <f t="shared" ref="AQ200:AQ263" si="30">IF(OR(ISBLANK(B200),ISBLANK(H200),ISBLANK(I200),ISBLANK(M200),ISBLANK(N200),ISBLANK(O200),ISBLANK(R200),ISBLANK(V200),ISBLANK(W200),ISBLANK(Y200),ISBLANK(AB200),ISBLANK(AD200),ISBLANK(AL200)),FALSE,TRUE)</f>
        <v>0</v>
      </c>
      <c r="AR200" s="7" t="b">
        <f t="shared" ref="AR200:AR263" si="31">IF(ISBLANK(B200),IF(OR(ISBLANK(C200),ISBLANK(D200),ISBLANK(E200),ISBLANK(F200),ISBLANK(G200)),FALSE,TRUE),TRUE)</f>
        <v>0</v>
      </c>
      <c r="AS200" s="43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35"/>
      <c r="C201" s="36"/>
      <c r="D201" s="37"/>
      <c r="E201" s="37"/>
      <c r="F201" s="36"/>
      <c r="G201" s="38" t="e">
        <f>VLOOKUP(F201,[1]Foglio1!$F$2:$G$1509,2,FALSE)</f>
        <v>#N/A</v>
      </c>
      <c r="H201" s="37"/>
      <c r="I201" s="37"/>
      <c r="J201" s="37"/>
      <c r="K201" s="37"/>
      <c r="L201" s="37"/>
      <c r="M201" s="39"/>
      <c r="N201" s="39"/>
      <c r="O201" s="40"/>
      <c r="P201" s="40"/>
      <c r="Q201" s="40"/>
      <c r="R201" s="40"/>
      <c r="S201" s="40"/>
      <c r="T201" s="40"/>
      <c r="U201" s="40"/>
      <c r="V201" s="40"/>
      <c r="W201" s="39"/>
      <c r="X201" s="40"/>
      <c r="Y201" s="41"/>
      <c r="Z201" s="41"/>
      <c r="AA201" s="16">
        <f t="shared" si="25"/>
        <v>0</v>
      </c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16">
        <f t="shared" si="26"/>
        <v>0</v>
      </c>
      <c r="AN201" s="16">
        <f t="shared" si="27"/>
        <v>0</v>
      </c>
      <c r="AO201" s="16">
        <f t="shared" si="28"/>
        <v>0</v>
      </c>
      <c r="AP201" s="42" t="str">
        <f t="shared" si="29"/>
        <v/>
      </c>
      <c r="AQ201" s="7" t="b">
        <f t="shared" si="30"/>
        <v>0</v>
      </c>
      <c r="AR201" s="7" t="b">
        <f t="shared" si="31"/>
        <v>0</v>
      </c>
      <c r="AS201" s="43" t="str">
        <f t="shared" si="32"/>
        <v/>
      </c>
    </row>
    <row r="202" spans="2:45" x14ac:dyDescent="0.25">
      <c r="B202" s="35"/>
      <c r="C202" s="36"/>
      <c r="D202" s="37"/>
      <c r="E202" s="37"/>
      <c r="F202" s="36"/>
      <c r="G202" s="38" t="e">
        <f>VLOOKUP(F202,[1]Foglio1!$F$2:$G$1509,2,FALSE)</f>
        <v>#N/A</v>
      </c>
      <c r="H202" s="37"/>
      <c r="I202" s="37"/>
      <c r="J202" s="37"/>
      <c r="K202" s="37"/>
      <c r="L202" s="37"/>
      <c r="M202" s="39"/>
      <c r="N202" s="39"/>
      <c r="O202" s="40"/>
      <c r="P202" s="40"/>
      <c r="Q202" s="40"/>
      <c r="R202" s="40"/>
      <c r="S202" s="40"/>
      <c r="T202" s="40"/>
      <c r="U202" s="40"/>
      <c r="V202" s="40"/>
      <c r="W202" s="39"/>
      <c r="X202" s="40"/>
      <c r="Y202" s="41"/>
      <c r="Z202" s="41"/>
      <c r="AA202" s="16">
        <f t="shared" si="25"/>
        <v>0</v>
      </c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16">
        <f t="shared" si="26"/>
        <v>0</v>
      </c>
      <c r="AN202" s="16">
        <f t="shared" si="27"/>
        <v>0</v>
      </c>
      <c r="AO202" s="16">
        <f t="shared" si="28"/>
        <v>0</v>
      </c>
      <c r="AP202" s="42" t="str">
        <f t="shared" si="29"/>
        <v/>
      </c>
      <c r="AQ202" s="7" t="b">
        <f t="shared" si="30"/>
        <v>0</v>
      </c>
      <c r="AR202" s="7" t="b">
        <f t="shared" si="31"/>
        <v>0</v>
      </c>
      <c r="AS202" s="43" t="str">
        <f t="shared" si="32"/>
        <v/>
      </c>
    </row>
    <row r="203" spans="2:45" x14ac:dyDescent="0.25">
      <c r="B203" s="35"/>
      <c r="C203" s="36"/>
      <c r="D203" s="37"/>
      <c r="E203" s="37"/>
      <c r="F203" s="36"/>
      <c r="G203" s="38" t="e">
        <f>VLOOKUP(F203,[1]Foglio1!$F$2:$G$1509,2,FALSE)</f>
        <v>#N/A</v>
      </c>
      <c r="H203" s="37"/>
      <c r="I203" s="37"/>
      <c r="J203" s="37"/>
      <c r="K203" s="37"/>
      <c r="L203" s="37"/>
      <c r="M203" s="39"/>
      <c r="N203" s="39"/>
      <c r="O203" s="40"/>
      <c r="P203" s="40"/>
      <c r="Q203" s="40"/>
      <c r="R203" s="40"/>
      <c r="S203" s="40"/>
      <c r="T203" s="40"/>
      <c r="U203" s="40"/>
      <c r="V203" s="40"/>
      <c r="W203" s="39"/>
      <c r="X203" s="40"/>
      <c r="Y203" s="41"/>
      <c r="Z203" s="41"/>
      <c r="AA203" s="16">
        <f t="shared" si="25"/>
        <v>0</v>
      </c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16">
        <f t="shared" si="26"/>
        <v>0</v>
      </c>
      <c r="AN203" s="16">
        <f t="shared" si="27"/>
        <v>0</v>
      </c>
      <c r="AO203" s="16">
        <f t="shared" si="28"/>
        <v>0</v>
      </c>
      <c r="AP203" s="42" t="str">
        <f t="shared" si="29"/>
        <v/>
      </c>
      <c r="AQ203" s="7" t="b">
        <f t="shared" si="30"/>
        <v>0</v>
      </c>
      <c r="AR203" s="7" t="b">
        <f t="shared" si="31"/>
        <v>0</v>
      </c>
      <c r="AS203" s="43" t="str">
        <f t="shared" si="32"/>
        <v/>
      </c>
    </row>
    <row r="204" spans="2:45" x14ac:dyDescent="0.25">
      <c r="B204" s="35"/>
      <c r="C204" s="36"/>
      <c r="D204" s="37"/>
      <c r="E204" s="37"/>
      <c r="F204" s="36"/>
      <c r="G204" s="38" t="e">
        <f>VLOOKUP(F204,[1]Foglio1!$F$2:$G$1509,2,FALSE)</f>
        <v>#N/A</v>
      </c>
      <c r="H204" s="37"/>
      <c r="I204" s="37"/>
      <c r="J204" s="37"/>
      <c r="K204" s="37"/>
      <c r="L204" s="37"/>
      <c r="M204" s="39"/>
      <c r="N204" s="39"/>
      <c r="O204" s="40"/>
      <c r="P204" s="40"/>
      <c r="Q204" s="40"/>
      <c r="R204" s="40"/>
      <c r="S204" s="40"/>
      <c r="T204" s="40"/>
      <c r="U204" s="40"/>
      <c r="V204" s="40"/>
      <c r="W204" s="39"/>
      <c r="X204" s="40"/>
      <c r="Y204" s="41"/>
      <c r="Z204" s="41"/>
      <c r="AA204" s="16">
        <f t="shared" si="25"/>
        <v>0</v>
      </c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16">
        <f t="shared" si="26"/>
        <v>0</v>
      </c>
      <c r="AN204" s="16">
        <f t="shared" si="27"/>
        <v>0</v>
      </c>
      <c r="AO204" s="16">
        <f t="shared" si="28"/>
        <v>0</v>
      </c>
      <c r="AP204" s="42" t="str">
        <f t="shared" si="29"/>
        <v/>
      </c>
      <c r="AQ204" s="7" t="b">
        <f t="shared" si="30"/>
        <v>0</v>
      </c>
      <c r="AR204" s="7" t="b">
        <f t="shared" si="31"/>
        <v>0</v>
      </c>
      <c r="AS204" s="43" t="str">
        <f t="shared" si="32"/>
        <v/>
      </c>
    </row>
    <row r="205" spans="2:45" x14ac:dyDescent="0.25">
      <c r="B205" s="35"/>
      <c r="C205" s="36"/>
      <c r="D205" s="37"/>
      <c r="E205" s="37"/>
      <c r="F205" s="36"/>
      <c r="G205" s="38" t="e">
        <f>VLOOKUP(F205,[1]Foglio1!$F$2:$G$1509,2,FALSE)</f>
        <v>#N/A</v>
      </c>
      <c r="H205" s="37"/>
      <c r="I205" s="37"/>
      <c r="J205" s="37"/>
      <c r="K205" s="37"/>
      <c r="L205" s="37"/>
      <c r="M205" s="39"/>
      <c r="N205" s="39"/>
      <c r="O205" s="40"/>
      <c r="P205" s="40"/>
      <c r="Q205" s="40"/>
      <c r="R205" s="40"/>
      <c r="S205" s="40"/>
      <c r="T205" s="40"/>
      <c r="U205" s="40"/>
      <c r="V205" s="40"/>
      <c r="W205" s="39"/>
      <c r="X205" s="40"/>
      <c r="Y205" s="41"/>
      <c r="Z205" s="41"/>
      <c r="AA205" s="16">
        <f t="shared" si="25"/>
        <v>0</v>
      </c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16">
        <f t="shared" si="26"/>
        <v>0</v>
      </c>
      <c r="AN205" s="16">
        <f t="shared" si="27"/>
        <v>0</v>
      </c>
      <c r="AO205" s="16">
        <f t="shared" si="28"/>
        <v>0</v>
      </c>
      <c r="AP205" s="42" t="str">
        <f t="shared" si="29"/>
        <v/>
      </c>
      <c r="AQ205" s="7" t="b">
        <f t="shared" si="30"/>
        <v>0</v>
      </c>
      <c r="AR205" s="7" t="b">
        <f t="shared" si="31"/>
        <v>0</v>
      </c>
      <c r="AS205" s="43" t="str">
        <f t="shared" si="32"/>
        <v/>
      </c>
    </row>
    <row r="206" spans="2:45" x14ac:dyDescent="0.25">
      <c r="B206" s="35"/>
      <c r="C206" s="36"/>
      <c r="D206" s="37"/>
      <c r="E206" s="37"/>
      <c r="F206" s="36"/>
      <c r="G206" s="38" t="e">
        <f>VLOOKUP(F206,[1]Foglio1!$F$2:$G$1509,2,FALSE)</f>
        <v>#N/A</v>
      </c>
      <c r="H206" s="37"/>
      <c r="I206" s="37"/>
      <c r="J206" s="37"/>
      <c r="K206" s="37"/>
      <c r="L206" s="37"/>
      <c r="M206" s="39"/>
      <c r="N206" s="39"/>
      <c r="O206" s="40"/>
      <c r="P206" s="40"/>
      <c r="Q206" s="40"/>
      <c r="R206" s="40"/>
      <c r="S206" s="40"/>
      <c r="T206" s="40"/>
      <c r="U206" s="40"/>
      <c r="V206" s="40"/>
      <c r="W206" s="39"/>
      <c r="X206" s="40"/>
      <c r="Y206" s="41"/>
      <c r="Z206" s="41"/>
      <c r="AA206" s="16">
        <f t="shared" si="25"/>
        <v>0</v>
      </c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16">
        <f t="shared" si="26"/>
        <v>0</v>
      </c>
      <c r="AN206" s="16">
        <f t="shared" si="27"/>
        <v>0</v>
      </c>
      <c r="AO206" s="16">
        <f t="shared" si="28"/>
        <v>0</v>
      </c>
      <c r="AP206" s="42" t="str">
        <f t="shared" si="29"/>
        <v/>
      </c>
      <c r="AQ206" s="7" t="b">
        <f t="shared" si="30"/>
        <v>0</v>
      </c>
      <c r="AR206" s="7" t="b">
        <f t="shared" si="31"/>
        <v>0</v>
      </c>
      <c r="AS206" s="43" t="str">
        <f t="shared" si="32"/>
        <v/>
      </c>
    </row>
    <row r="207" spans="2:45" x14ac:dyDescent="0.25">
      <c r="B207" s="35"/>
      <c r="C207" s="36"/>
      <c r="D207" s="37"/>
      <c r="E207" s="37"/>
      <c r="F207" s="36"/>
      <c r="G207" s="38" t="e">
        <f>VLOOKUP(F207,[1]Foglio1!$F$2:$G$1509,2,FALSE)</f>
        <v>#N/A</v>
      </c>
      <c r="H207" s="37"/>
      <c r="I207" s="37"/>
      <c r="J207" s="37"/>
      <c r="K207" s="37"/>
      <c r="L207" s="37"/>
      <c r="M207" s="39"/>
      <c r="N207" s="39"/>
      <c r="O207" s="40"/>
      <c r="P207" s="40"/>
      <c r="Q207" s="40"/>
      <c r="R207" s="40"/>
      <c r="S207" s="40"/>
      <c r="T207" s="40"/>
      <c r="U207" s="40"/>
      <c r="V207" s="40"/>
      <c r="W207" s="39"/>
      <c r="X207" s="40"/>
      <c r="Y207" s="41"/>
      <c r="Z207" s="41"/>
      <c r="AA207" s="16">
        <f t="shared" si="25"/>
        <v>0</v>
      </c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16">
        <f t="shared" si="26"/>
        <v>0</v>
      </c>
      <c r="AN207" s="16">
        <f t="shared" si="27"/>
        <v>0</v>
      </c>
      <c r="AO207" s="16">
        <f t="shared" si="28"/>
        <v>0</v>
      </c>
      <c r="AP207" s="42" t="str">
        <f t="shared" si="29"/>
        <v/>
      </c>
      <c r="AQ207" s="7" t="b">
        <f t="shared" si="30"/>
        <v>0</v>
      </c>
      <c r="AR207" s="7" t="b">
        <f t="shared" si="31"/>
        <v>0</v>
      </c>
      <c r="AS207" s="43" t="str">
        <f t="shared" si="32"/>
        <v/>
      </c>
    </row>
    <row r="208" spans="2:45" x14ac:dyDescent="0.25">
      <c r="B208" s="35"/>
      <c r="C208" s="36"/>
      <c r="D208" s="37"/>
      <c r="E208" s="37"/>
      <c r="F208" s="36"/>
      <c r="G208" s="38" t="e">
        <f>VLOOKUP(F208,[1]Foglio1!$F$2:$G$1509,2,FALSE)</f>
        <v>#N/A</v>
      </c>
      <c r="H208" s="37"/>
      <c r="I208" s="37"/>
      <c r="J208" s="37"/>
      <c r="K208" s="37"/>
      <c r="L208" s="37"/>
      <c r="M208" s="39"/>
      <c r="N208" s="39"/>
      <c r="O208" s="40"/>
      <c r="P208" s="40"/>
      <c r="Q208" s="40"/>
      <c r="R208" s="40"/>
      <c r="S208" s="40"/>
      <c r="T208" s="40"/>
      <c r="U208" s="40"/>
      <c r="V208" s="40"/>
      <c r="W208" s="39"/>
      <c r="X208" s="40"/>
      <c r="Y208" s="41"/>
      <c r="Z208" s="41"/>
      <c r="AA208" s="16">
        <f t="shared" si="25"/>
        <v>0</v>
      </c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16">
        <f t="shared" si="26"/>
        <v>0</v>
      </c>
      <c r="AN208" s="16">
        <f t="shared" si="27"/>
        <v>0</v>
      </c>
      <c r="AO208" s="16">
        <f t="shared" si="28"/>
        <v>0</v>
      </c>
      <c r="AP208" s="42" t="str">
        <f t="shared" si="29"/>
        <v/>
      </c>
      <c r="AQ208" s="7" t="b">
        <f t="shared" si="30"/>
        <v>0</v>
      </c>
      <c r="AR208" s="7" t="b">
        <f t="shared" si="31"/>
        <v>0</v>
      </c>
      <c r="AS208" s="43" t="str">
        <f t="shared" si="32"/>
        <v/>
      </c>
    </row>
    <row r="209" spans="2:45" x14ac:dyDescent="0.25">
      <c r="B209" s="35"/>
      <c r="C209" s="36"/>
      <c r="D209" s="37"/>
      <c r="E209" s="37"/>
      <c r="F209" s="36"/>
      <c r="G209" s="38" t="e">
        <f>VLOOKUP(F209,[1]Foglio1!$F$2:$G$1509,2,FALSE)</f>
        <v>#N/A</v>
      </c>
      <c r="H209" s="37"/>
      <c r="I209" s="37"/>
      <c r="J209" s="37"/>
      <c r="K209" s="37"/>
      <c r="L209" s="37"/>
      <c r="M209" s="39"/>
      <c r="N209" s="39"/>
      <c r="O209" s="40"/>
      <c r="P209" s="40"/>
      <c r="Q209" s="40"/>
      <c r="R209" s="40"/>
      <c r="S209" s="40"/>
      <c r="T209" s="40"/>
      <c r="U209" s="40"/>
      <c r="V209" s="40"/>
      <c r="W209" s="39"/>
      <c r="X209" s="40"/>
      <c r="Y209" s="41"/>
      <c r="Z209" s="41"/>
      <c r="AA209" s="16">
        <f t="shared" si="25"/>
        <v>0</v>
      </c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16">
        <f t="shared" si="26"/>
        <v>0</v>
      </c>
      <c r="AN209" s="16">
        <f t="shared" si="27"/>
        <v>0</v>
      </c>
      <c r="AO209" s="16">
        <f t="shared" si="28"/>
        <v>0</v>
      </c>
      <c r="AP209" s="42" t="str">
        <f t="shared" si="29"/>
        <v/>
      </c>
      <c r="AQ209" s="7" t="b">
        <f t="shared" si="30"/>
        <v>0</v>
      </c>
      <c r="AR209" s="7" t="b">
        <f t="shared" si="31"/>
        <v>0</v>
      </c>
      <c r="AS209" s="43" t="str">
        <f t="shared" si="32"/>
        <v/>
      </c>
    </row>
    <row r="210" spans="2:45" x14ac:dyDescent="0.25">
      <c r="B210" s="35"/>
      <c r="C210" s="36"/>
      <c r="D210" s="37"/>
      <c r="E210" s="37"/>
      <c r="F210" s="36"/>
      <c r="G210" s="38" t="e">
        <f>VLOOKUP(F210,[1]Foglio1!$F$2:$G$1509,2,FALSE)</f>
        <v>#N/A</v>
      </c>
      <c r="H210" s="37"/>
      <c r="I210" s="37"/>
      <c r="J210" s="37"/>
      <c r="K210" s="37"/>
      <c r="L210" s="37"/>
      <c r="M210" s="39"/>
      <c r="N210" s="39"/>
      <c r="O210" s="40"/>
      <c r="P210" s="40"/>
      <c r="Q210" s="40"/>
      <c r="R210" s="40"/>
      <c r="S210" s="40"/>
      <c r="T210" s="40"/>
      <c r="U210" s="40"/>
      <c r="V210" s="40"/>
      <c r="W210" s="39"/>
      <c r="X210" s="40"/>
      <c r="Y210" s="41"/>
      <c r="Z210" s="41"/>
      <c r="AA210" s="16">
        <f t="shared" si="25"/>
        <v>0</v>
      </c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16">
        <f t="shared" si="26"/>
        <v>0</v>
      </c>
      <c r="AN210" s="16">
        <f t="shared" si="27"/>
        <v>0</v>
      </c>
      <c r="AO210" s="16">
        <f t="shared" si="28"/>
        <v>0</v>
      </c>
      <c r="AP210" s="42" t="str">
        <f t="shared" si="29"/>
        <v/>
      </c>
      <c r="AQ210" s="7" t="b">
        <f t="shared" si="30"/>
        <v>0</v>
      </c>
      <c r="AR210" s="7" t="b">
        <f t="shared" si="31"/>
        <v>0</v>
      </c>
      <c r="AS210" s="43" t="str">
        <f t="shared" si="32"/>
        <v/>
      </c>
    </row>
    <row r="211" spans="2:45" x14ac:dyDescent="0.25">
      <c r="B211" s="35"/>
      <c r="C211" s="36"/>
      <c r="D211" s="37"/>
      <c r="E211" s="37"/>
      <c r="F211" s="36"/>
      <c r="G211" s="38" t="e">
        <f>VLOOKUP(F211,[1]Foglio1!$F$2:$G$1509,2,FALSE)</f>
        <v>#N/A</v>
      </c>
      <c r="H211" s="37"/>
      <c r="I211" s="37"/>
      <c r="J211" s="37"/>
      <c r="K211" s="37"/>
      <c r="L211" s="37"/>
      <c r="M211" s="39"/>
      <c r="N211" s="39"/>
      <c r="O211" s="40"/>
      <c r="P211" s="40"/>
      <c r="Q211" s="40"/>
      <c r="R211" s="40"/>
      <c r="S211" s="40"/>
      <c r="T211" s="40"/>
      <c r="U211" s="40"/>
      <c r="V211" s="40"/>
      <c r="W211" s="39"/>
      <c r="X211" s="40"/>
      <c r="Y211" s="41"/>
      <c r="Z211" s="41"/>
      <c r="AA211" s="16">
        <f t="shared" si="25"/>
        <v>0</v>
      </c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16">
        <f t="shared" si="26"/>
        <v>0</v>
      </c>
      <c r="AN211" s="16">
        <f t="shared" si="27"/>
        <v>0</v>
      </c>
      <c r="AO211" s="16">
        <f t="shared" si="28"/>
        <v>0</v>
      </c>
      <c r="AP211" s="42" t="str">
        <f t="shared" si="29"/>
        <v/>
      </c>
      <c r="AQ211" s="7" t="b">
        <f t="shared" si="30"/>
        <v>0</v>
      </c>
      <c r="AR211" s="7" t="b">
        <f t="shared" si="31"/>
        <v>0</v>
      </c>
      <c r="AS211" s="43" t="str">
        <f t="shared" si="32"/>
        <v/>
      </c>
    </row>
    <row r="212" spans="2:45" x14ac:dyDescent="0.25">
      <c r="B212" s="35"/>
      <c r="C212" s="36"/>
      <c r="D212" s="37"/>
      <c r="E212" s="37"/>
      <c r="F212" s="36"/>
      <c r="G212" s="38" t="e">
        <f>VLOOKUP(F212,[1]Foglio1!$F$2:$G$1509,2,FALSE)</f>
        <v>#N/A</v>
      </c>
      <c r="H212" s="37"/>
      <c r="I212" s="37"/>
      <c r="J212" s="37"/>
      <c r="K212" s="37"/>
      <c r="L212" s="37"/>
      <c r="M212" s="39"/>
      <c r="N212" s="39"/>
      <c r="O212" s="40"/>
      <c r="P212" s="40"/>
      <c r="Q212" s="40"/>
      <c r="R212" s="40"/>
      <c r="S212" s="40"/>
      <c r="T212" s="40"/>
      <c r="U212" s="40"/>
      <c r="V212" s="40"/>
      <c r="W212" s="39"/>
      <c r="X212" s="40"/>
      <c r="Y212" s="41"/>
      <c r="Z212" s="41"/>
      <c r="AA212" s="16">
        <f t="shared" si="25"/>
        <v>0</v>
      </c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16">
        <f t="shared" si="26"/>
        <v>0</v>
      </c>
      <c r="AN212" s="16">
        <f t="shared" si="27"/>
        <v>0</v>
      </c>
      <c r="AO212" s="16">
        <f t="shared" si="28"/>
        <v>0</v>
      </c>
      <c r="AP212" s="42" t="str">
        <f t="shared" si="29"/>
        <v/>
      </c>
      <c r="AQ212" s="7" t="b">
        <f t="shared" si="30"/>
        <v>0</v>
      </c>
      <c r="AR212" s="7" t="b">
        <f t="shared" si="31"/>
        <v>0</v>
      </c>
      <c r="AS212" s="43" t="str">
        <f t="shared" si="32"/>
        <v/>
      </c>
    </row>
    <row r="213" spans="2:45" x14ac:dyDescent="0.25">
      <c r="B213" s="35"/>
      <c r="C213" s="36"/>
      <c r="D213" s="37"/>
      <c r="E213" s="37"/>
      <c r="F213" s="36"/>
      <c r="G213" s="38" t="e">
        <f>VLOOKUP(F213,[1]Foglio1!$F$2:$G$1509,2,FALSE)</f>
        <v>#N/A</v>
      </c>
      <c r="H213" s="37"/>
      <c r="I213" s="37"/>
      <c r="J213" s="37"/>
      <c r="K213" s="37"/>
      <c r="L213" s="37"/>
      <c r="M213" s="39"/>
      <c r="N213" s="39"/>
      <c r="O213" s="40"/>
      <c r="P213" s="40"/>
      <c r="Q213" s="40"/>
      <c r="R213" s="40"/>
      <c r="S213" s="40"/>
      <c r="T213" s="40"/>
      <c r="U213" s="40"/>
      <c r="V213" s="40"/>
      <c r="W213" s="39"/>
      <c r="X213" s="40"/>
      <c r="Y213" s="41"/>
      <c r="Z213" s="41"/>
      <c r="AA213" s="16">
        <f t="shared" si="25"/>
        <v>0</v>
      </c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16">
        <f t="shared" si="26"/>
        <v>0</v>
      </c>
      <c r="AN213" s="16">
        <f t="shared" si="27"/>
        <v>0</v>
      </c>
      <c r="AO213" s="16">
        <f t="shared" si="28"/>
        <v>0</v>
      </c>
      <c r="AP213" s="42" t="str">
        <f t="shared" si="29"/>
        <v/>
      </c>
      <c r="AQ213" s="7" t="b">
        <f t="shared" si="30"/>
        <v>0</v>
      </c>
      <c r="AR213" s="7" t="b">
        <f t="shared" si="31"/>
        <v>0</v>
      </c>
      <c r="AS213" s="43" t="str">
        <f t="shared" si="32"/>
        <v/>
      </c>
    </row>
    <row r="214" spans="2:45" x14ac:dyDescent="0.25">
      <c r="B214" s="35"/>
      <c r="C214" s="36"/>
      <c r="D214" s="37"/>
      <c r="E214" s="37"/>
      <c r="F214" s="36"/>
      <c r="G214" s="38" t="e">
        <f>VLOOKUP(F214,[1]Foglio1!$F$2:$G$1509,2,FALSE)</f>
        <v>#N/A</v>
      </c>
      <c r="H214" s="37"/>
      <c r="I214" s="37"/>
      <c r="J214" s="37"/>
      <c r="K214" s="37"/>
      <c r="L214" s="37"/>
      <c r="M214" s="39"/>
      <c r="N214" s="39"/>
      <c r="O214" s="40"/>
      <c r="P214" s="40"/>
      <c r="Q214" s="40"/>
      <c r="R214" s="40"/>
      <c r="S214" s="40"/>
      <c r="T214" s="40"/>
      <c r="U214" s="40"/>
      <c r="V214" s="40"/>
      <c r="W214" s="39"/>
      <c r="X214" s="40"/>
      <c r="Y214" s="41"/>
      <c r="Z214" s="41"/>
      <c r="AA214" s="16">
        <f t="shared" si="25"/>
        <v>0</v>
      </c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16">
        <f t="shared" si="26"/>
        <v>0</v>
      </c>
      <c r="AN214" s="16">
        <f t="shared" si="27"/>
        <v>0</v>
      </c>
      <c r="AO214" s="16">
        <f t="shared" si="28"/>
        <v>0</v>
      </c>
      <c r="AP214" s="42" t="str">
        <f t="shared" si="29"/>
        <v/>
      </c>
      <c r="AQ214" s="7" t="b">
        <f t="shared" si="30"/>
        <v>0</v>
      </c>
      <c r="AR214" s="7" t="b">
        <f t="shared" si="31"/>
        <v>0</v>
      </c>
      <c r="AS214" s="43" t="str">
        <f t="shared" si="32"/>
        <v/>
      </c>
    </row>
    <row r="215" spans="2:45" x14ac:dyDescent="0.25">
      <c r="B215" s="35"/>
      <c r="C215" s="36"/>
      <c r="D215" s="37"/>
      <c r="E215" s="37"/>
      <c r="F215" s="36"/>
      <c r="G215" s="38" t="e">
        <f>VLOOKUP(F215,[1]Foglio1!$F$2:$G$1509,2,FALSE)</f>
        <v>#N/A</v>
      </c>
      <c r="H215" s="37"/>
      <c r="I215" s="37"/>
      <c r="J215" s="37"/>
      <c r="K215" s="37"/>
      <c r="L215" s="37"/>
      <c r="M215" s="39"/>
      <c r="N215" s="39"/>
      <c r="O215" s="40"/>
      <c r="P215" s="40"/>
      <c r="Q215" s="40"/>
      <c r="R215" s="40"/>
      <c r="S215" s="40"/>
      <c r="T215" s="40"/>
      <c r="U215" s="40"/>
      <c r="V215" s="40"/>
      <c r="W215" s="39"/>
      <c r="X215" s="40"/>
      <c r="Y215" s="41"/>
      <c r="Z215" s="41"/>
      <c r="AA215" s="16">
        <f t="shared" si="25"/>
        <v>0</v>
      </c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16">
        <f t="shared" si="26"/>
        <v>0</v>
      </c>
      <c r="AN215" s="16">
        <f t="shared" si="27"/>
        <v>0</v>
      </c>
      <c r="AO215" s="16">
        <f t="shared" si="28"/>
        <v>0</v>
      </c>
      <c r="AP215" s="42" t="str">
        <f t="shared" si="29"/>
        <v/>
      </c>
      <c r="AQ215" s="7" t="b">
        <f t="shared" si="30"/>
        <v>0</v>
      </c>
      <c r="AR215" s="7" t="b">
        <f t="shared" si="31"/>
        <v>0</v>
      </c>
      <c r="AS215" s="43" t="str">
        <f t="shared" si="32"/>
        <v/>
      </c>
    </row>
    <row r="216" spans="2:45" x14ac:dyDescent="0.25">
      <c r="B216" s="35"/>
      <c r="C216" s="36"/>
      <c r="D216" s="37"/>
      <c r="E216" s="37"/>
      <c r="F216" s="36"/>
      <c r="G216" s="38" t="e">
        <f>VLOOKUP(F216,[1]Foglio1!$F$2:$G$1509,2,FALSE)</f>
        <v>#N/A</v>
      </c>
      <c r="H216" s="37"/>
      <c r="I216" s="37"/>
      <c r="J216" s="37"/>
      <c r="K216" s="37"/>
      <c r="L216" s="37"/>
      <c r="M216" s="39"/>
      <c r="N216" s="39"/>
      <c r="O216" s="40"/>
      <c r="P216" s="40"/>
      <c r="Q216" s="40"/>
      <c r="R216" s="40"/>
      <c r="S216" s="40"/>
      <c r="T216" s="40"/>
      <c r="U216" s="40"/>
      <c r="V216" s="40"/>
      <c r="W216" s="39"/>
      <c r="X216" s="40"/>
      <c r="Y216" s="41"/>
      <c r="Z216" s="41"/>
      <c r="AA216" s="16">
        <f t="shared" si="25"/>
        <v>0</v>
      </c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16">
        <f t="shared" si="26"/>
        <v>0</v>
      </c>
      <c r="AN216" s="16">
        <f t="shared" si="27"/>
        <v>0</v>
      </c>
      <c r="AO216" s="16">
        <f t="shared" si="28"/>
        <v>0</v>
      </c>
      <c r="AP216" s="42" t="str">
        <f t="shared" si="29"/>
        <v/>
      </c>
      <c r="AQ216" s="7" t="b">
        <f t="shared" si="30"/>
        <v>0</v>
      </c>
      <c r="AR216" s="7" t="b">
        <f t="shared" si="31"/>
        <v>0</v>
      </c>
      <c r="AS216" s="43" t="str">
        <f t="shared" si="32"/>
        <v/>
      </c>
    </row>
    <row r="217" spans="2:45" x14ac:dyDescent="0.25">
      <c r="B217" s="35"/>
      <c r="C217" s="36"/>
      <c r="D217" s="37"/>
      <c r="E217" s="37"/>
      <c r="F217" s="36"/>
      <c r="G217" s="38" t="e">
        <f>VLOOKUP(F217,[1]Foglio1!$F$2:$G$1509,2,FALSE)</f>
        <v>#N/A</v>
      </c>
      <c r="H217" s="37"/>
      <c r="I217" s="37"/>
      <c r="J217" s="37"/>
      <c r="K217" s="37"/>
      <c r="L217" s="37"/>
      <c r="M217" s="39"/>
      <c r="N217" s="39"/>
      <c r="O217" s="40"/>
      <c r="P217" s="40"/>
      <c r="Q217" s="40"/>
      <c r="R217" s="40"/>
      <c r="S217" s="40"/>
      <c r="T217" s="40"/>
      <c r="U217" s="40"/>
      <c r="V217" s="40"/>
      <c r="W217" s="39"/>
      <c r="X217" s="40"/>
      <c r="Y217" s="41"/>
      <c r="Z217" s="41"/>
      <c r="AA217" s="16">
        <f t="shared" si="25"/>
        <v>0</v>
      </c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16">
        <f t="shared" si="26"/>
        <v>0</v>
      </c>
      <c r="AN217" s="16">
        <f t="shared" si="27"/>
        <v>0</v>
      </c>
      <c r="AO217" s="16">
        <f t="shared" si="28"/>
        <v>0</v>
      </c>
      <c r="AP217" s="42" t="str">
        <f t="shared" si="29"/>
        <v/>
      </c>
      <c r="AQ217" s="7" t="b">
        <f t="shared" si="30"/>
        <v>0</v>
      </c>
      <c r="AR217" s="7" t="b">
        <f t="shared" si="31"/>
        <v>0</v>
      </c>
      <c r="AS217" s="43" t="str">
        <f t="shared" si="32"/>
        <v/>
      </c>
    </row>
    <row r="218" spans="2:45" x14ac:dyDescent="0.25">
      <c r="B218" s="35"/>
      <c r="C218" s="36"/>
      <c r="D218" s="37"/>
      <c r="E218" s="37"/>
      <c r="F218" s="36"/>
      <c r="G218" s="38" t="e">
        <f>VLOOKUP(F218,[1]Foglio1!$F$2:$G$1509,2,FALSE)</f>
        <v>#N/A</v>
      </c>
      <c r="H218" s="37"/>
      <c r="I218" s="37"/>
      <c r="J218" s="37"/>
      <c r="K218" s="37"/>
      <c r="L218" s="37"/>
      <c r="M218" s="39"/>
      <c r="N218" s="39"/>
      <c r="O218" s="40"/>
      <c r="P218" s="40"/>
      <c r="Q218" s="40"/>
      <c r="R218" s="40"/>
      <c r="S218" s="40"/>
      <c r="T218" s="40"/>
      <c r="U218" s="40"/>
      <c r="V218" s="40"/>
      <c r="W218" s="39"/>
      <c r="X218" s="40"/>
      <c r="Y218" s="41"/>
      <c r="Z218" s="41"/>
      <c r="AA218" s="16">
        <f t="shared" si="25"/>
        <v>0</v>
      </c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16">
        <f t="shared" si="26"/>
        <v>0</v>
      </c>
      <c r="AN218" s="16">
        <f t="shared" si="27"/>
        <v>0</v>
      </c>
      <c r="AO218" s="16">
        <f t="shared" si="28"/>
        <v>0</v>
      </c>
      <c r="AP218" s="42" t="str">
        <f t="shared" si="29"/>
        <v/>
      </c>
      <c r="AQ218" s="7" t="b">
        <f t="shared" si="30"/>
        <v>0</v>
      </c>
      <c r="AR218" s="7" t="b">
        <f t="shared" si="31"/>
        <v>0</v>
      </c>
      <c r="AS218" s="43" t="str">
        <f t="shared" si="32"/>
        <v/>
      </c>
    </row>
    <row r="219" spans="2:45" x14ac:dyDescent="0.25">
      <c r="B219" s="35"/>
      <c r="C219" s="36"/>
      <c r="D219" s="37"/>
      <c r="E219" s="37"/>
      <c r="F219" s="36"/>
      <c r="G219" s="38" t="e">
        <f>VLOOKUP(F219,[1]Foglio1!$F$2:$G$1509,2,FALSE)</f>
        <v>#N/A</v>
      </c>
      <c r="H219" s="37"/>
      <c r="I219" s="37"/>
      <c r="J219" s="37"/>
      <c r="K219" s="37"/>
      <c r="L219" s="37"/>
      <c r="M219" s="39"/>
      <c r="N219" s="39"/>
      <c r="O219" s="40"/>
      <c r="P219" s="40"/>
      <c r="Q219" s="40"/>
      <c r="R219" s="40"/>
      <c r="S219" s="40"/>
      <c r="T219" s="40"/>
      <c r="U219" s="40"/>
      <c r="V219" s="40"/>
      <c r="W219" s="39"/>
      <c r="X219" s="40"/>
      <c r="Y219" s="41"/>
      <c r="Z219" s="41"/>
      <c r="AA219" s="16">
        <f t="shared" si="25"/>
        <v>0</v>
      </c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16">
        <f t="shared" si="26"/>
        <v>0</v>
      </c>
      <c r="AN219" s="16">
        <f t="shared" si="27"/>
        <v>0</v>
      </c>
      <c r="AO219" s="16">
        <f t="shared" si="28"/>
        <v>0</v>
      </c>
      <c r="AP219" s="42" t="str">
        <f t="shared" si="29"/>
        <v/>
      </c>
      <c r="AQ219" s="7" t="b">
        <f t="shared" si="30"/>
        <v>0</v>
      </c>
      <c r="AR219" s="7" t="b">
        <f t="shared" si="31"/>
        <v>0</v>
      </c>
      <c r="AS219" s="43" t="str">
        <f t="shared" si="32"/>
        <v/>
      </c>
    </row>
    <row r="220" spans="2:45" x14ac:dyDescent="0.25">
      <c r="B220" s="35"/>
      <c r="C220" s="36"/>
      <c r="D220" s="37"/>
      <c r="E220" s="37"/>
      <c r="F220" s="36"/>
      <c r="G220" s="38" t="e">
        <f>VLOOKUP(F220,[1]Foglio1!$F$2:$G$1509,2,FALSE)</f>
        <v>#N/A</v>
      </c>
      <c r="H220" s="37"/>
      <c r="I220" s="37"/>
      <c r="J220" s="37"/>
      <c r="K220" s="37"/>
      <c r="L220" s="37"/>
      <c r="M220" s="39"/>
      <c r="N220" s="39"/>
      <c r="O220" s="40"/>
      <c r="P220" s="40"/>
      <c r="Q220" s="40"/>
      <c r="R220" s="40"/>
      <c r="S220" s="40"/>
      <c r="T220" s="40"/>
      <c r="U220" s="40"/>
      <c r="V220" s="40"/>
      <c r="W220" s="39"/>
      <c r="X220" s="40"/>
      <c r="Y220" s="41"/>
      <c r="Z220" s="41"/>
      <c r="AA220" s="16">
        <f t="shared" si="25"/>
        <v>0</v>
      </c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16">
        <f t="shared" si="26"/>
        <v>0</v>
      </c>
      <c r="AN220" s="16">
        <f t="shared" si="27"/>
        <v>0</v>
      </c>
      <c r="AO220" s="16">
        <f t="shared" si="28"/>
        <v>0</v>
      </c>
      <c r="AP220" s="42" t="str">
        <f t="shared" si="29"/>
        <v/>
      </c>
      <c r="AQ220" s="7" t="b">
        <f t="shared" si="30"/>
        <v>0</v>
      </c>
      <c r="AR220" s="7" t="b">
        <f t="shared" si="31"/>
        <v>0</v>
      </c>
      <c r="AS220" s="43" t="str">
        <f t="shared" si="32"/>
        <v/>
      </c>
    </row>
    <row r="221" spans="2:45" x14ac:dyDescent="0.25">
      <c r="B221" s="35"/>
      <c r="C221" s="36"/>
      <c r="D221" s="37"/>
      <c r="E221" s="37"/>
      <c r="F221" s="36"/>
      <c r="G221" s="38" t="e">
        <f>VLOOKUP(F221,[1]Foglio1!$F$2:$G$1509,2,FALSE)</f>
        <v>#N/A</v>
      </c>
      <c r="H221" s="37"/>
      <c r="I221" s="37"/>
      <c r="J221" s="37"/>
      <c r="K221" s="37"/>
      <c r="L221" s="37"/>
      <c r="M221" s="39"/>
      <c r="N221" s="39"/>
      <c r="O221" s="40"/>
      <c r="P221" s="40"/>
      <c r="Q221" s="40"/>
      <c r="R221" s="40"/>
      <c r="S221" s="40"/>
      <c r="T221" s="40"/>
      <c r="U221" s="40"/>
      <c r="V221" s="40"/>
      <c r="W221" s="39"/>
      <c r="X221" s="40"/>
      <c r="Y221" s="41"/>
      <c r="Z221" s="41"/>
      <c r="AA221" s="16">
        <f t="shared" si="25"/>
        <v>0</v>
      </c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16">
        <f t="shared" si="26"/>
        <v>0</v>
      </c>
      <c r="AN221" s="16">
        <f t="shared" si="27"/>
        <v>0</v>
      </c>
      <c r="AO221" s="16">
        <f t="shared" si="28"/>
        <v>0</v>
      </c>
      <c r="AP221" s="42" t="str">
        <f t="shared" si="29"/>
        <v/>
      </c>
      <c r="AQ221" s="7" t="b">
        <f t="shared" si="30"/>
        <v>0</v>
      </c>
      <c r="AR221" s="7" t="b">
        <f t="shared" si="31"/>
        <v>0</v>
      </c>
      <c r="AS221" s="43" t="str">
        <f t="shared" si="32"/>
        <v/>
      </c>
    </row>
    <row r="222" spans="2:45" x14ac:dyDescent="0.25">
      <c r="B222" s="35"/>
      <c r="C222" s="36"/>
      <c r="D222" s="37"/>
      <c r="E222" s="37"/>
      <c r="F222" s="36"/>
      <c r="G222" s="38" t="e">
        <f>VLOOKUP(F222,[1]Foglio1!$F$2:$G$1509,2,FALSE)</f>
        <v>#N/A</v>
      </c>
      <c r="H222" s="37"/>
      <c r="I222" s="37"/>
      <c r="J222" s="37"/>
      <c r="K222" s="37"/>
      <c r="L222" s="37"/>
      <c r="M222" s="39"/>
      <c r="N222" s="39"/>
      <c r="O222" s="40"/>
      <c r="P222" s="40"/>
      <c r="Q222" s="40"/>
      <c r="R222" s="40"/>
      <c r="S222" s="40"/>
      <c r="T222" s="40"/>
      <c r="U222" s="40"/>
      <c r="V222" s="40"/>
      <c r="W222" s="39"/>
      <c r="X222" s="40"/>
      <c r="Y222" s="41"/>
      <c r="Z222" s="41"/>
      <c r="AA222" s="16">
        <f t="shared" si="25"/>
        <v>0</v>
      </c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16">
        <f t="shared" si="26"/>
        <v>0</v>
      </c>
      <c r="AN222" s="16">
        <f t="shared" si="27"/>
        <v>0</v>
      </c>
      <c r="AO222" s="16">
        <f t="shared" si="28"/>
        <v>0</v>
      </c>
      <c r="AP222" s="42" t="str">
        <f t="shared" si="29"/>
        <v/>
      </c>
      <c r="AQ222" s="7" t="b">
        <f t="shared" si="30"/>
        <v>0</v>
      </c>
      <c r="AR222" s="7" t="b">
        <f t="shared" si="31"/>
        <v>0</v>
      </c>
      <c r="AS222" s="43" t="str">
        <f t="shared" si="32"/>
        <v/>
      </c>
    </row>
    <row r="223" spans="2:45" x14ac:dyDescent="0.25">
      <c r="B223" s="35"/>
      <c r="C223" s="36"/>
      <c r="D223" s="37"/>
      <c r="E223" s="37"/>
      <c r="F223" s="36"/>
      <c r="G223" s="38" t="e">
        <f>VLOOKUP(F223,[1]Foglio1!$F$2:$G$1509,2,FALSE)</f>
        <v>#N/A</v>
      </c>
      <c r="H223" s="37"/>
      <c r="I223" s="37"/>
      <c r="J223" s="37"/>
      <c r="K223" s="37"/>
      <c r="L223" s="37"/>
      <c r="M223" s="39"/>
      <c r="N223" s="39"/>
      <c r="O223" s="40"/>
      <c r="P223" s="40"/>
      <c r="Q223" s="40"/>
      <c r="R223" s="40"/>
      <c r="S223" s="40"/>
      <c r="T223" s="40"/>
      <c r="U223" s="40"/>
      <c r="V223" s="40"/>
      <c r="W223" s="39"/>
      <c r="X223" s="40"/>
      <c r="Y223" s="41"/>
      <c r="Z223" s="41"/>
      <c r="AA223" s="16">
        <f t="shared" si="25"/>
        <v>0</v>
      </c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16">
        <f t="shared" si="26"/>
        <v>0</v>
      </c>
      <c r="AN223" s="16">
        <f t="shared" si="27"/>
        <v>0</v>
      </c>
      <c r="AO223" s="16">
        <f t="shared" si="28"/>
        <v>0</v>
      </c>
      <c r="AP223" s="42" t="str">
        <f t="shared" si="29"/>
        <v/>
      </c>
      <c r="AQ223" s="7" t="b">
        <f t="shared" si="30"/>
        <v>0</v>
      </c>
      <c r="AR223" s="7" t="b">
        <f t="shared" si="31"/>
        <v>0</v>
      </c>
      <c r="AS223" s="43" t="str">
        <f t="shared" si="32"/>
        <v/>
      </c>
    </row>
    <row r="224" spans="2:45" x14ac:dyDescent="0.25">
      <c r="B224" s="35"/>
      <c r="C224" s="36"/>
      <c r="D224" s="37"/>
      <c r="E224" s="37"/>
      <c r="F224" s="36"/>
      <c r="G224" s="38" t="e">
        <f>VLOOKUP(F224,[1]Foglio1!$F$2:$G$1509,2,FALSE)</f>
        <v>#N/A</v>
      </c>
      <c r="H224" s="37"/>
      <c r="I224" s="37"/>
      <c r="J224" s="37"/>
      <c r="K224" s="37"/>
      <c r="L224" s="37"/>
      <c r="M224" s="39"/>
      <c r="N224" s="39"/>
      <c r="O224" s="40"/>
      <c r="P224" s="40"/>
      <c r="Q224" s="40"/>
      <c r="R224" s="40"/>
      <c r="S224" s="40"/>
      <c r="T224" s="40"/>
      <c r="U224" s="40"/>
      <c r="V224" s="40"/>
      <c r="W224" s="39"/>
      <c r="X224" s="40"/>
      <c r="Y224" s="41"/>
      <c r="Z224" s="41"/>
      <c r="AA224" s="16">
        <f t="shared" si="25"/>
        <v>0</v>
      </c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16">
        <f t="shared" si="26"/>
        <v>0</v>
      </c>
      <c r="AN224" s="16">
        <f t="shared" si="27"/>
        <v>0</v>
      </c>
      <c r="AO224" s="16">
        <f t="shared" si="28"/>
        <v>0</v>
      </c>
      <c r="AP224" s="42" t="str">
        <f t="shared" si="29"/>
        <v/>
      </c>
      <c r="AQ224" s="7" t="b">
        <f t="shared" si="30"/>
        <v>0</v>
      </c>
      <c r="AR224" s="7" t="b">
        <f t="shared" si="31"/>
        <v>0</v>
      </c>
      <c r="AS224" s="43" t="str">
        <f t="shared" si="32"/>
        <v/>
      </c>
    </row>
    <row r="225" spans="2:45" x14ac:dyDescent="0.25">
      <c r="B225" s="35"/>
      <c r="C225" s="36"/>
      <c r="D225" s="37"/>
      <c r="E225" s="37"/>
      <c r="F225" s="36"/>
      <c r="G225" s="38" t="e">
        <f>VLOOKUP(F225,[1]Foglio1!$F$2:$G$1509,2,FALSE)</f>
        <v>#N/A</v>
      </c>
      <c r="H225" s="37"/>
      <c r="I225" s="37"/>
      <c r="J225" s="37"/>
      <c r="K225" s="37"/>
      <c r="L225" s="37"/>
      <c r="M225" s="39"/>
      <c r="N225" s="39"/>
      <c r="O225" s="40"/>
      <c r="P225" s="40"/>
      <c r="Q225" s="40"/>
      <c r="R225" s="40"/>
      <c r="S225" s="40"/>
      <c r="T225" s="40"/>
      <c r="U225" s="40"/>
      <c r="V225" s="40"/>
      <c r="W225" s="39"/>
      <c r="X225" s="40"/>
      <c r="Y225" s="41"/>
      <c r="Z225" s="41"/>
      <c r="AA225" s="16">
        <f t="shared" si="25"/>
        <v>0</v>
      </c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16">
        <f t="shared" si="26"/>
        <v>0</v>
      </c>
      <c r="AN225" s="16">
        <f t="shared" si="27"/>
        <v>0</v>
      </c>
      <c r="AO225" s="16">
        <f t="shared" si="28"/>
        <v>0</v>
      </c>
      <c r="AP225" s="42" t="str">
        <f t="shared" si="29"/>
        <v/>
      </c>
      <c r="AQ225" s="7" t="b">
        <f t="shared" si="30"/>
        <v>0</v>
      </c>
      <c r="AR225" s="7" t="b">
        <f t="shared" si="31"/>
        <v>0</v>
      </c>
      <c r="AS225" s="43" t="str">
        <f t="shared" si="32"/>
        <v/>
      </c>
    </row>
    <row r="226" spans="2:45" x14ac:dyDescent="0.25">
      <c r="B226" s="35"/>
      <c r="C226" s="36"/>
      <c r="D226" s="37"/>
      <c r="E226" s="37"/>
      <c r="F226" s="36"/>
      <c r="G226" s="38" t="e">
        <f>VLOOKUP(F226,[1]Foglio1!$F$2:$G$1509,2,FALSE)</f>
        <v>#N/A</v>
      </c>
      <c r="H226" s="37"/>
      <c r="I226" s="37"/>
      <c r="J226" s="37"/>
      <c r="K226" s="37"/>
      <c r="L226" s="37"/>
      <c r="M226" s="39"/>
      <c r="N226" s="39"/>
      <c r="O226" s="40"/>
      <c r="P226" s="40"/>
      <c r="Q226" s="40"/>
      <c r="R226" s="40"/>
      <c r="S226" s="40"/>
      <c r="T226" s="40"/>
      <c r="U226" s="40"/>
      <c r="V226" s="40"/>
      <c r="W226" s="39"/>
      <c r="X226" s="40"/>
      <c r="Y226" s="41"/>
      <c r="Z226" s="41"/>
      <c r="AA226" s="16">
        <f t="shared" si="25"/>
        <v>0</v>
      </c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16">
        <f t="shared" si="26"/>
        <v>0</v>
      </c>
      <c r="AN226" s="16">
        <f t="shared" si="27"/>
        <v>0</v>
      </c>
      <c r="AO226" s="16">
        <f t="shared" si="28"/>
        <v>0</v>
      </c>
      <c r="AP226" s="42" t="str">
        <f t="shared" si="29"/>
        <v/>
      </c>
      <c r="AQ226" s="7" t="b">
        <f t="shared" si="30"/>
        <v>0</v>
      </c>
      <c r="AR226" s="7" t="b">
        <f t="shared" si="31"/>
        <v>0</v>
      </c>
      <c r="AS226" s="43" t="str">
        <f t="shared" si="32"/>
        <v/>
      </c>
    </row>
    <row r="227" spans="2:45" x14ac:dyDescent="0.25">
      <c r="B227" s="35"/>
      <c r="C227" s="36"/>
      <c r="D227" s="37"/>
      <c r="E227" s="37"/>
      <c r="F227" s="36"/>
      <c r="G227" s="38" t="e">
        <f>VLOOKUP(F227,[1]Foglio1!$F$2:$G$1509,2,FALSE)</f>
        <v>#N/A</v>
      </c>
      <c r="H227" s="37"/>
      <c r="I227" s="37"/>
      <c r="J227" s="37"/>
      <c r="K227" s="37"/>
      <c r="L227" s="37"/>
      <c r="M227" s="39"/>
      <c r="N227" s="39"/>
      <c r="O227" s="40"/>
      <c r="P227" s="40"/>
      <c r="Q227" s="40"/>
      <c r="R227" s="40"/>
      <c r="S227" s="40"/>
      <c r="T227" s="40"/>
      <c r="U227" s="40"/>
      <c r="V227" s="40"/>
      <c r="W227" s="39"/>
      <c r="X227" s="40"/>
      <c r="Y227" s="41"/>
      <c r="Z227" s="41"/>
      <c r="AA227" s="16">
        <f t="shared" si="25"/>
        <v>0</v>
      </c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16">
        <f t="shared" si="26"/>
        <v>0</v>
      </c>
      <c r="AN227" s="16">
        <f t="shared" si="27"/>
        <v>0</v>
      </c>
      <c r="AO227" s="16">
        <f t="shared" si="28"/>
        <v>0</v>
      </c>
      <c r="AP227" s="42" t="str">
        <f t="shared" si="29"/>
        <v/>
      </c>
      <c r="AQ227" s="7" t="b">
        <f t="shared" si="30"/>
        <v>0</v>
      </c>
      <c r="AR227" s="7" t="b">
        <f t="shared" si="31"/>
        <v>0</v>
      </c>
      <c r="AS227" s="43" t="str">
        <f t="shared" si="32"/>
        <v/>
      </c>
    </row>
    <row r="228" spans="2:45" x14ac:dyDescent="0.25">
      <c r="B228" s="35"/>
      <c r="C228" s="36"/>
      <c r="D228" s="37"/>
      <c r="E228" s="37"/>
      <c r="F228" s="36"/>
      <c r="G228" s="38" t="e">
        <f>VLOOKUP(F228,[1]Foglio1!$F$2:$G$1509,2,FALSE)</f>
        <v>#N/A</v>
      </c>
      <c r="H228" s="37"/>
      <c r="I228" s="37"/>
      <c r="J228" s="37"/>
      <c r="K228" s="37"/>
      <c r="L228" s="37"/>
      <c r="M228" s="39"/>
      <c r="N228" s="39"/>
      <c r="O228" s="40"/>
      <c r="P228" s="40"/>
      <c r="Q228" s="40"/>
      <c r="R228" s="40"/>
      <c r="S228" s="40"/>
      <c r="T228" s="40"/>
      <c r="U228" s="40"/>
      <c r="V228" s="40"/>
      <c r="W228" s="39"/>
      <c r="X228" s="40"/>
      <c r="Y228" s="41"/>
      <c r="Z228" s="41"/>
      <c r="AA228" s="16">
        <f t="shared" si="25"/>
        <v>0</v>
      </c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16">
        <f t="shared" si="26"/>
        <v>0</v>
      </c>
      <c r="AN228" s="16">
        <f t="shared" si="27"/>
        <v>0</v>
      </c>
      <c r="AO228" s="16">
        <f t="shared" si="28"/>
        <v>0</v>
      </c>
      <c r="AP228" s="42" t="str">
        <f t="shared" si="29"/>
        <v/>
      </c>
      <c r="AQ228" s="7" t="b">
        <f t="shared" si="30"/>
        <v>0</v>
      </c>
      <c r="AR228" s="7" t="b">
        <f t="shared" si="31"/>
        <v>0</v>
      </c>
      <c r="AS228" s="43" t="str">
        <f t="shared" si="32"/>
        <v/>
      </c>
    </row>
    <row r="229" spans="2:45" x14ac:dyDescent="0.25">
      <c r="B229" s="35"/>
      <c r="C229" s="36"/>
      <c r="D229" s="37"/>
      <c r="E229" s="37"/>
      <c r="F229" s="36"/>
      <c r="G229" s="38" t="e">
        <f>VLOOKUP(F229,[1]Foglio1!$F$2:$G$1509,2,FALSE)</f>
        <v>#N/A</v>
      </c>
      <c r="H229" s="37"/>
      <c r="I229" s="37"/>
      <c r="J229" s="37"/>
      <c r="K229" s="37"/>
      <c r="L229" s="37"/>
      <c r="M229" s="39"/>
      <c r="N229" s="39"/>
      <c r="O229" s="40"/>
      <c r="P229" s="40"/>
      <c r="Q229" s="40"/>
      <c r="R229" s="40"/>
      <c r="S229" s="40"/>
      <c r="T229" s="40"/>
      <c r="U229" s="40"/>
      <c r="V229" s="40"/>
      <c r="W229" s="39"/>
      <c r="X229" s="40"/>
      <c r="Y229" s="41"/>
      <c r="Z229" s="41"/>
      <c r="AA229" s="16">
        <f t="shared" si="25"/>
        <v>0</v>
      </c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16">
        <f t="shared" si="26"/>
        <v>0</v>
      </c>
      <c r="AN229" s="16">
        <f t="shared" si="27"/>
        <v>0</v>
      </c>
      <c r="AO229" s="16">
        <f t="shared" si="28"/>
        <v>0</v>
      </c>
      <c r="AP229" s="42" t="str">
        <f t="shared" si="29"/>
        <v/>
      </c>
      <c r="AQ229" s="7" t="b">
        <f t="shared" si="30"/>
        <v>0</v>
      </c>
      <c r="AR229" s="7" t="b">
        <f t="shared" si="31"/>
        <v>0</v>
      </c>
      <c r="AS229" s="43" t="str">
        <f t="shared" si="32"/>
        <v/>
      </c>
    </row>
    <row r="230" spans="2:45" x14ac:dyDescent="0.25">
      <c r="B230" s="35"/>
      <c r="C230" s="36"/>
      <c r="D230" s="37"/>
      <c r="E230" s="37"/>
      <c r="F230" s="36"/>
      <c r="G230" s="38" t="e">
        <f>VLOOKUP(F230,[1]Foglio1!$F$2:$G$1509,2,FALSE)</f>
        <v>#N/A</v>
      </c>
      <c r="H230" s="37"/>
      <c r="I230" s="37"/>
      <c r="J230" s="37"/>
      <c r="K230" s="37"/>
      <c r="L230" s="37"/>
      <c r="M230" s="39"/>
      <c r="N230" s="39"/>
      <c r="O230" s="40"/>
      <c r="P230" s="40"/>
      <c r="Q230" s="40"/>
      <c r="R230" s="40"/>
      <c r="S230" s="40"/>
      <c r="T230" s="40"/>
      <c r="U230" s="40"/>
      <c r="V230" s="40"/>
      <c r="W230" s="39"/>
      <c r="X230" s="40"/>
      <c r="Y230" s="41"/>
      <c r="Z230" s="41"/>
      <c r="AA230" s="16">
        <f t="shared" si="25"/>
        <v>0</v>
      </c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16">
        <f t="shared" si="26"/>
        <v>0</v>
      </c>
      <c r="AN230" s="16">
        <f t="shared" si="27"/>
        <v>0</v>
      </c>
      <c r="AO230" s="16">
        <f t="shared" si="28"/>
        <v>0</v>
      </c>
      <c r="AP230" s="42" t="str">
        <f t="shared" si="29"/>
        <v/>
      </c>
      <c r="AQ230" s="7" t="b">
        <f t="shared" si="30"/>
        <v>0</v>
      </c>
      <c r="AR230" s="7" t="b">
        <f t="shared" si="31"/>
        <v>0</v>
      </c>
      <c r="AS230" s="43" t="str">
        <f t="shared" si="32"/>
        <v/>
      </c>
    </row>
    <row r="231" spans="2:45" x14ac:dyDescent="0.25">
      <c r="B231" s="35"/>
      <c r="C231" s="36"/>
      <c r="D231" s="37"/>
      <c r="E231" s="37"/>
      <c r="F231" s="36"/>
      <c r="G231" s="38" t="e">
        <f>VLOOKUP(F231,[1]Foglio1!$F$2:$G$1509,2,FALSE)</f>
        <v>#N/A</v>
      </c>
      <c r="H231" s="37"/>
      <c r="I231" s="37"/>
      <c r="J231" s="37"/>
      <c r="K231" s="37"/>
      <c r="L231" s="37"/>
      <c r="M231" s="39"/>
      <c r="N231" s="39"/>
      <c r="O231" s="40"/>
      <c r="P231" s="40"/>
      <c r="Q231" s="40"/>
      <c r="R231" s="40"/>
      <c r="S231" s="40"/>
      <c r="T231" s="40"/>
      <c r="U231" s="40"/>
      <c r="V231" s="40"/>
      <c r="W231" s="39"/>
      <c r="X231" s="40"/>
      <c r="Y231" s="41"/>
      <c r="Z231" s="41"/>
      <c r="AA231" s="16">
        <f t="shared" si="25"/>
        <v>0</v>
      </c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16">
        <f t="shared" si="26"/>
        <v>0</v>
      </c>
      <c r="AN231" s="16">
        <f t="shared" si="27"/>
        <v>0</v>
      </c>
      <c r="AO231" s="16">
        <f t="shared" si="28"/>
        <v>0</v>
      </c>
      <c r="AP231" s="42" t="str">
        <f t="shared" si="29"/>
        <v/>
      </c>
      <c r="AQ231" s="7" t="b">
        <f t="shared" si="30"/>
        <v>0</v>
      </c>
      <c r="AR231" s="7" t="b">
        <f t="shared" si="31"/>
        <v>0</v>
      </c>
      <c r="AS231" s="43" t="str">
        <f t="shared" si="32"/>
        <v/>
      </c>
    </row>
    <row r="232" spans="2:45" x14ac:dyDescent="0.25">
      <c r="B232" s="35"/>
      <c r="C232" s="36"/>
      <c r="D232" s="37"/>
      <c r="E232" s="37"/>
      <c r="F232" s="36"/>
      <c r="G232" s="38" t="e">
        <f>VLOOKUP(F232,[1]Foglio1!$F$2:$G$1509,2,FALSE)</f>
        <v>#N/A</v>
      </c>
      <c r="H232" s="37"/>
      <c r="I232" s="37"/>
      <c r="J232" s="37"/>
      <c r="K232" s="37"/>
      <c r="L232" s="37"/>
      <c r="M232" s="39"/>
      <c r="N232" s="39"/>
      <c r="O232" s="40"/>
      <c r="P232" s="40"/>
      <c r="Q232" s="40"/>
      <c r="R232" s="40"/>
      <c r="S232" s="40"/>
      <c r="T232" s="40"/>
      <c r="U232" s="40"/>
      <c r="V232" s="40"/>
      <c r="W232" s="39"/>
      <c r="X232" s="40"/>
      <c r="Y232" s="41"/>
      <c r="Z232" s="41"/>
      <c r="AA232" s="16">
        <f t="shared" si="25"/>
        <v>0</v>
      </c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16">
        <f t="shared" si="26"/>
        <v>0</v>
      </c>
      <c r="AN232" s="16">
        <f t="shared" si="27"/>
        <v>0</v>
      </c>
      <c r="AO232" s="16">
        <f t="shared" si="28"/>
        <v>0</v>
      </c>
      <c r="AP232" s="42" t="str">
        <f t="shared" si="29"/>
        <v/>
      </c>
      <c r="AQ232" s="7" t="b">
        <f t="shared" si="30"/>
        <v>0</v>
      </c>
      <c r="AR232" s="7" t="b">
        <f t="shared" si="31"/>
        <v>0</v>
      </c>
      <c r="AS232" s="43" t="str">
        <f t="shared" si="32"/>
        <v/>
      </c>
    </row>
    <row r="233" spans="2:45" x14ac:dyDescent="0.25">
      <c r="B233" s="35"/>
      <c r="C233" s="36"/>
      <c r="D233" s="37"/>
      <c r="E233" s="37"/>
      <c r="F233" s="36"/>
      <c r="G233" s="38" t="e">
        <f>VLOOKUP(F233,[1]Foglio1!$F$2:$G$1509,2,FALSE)</f>
        <v>#N/A</v>
      </c>
      <c r="H233" s="37"/>
      <c r="I233" s="37"/>
      <c r="J233" s="37"/>
      <c r="K233" s="37"/>
      <c r="L233" s="37"/>
      <c r="M233" s="39"/>
      <c r="N233" s="39"/>
      <c r="O233" s="40"/>
      <c r="P233" s="40"/>
      <c r="Q233" s="40"/>
      <c r="R233" s="40"/>
      <c r="S233" s="40"/>
      <c r="T233" s="40"/>
      <c r="U233" s="40"/>
      <c r="V233" s="40"/>
      <c r="W233" s="39"/>
      <c r="X233" s="40"/>
      <c r="Y233" s="41"/>
      <c r="Z233" s="41"/>
      <c r="AA233" s="16">
        <f t="shared" si="25"/>
        <v>0</v>
      </c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16">
        <f t="shared" si="26"/>
        <v>0</v>
      </c>
      <c r="AN233" s="16">
        <f t="shared" si="27"/>
        <v>0</v>
      </c>
      <c r="AO233" s="16">
        <f t="shared" si="28"/>
        <v>0</v>
      </c>
      <c r="AP233" s="42" t="str">
        <f t="shared" si="29"/>
        <v/>
      </c>
      <c r="AQ233" s="7" t="b">
        <f t="shared" si="30"/>
        <v>0</v>
      </c>
      <c r="AR233" s="7" t="b">
        <f t="shared" si="31"/>
        <v>0</v>
      </c>
      <c r="AS233" s="43" t="str">
        <f t="shared" si="32"/>
        <v/>
      </c>
    </row>
    <row r="234" spans="2:45" x14ac:dyDescent="0.25">
      <c r="B234" s="35"/>
      <c r="C234" s="36"/>
      <c r="D234" s="37"/>
      <c r="E234" s="37"/>
      <c r="F234" s="36"/>
      <c r="G234" s="38" t="e">
        <f>VLOOKUP(F234,[1]Foglio1!$F$2:$G$1509,2,FALSE)</f>
        <v>#N/A</v>
      </c>
      <c r="H234" s="37"/>
      <c r="I234" s="37"/>
      <c r="J234" s="37"/>
      <c r="K234" s="37"/>
      <c r="L234" s="37"/>
      <c r="M234" s="39"/>
      <c r="N234" s="39"/>
      <c r="O234" s="40"/>
      <c r="P234" s="40"/>
      <c r="Q234" s="40"/>
      <c r="R234" s="40"/>
      <c r="S234" s="40"/>
      <c r="T234" s="40"/>
      <c r="U234" s="40"/>
      <c r="V234" s="40"/>
      <c r="W234" s="39"/>
      <c r="X234" s="40"/>
      <c r="Y234" s="41"/>
      <c r="Z234" s="41"/>
      <c r="AA234" s="16">
        <f t="shared" si="25"/>
        <v>0</v>
      </c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16">
        <f t="shared" si="26"/>
        <v>0</v>
      </c>
      <c r="AN234" s="16">
        <f t="shared" si="27"/>
        <v>0</v>
      </c>
      <c r="AO234" s="16">
        <f t="shared" si="28"/>
        <v>0</v>
      </c>
      <c r="AP234" s="42" t="str">
        <f t="shared" si="29"/>
        <v/>
      </c>
      <c r="AQ234" s="7" t="b">
        <f t="shared" si="30"/>
        <v>0</v>
      </c>
      <c r="AR234" s="7" t="b">
        <f t="shared" si="31"/>
        <v>0</v>
      </c>
      <c r="AS234" s="43" t="str">
        <f t="shared" si="32"/>
        <v/>
      </c>
    </row>
    <row r="235" spans="2:45" x14ac:dyDescent="0.25">
      <c r="B235" s="35"/>
      <c r="C235" s="36"/>
      <c r="D235" s="37"/>
      <c r="E235" s="37"/>
      <c r="F235" s="36"/>
      <c r="G235" s="38" t="e">
        <f>VLOOKUP(F235,[1]Foglio1!$F$2:$G$1509,2,FALSE)</f>
        <v>#N/A</v>
      </c>
      <c r="H235" s="37"/>
      <c r="I235" s="37"/>
      <c r="J235" s="37"/>
      <c r="K235" s="37"/>
      <c r="L235" s="37"/>
      <c r="M235" s="39"/>
      <c r="N235" s="39"/>
      <c r="O235" s="40"/>
      <c r="P235" s="40"/>
      <c r="Q235" s="40"/>
      <c r="R235" s="40"/>
      <c r="S235" s="40"/>
      <c r="T235" s="40"/>
      <c r="U235" s="40"/>
      <c r="V235" s="40"/>
      <c r="W235" s="39"/>
      <c r="X235" s="40"/>
      <c r="Y235" s="41"/>
      <c r="Z235" s="41"/>
      <c r="AA235" s="16">
        <f t="shared" si="25"/>
        <v>0</v>
      </c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16">
        <f t="shared" si="26"/>
        <v>0</v>
      </c>
      <c r="AN235" s="16">
        <f t="shared" si="27"/>
        <v>0</v>
      </c>
      <c r="AO235" s="16">
        <f t="shared" si="28"/>
        <v>0</v>
      </c>
      <c r="AP235" s="42" t="str">
        <f t="shared" si="29"/>
        <v/>
      </c>
      <c r="AQ235" s="7" t="b">
        <f t="shared" si="30"/>
        <v>0</v>
      </c>
      <c r="AR235" s="7" t="b">
        <f t="shared" si="31"/>
        <v>0</v>
      </c>
      <c r="AS235" s="43" t="str">
        <f t="shared" si="32"/>
        <v/>
      </c>
    </row>
    <row r="236" spans="2:45" x14ac:dyDescent="0.25">
      <c r="B236" s="35"/>
      <c r="C236" s="36"/>
      <c r="D236" s="37"/>
      <c r="E236" s="37"/>
      <c r="F236" s="36"/>
      <c r="G236" s="38" t="e">
        <f>VLOOKUP(F236,[1]Foglio1!$F$2:$G$1509,2,FALSE)</f>
        <v>#N/A</v>
      </c>
      <c r="H236" s="37"/>
      <c r="I236" s="37"/>
      <c r="J236" s="37"/>
      <c r="K236" s="37"/>
      <c r="L236" s="37"/>
      <c r="M236" s="39"/>
      <c r="N236" s="39"/>
      <c r="O236" s="40"/>
      <c r="P236" s="40"/>
      <c r="Q236" s="40"/>
      <c r="R236" s="40"/>
      <c r="S236" s="40"/>
      <c r="T236" s="40"/>
      <c r="U236" s="40"/>
      <c r="V236" s="40"/>
      <c r="W236" s="39"/>
      <c r="X236" s="40"/>
      <c r="Y236" s="41"/>
      <c r="Z236" s="41"/>
      <c r="AA236" s="16">
        <f t="shared" si="25"/>
        <v>0</v>
      </c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16">
        <f t="shared" si="26"/>
        <v>0</v>
      </c>
      <c r="AN236" s="16">
        <f t="shared" si="27"/>
        <v>0</v>
      </c>
      <c r="AO236" s="16">
        <f t="shared" si="28"/>
        <v>0</v>
      </c>
      <c r="AP236" s="42" t="str">
        <f t="shared" si="29"/>
        <v/>
      </c>
      <c r="AQ236" s="7" t="b">
        <f t="shared" si="30"/>
        <v>0</v>
      </c>
      <c r="AR236" s="7" t="b">
        <f t="shared" si="31"/>
        <v>0</v>
      </c>
      <c r="AS236" s="43" t="str">
        <f t="shared" si="32"/>
        <v/>
      </c>
    </row>
    <row r="237" spans="2:45" x14ac:dyDescent="0.25">
      <c r="B237" s="35"/>
      <c r="C237" s="36"/>
      <c r="D237" s="37"/>
      <c r="E237" s="37"/>
      <c r="F237" s="36"/>
      <c r="G237" s="38" t="e">
        <f>VLOOKUP(F237,[1]Foglio1!$F$2:$G$1509,2,FALSE)</f>
        <v>#N/A</v>
      </c>
      <c r="H237" s="37"/>
      <c r="I237" s="37"/>
      <c r="J237" s="37"/>
      <c r="K237" s="37"/>
      <c r="L237" s="37"/>
      <c r="M237" s="39"/>
      <c r="N237" s="39"/>
      <c r="O237" s="40"/>
      <c r="P237" s="40"/>
      <c r="Q237" s="40"/>
      <c r="R237" s="40"/>
      <c r="S237" s="40"/>
      <c r="T237" s="40"/>
      <c r="U237" s="40"/>
      <c r="V237" s="40"/>
      <c r="W237" s="39"/>
      <c r="X237" s="40"/>
      <c r="Y237" s="41"/>
      <c r="Z237" s="41"/>
      <c r="AA237" s="16">
        <f t="shared" si="25"/>
        <v>0</v>
      </c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16">
        <f t="shared" si="26"/>
        <v>0</v>
      </c>
      <c r="AN237" s="16">
        <f t="shared" si="27"/>
        <v>0</v>
      </c>
      <c r="AO237" s="16">
        <f t="shared" si="28"/>
        <v>0</v>
      </c>
      <c r="AP237" s="42" t="str">
        <f t="shared" si="29"/>
        <v/>
      </c>
      <c r="AQ237" s="7" t="b">
        <f t="shared" si="30"/>
        <v>0</v>
      </c>
      <c r="AR237" s="7" t="b">
        <f t="shared" si="31"/>
        <v>0</v>
      </c>
      <c r="AS237" s="43" t="str">
        <f t="shared" si="32"/>
        <v/>
      </c>
    </row>
    <row r="238" spans="2:45" x14ac:dyDescent="0.25">
      <c r="B238" s="35"/>
      <c r="C238" s="36"/>
      <c r="D238" s="37"/>
      <c r="E238" s="37"/>
      <c r="F238" s="36"/>
      <c r="G238" s="38" t="e">
        <f>VLOOKUP(F238,[1]Foglio1!$F$2:$G$1509,2,FALSE)</f>
        <v>#N/A</v>
      </c>
      <c r="H238" s="37"/>
      <c r="I238" s="37"/>
      <c r="J238" s="37"/>
      <c r="K238" s="37"/>
      <c r="L238" s="37"/>
      <c r="M238" s="39"/>
      <c r="N238" s="39"/>
      <c r="O238" s="40"/>
      <c r="P238" s="40"/>
      <c r="Q238" s="40"/>
      <c r="R238" s="40"/>
      <c r="S238" s="40"/>
      <c r="T238" s="40"/>
      <c r="U238" s="40"/>
      <c r="V238" s="40"/>
      <c r="W238" s="39"/>
      <c r="X238" s="40"/>
      <c r="Y238" s="41"/>
      <c r="Z238" s="41"/>
      <c r="AA238" s="16">
        <f t="shared" si="25"/>
        <v>0</v>
      </c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16">
        <f t="shared" si="26"/>
        <v>0</v>
      </c>
      <c r="AN238" s="16">
        <f t="shared" si="27"/>
        <v>0</v>
      </c>
      <c r="AO238" s="16">
        <f t="shared" si="28"/>
        <v>0</v>
      </c>
      <c r="AP238" s="42" t="str">
        <f t="shared" si="29"/>
        <v/>
      </c>
      <c r="AQ238" s="7" t="b">
        <f t="shared" si="30"/>
        <v>0</v>
      </c>
      <c r="AR238" s="7" t="b">
        <f t="shared" si="31"/>
        <v>0</v>
      </c>
      <c r="AS238" s="43" t="str">
        <f t="shared" si="32"/>
        <v/>
      </c>
    </row>
    <row r="239" spans="2:45" x14ac:dyDescent="0.25">
      <c r="B239" s="35"/>
      <c r="C239" s="36"/>
      <c r="D239" s="37"/>
      <c r="E239" s="37"/>
      <c r="F239" s="36"/>
      <c r="G239" s="38" t="e">
        <f>VLOOKUP(F239,[1]Foglio1!$F$2:$G$1509,2,FALSE)</f>
        <v>#N/A</v>
      </c>
      <c r="H239" s="37"/>
      <c r="I239" s="37"/>
      <c r="J239" s="37"/>
      <c r="K239" s="37"/>
      <c r="L239" s="37"/>
      <c r="M239" s="39"/>
      <c r="N239" s="39"/>
      <c r="O239" s="40"/>
      <c r="P239" s="40"/>
      <c r="Q239" s="40"/>
      <c r="R239" s="40"/>
      <c r="S239" s="40"/>
      <c r="T239" s="40"/>
      <c r="U239" s="40"/>
      <c r="V239" s="40"/>
      <c r="W239" s="39"/>
      <c r="X239" s="40"/>
      <c r="Y239" s="41"/>
      <c r="Z239" s="41"/>
      <c r="AA239" s="16">
        <f t="shared" si="25"/>
        <v>0</v>
      </c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16">
        <f t="shared" si="26"/>
        <v>0</v>
      </c>
      <c r="AN239" s="16">
        <f t="shared" si="27"/>
        <v>0</v>
      </c>
      <c r="AO239" s="16">
        <f t="shared" si="28"/>
        <v>0</v>
      </c>
      <c r="AP239" s="42" t="str">
        <f t="shared" si="29"/>
        <v/>
      </c>
      <c r="AQ239" s="7" t="b">
        <f t="shared" si="30"/>
        <v>0</v>
      </c>
      <c r="AR239" s="7" t="b">
        <f t="shared" si="31"/>
        <v>0</v>
      </c>
      <c r="AS239" s="43" t="str">
        <f t="shared" si="32"/>
        <v/>
      </c>
    </row>
    <row r="240" spans="2:45" x14ac:dyDescent="0.25">
      <c r="B240" s="35"/>
      <c r="C240" s="36"/>
      <c r="D240" s="37"/>
      <c r="E240" s="37"/>
      <c r="F240" s="36"/>
      <c r="G240" s="38" t="e">
        <f>VLOOKUP(F240,[1]Foglio1!$F$2:$G$1509,2,FALSE)</f>
        <v>#N/A</v>
      </c>
      <c r="H240" s="37"/>
      <c r="I240" s="37"/>
      <c r="J240" s="37"/>
      <c r="K240" s="37"/>
      <c r="L240" s="37"/>
      <c r="M240" s="39"/>
      <c r="N240" s="39"/>
      <c r="O240" s="40"/>
      <c r="P240" s="40"/>
      <c r="Q240" s="40"/>
      <c r="R240" s="40"/>
      <c r="S240" s="40"/>
      <c r="T240" s="40"/>
      <c r="U240" s="40"/>
      <c r="V240" s="40"/>
      <c r="W240" s="39"/>
      <c r="X240" s="40"/>
      <c r="Y240" s="41"/>
      <c r="Z240" s="41"/>
      <c r="AA240" s="16">
        <f t="shared" si="25"/>
        <v>0</v>
      </c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16">
        <f t="shared" si="26"/>
        <v>0</v>
      </c>
      <c r="AN240" s="16">
        <f t="shared" si="27"/>
        <v>0</v>
      </c>
      <c r="AO240" s="16">
        <f t="shared" si="28"/>
        <v>0</v>
      </c>
      <c r="AP240" s="42" t="str">
        <f t="shared" si="29"/>
        <v/>
      </c>
      <c r="AQ240" s="7" t="b">
        <f t="shared" si="30"/>
        <v>0</v>
      </c>
      <c r="AR240" s="7" t="b">
        <f t="shared" si="31"/>
        <v>0</v>
      </c>
      <c r="AS240" s="43" t="str">
        <f t="shared" si="32"/>
        <v/>
      </c>
    </row>
    <row r="241" spans="2:45" x14ac:dyDescent="0.25">
      <c r="B241" s="35"/>
      <c r="C241" s="36"/>
      <c r="D241" s="37"/>
      <c r="E241" s="37"/>
      <c r="F241" s="36"/>
      <c r="G241" s="38" t="e">
        <f>VLOOKUP(F241,[1]Foglio1!$F$2:$G$1509,2,FALSE)</f>
        <v>#N/A</v>
      </c>
      <c r="H241" s="37"/>
      <c r="I241" s="37"/>
      <c r="J241" s="37"/>
      <c r="K241" s="37"/>
      <c r="L241" s="37"/>
      <c r="M241" s="39"/>
      <c r="N241" s="39"/>
      <c r="O241" s="40"/>
      <c r="P241" s="40"/>
      <c r="Q241" s="40"/>
      <c r="R241" s="40"/>
      <c r="S241" s="40"/>
      <c r="T241" s="40"/>
      <c r="U241" s="40"/>
      <c r="V241" s="40"/>
      <c r="W241" s="39"/>
      <c r="X241" s="40"/>
      <c r="Y241" s="41"/>
      <c r="Z241" s="41"/>
      <c r="AA241" s="16">
        <f t="shared" si="25"/>
        <v>0</v>
      </c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16">
        <f t="shared" si="26"/>
        <v>0</v>
      </c>
      <c r="AN241" s="16">
        <f t="shared" si="27"/>
        <v>0</v>
      </c>
      <c r="AO241" s="16">
        <f t="shared" si="28"/>
        <v>0</v>
      </c>
      <c r="AP241" s="42" t="str">
        <f t="shared" si="29"/>
        <v/>
      </c>
      <c r="AQ241" s="7" t="b">
        <f t="shared" si="30"/>
        <v>0</v>
      </c>
      <c r="AR241" s="7" t="b">
        <f t="shared" si="31"/>
        <v>0</v>
      </c>
      <c r="AS241" s="43" t="str">
        <f t="shared" si="32"/>
        <v/>
      </c>
    </row>
    <row r="242" spans="2:45" x14ac:dyDescent="0.25">
      <c r="B242" s="35"/>
      <c r="C242" s="36"/>
      <c r="D242" s="37"/>
      <c r="E242" s="37"/>
      <c r="F242" s="36"/>
      <c r="G242" s="38" t="e">
        <f>VLOOKUP(F242,[1]Foglio1!$F$2:$G$1509,2,FALSE)</f>
        <v>#N/A</v>
      </c>
      <c r="H242" s="37"/>
      <c r="I242" s="37"/>
      <c r="J242" s="37"/>
      <c r="K242" s="37"/>
      <c r="L242" s="37"/>
      <c r="M242" s="39"/>
      <c r="N242" s="39"/>
      <c r="O242" s="40"/>
      <c r="P242" s="40"/>
      <c r="Q242" s="40"/>
      <c r="R242" s="40"/>
      <c r="S242" s="40"/>
      <c r="T242" s="40"/>
      <c r="U242" s="40"/>
      <c r="V242" s="40"/>
      <c r="W242" s="39"/>
      <c r="X242" s="40"/>
      <c r="Y242" s="41"/>
      <c r="Z242" s="41"/>
      <c r="AA242" s="16">
        <f t="shared" si="25"/>
        <v>0</v>
      </c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16">
        <f t="shared" si="26"/>
        <v>0</v>
      </c>
      <c r="AN242" s="16">
        <f t="shared" si="27"/>
        <v>0</v>
      </c>
      <c r="AO242" s="16">
        <f t="shared" si="28"/>
        <v>0</v>
      </c>
      <c r="AP242" s="42" t="str">
        <f t="shared" si="29"/>
        <v/>
      </c>
      <c r="AQ242" s="7" t="b">
        <f t="shared" si="30"/>
        <v>0</v>
      </c>
      <c r="AR242" s="7" t="b">
        <f t="shared" si="31"/>
        <v>0</v>
      </c>
      <c r="AS242" s="43" t="str">
        <f t="shared" si="32"/>
        <v/>
      </c>
    </row>
    <row r="243" spans="2:45" x14ac:dyDescent="0.25">
      <c r="B243" s="35"/>
      <c r="C243" s="36"/>
      <c r="D243" s="37"/>
      <c r="E243" s="37"/>
      <c r="F243" s="36"/>
      <c r="G243" s="38" t="e">
        <f>VLOOKUP(F243,[1]Foglio1!$F$2:$G$1509,2,FALSE)</f>
        <v>#N/A</v>
      </c>
      <c r="H243" s="37"/>
      <c r="I243" s="37"/>
      <c r="J243" s="37"/>
      <c r="K243" s="37"/>
      <c r="L243" s="37"/>
      <c r="M243" s="39"/>
      <c r="N243" s="39"/>
      <c r="O243" s="40"/>
      <c r="P243" s="40"/>
      <c r="Q243" s="40"/>
      <c r="R243" s="40"/>
      <c r="S243" s="40"/>
      <c r="T243" s="40"/>
      <c r="U243" s="40"/>
      <c r="V243" s="40"/>
      <c r="W243" s="39"/>
      <c r="X243" s="40"/>
      <c r="Y243" s="41"/>
      <c r="Z243" s="41"/>
      <c r="AA243" s="16">
        <f t="shared" si="25"/>
        <v>0</v>
      </c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16">
        <f t="shared" si="26"/>
        <v>0</v>
      </c>
      <c r="AN243" s="16">
        <f t="shared" si="27"/>
        <v>0</v>
      </c>
      <c r="AO243" s="16">
        <f t="shared" si="28"/>
        <v>0</v>
      </c>
      <c r="AP243" s="42" t="str">
        <f t="shared" si="29"/>
        <v/>
      </c>
      <c r="AQ243" s="7" t="b">
        <f t="shared" si="30"/>
        <v>0</v>
      </c>
      <c r="AR243" s="7" t="b">
        <f t="shared" si="31"/>
        <v>0</v>
      </c>
      <c r="AS243" s="43" t="str">
        <f t="shared" si="32"/>
        <v/>
      </c>
    </row>
    <row r="244" spans="2:45" x14ac:dyDescent="0.25">
      <c r="B244" s="35"/>
      <c r="C244" s="36"/>
      <c r="D244" s="37"/>
      <c r="E244" s="37"/>
      <c r="F244" s="36"/>
      <c r="G244" s="38" t="e">
        <f>VLOOKUP(F244,[1]Foglio1!$F$2:$G$1509,2,FALSE)</f>
        <v>#N/A</v>
      </c>
      <c r="H244" s="37"/>
      <c r="I244" s="37"/>
      <c r="J244" s="37"/>
      <c r="K244" s="37"/>
      <c r="L244" s="37"/>
      <c r="M244" s="39"/>
      <c r="N244" s="39"/>
      <c r="O244" s="40"/>
      <c r="P244" s="40"/>
      <c r="Q244" s="40"/>
      <c r="R244" s="40"/>
      <c r="S244" s="40"/>
      <c r="T244" s="40"/>
      <c r="U244" s="40"/>
      <c r="V244" s="40"/>
      <c r="W244" s="39"/>
      <c r="X244" s="40"/>
      <c r="Y244" s="41"/>
      <c r="Z244" s="41"/>
      <c r="AA244" s="16">
        <f t="shared" si="25"/>
        <v>0</v>
      </c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16">
        <f t="shared" si="26"/>
        <v>0</v>
      </c>
      <c r="AN244" s="16">
        <f t="shared" si="27"/>
        <v>0</v>
      </c>
      <c r="AO244" s="16">
        <f t="shared" si="28"/>
        <v>0</v>
      </c>
      <c r="AP244" s="42" t="str">
        <f t="shared" si="29"/>
        <v/>
      </c>
      <c r="AQ244" s="7" t="b">
        <f t="shared" si="30"/>
        <v>0</v>
      </c>
      <c r="AR244" s="7" t="b">
        <f t="shared" si="31"/>
        <v>0</v>
      </c>
      <c r="AS244" s="43" t="str">
        <f t="shared" si="32"/>
        <v/>
      </c>
    </row>
    <row r="245" spans="2:45" x14ac:dyDescent="0.25">
      <c r="B245" s="35"/>
      <c r="C245" s="36"/>
      <c r="D245" s="37"/>
      <c r="E245" s="37"/>
      <c r="F245" s="36"/>
      <c r="G245" s="38" t="e">
        <f>VLOOKUP(F245,[1]Foglio1!$F$2:$G$1509,2,FALSE)</f>
        <v>#N/A</v>
      </c>
      <c r="H245" s="37"/>
      <c r="I245" s="37"/>
      <c r="J245" s="37"/>
      <c r="K245" s="37"/>
      <c r="L245" s="37"/>
      <c r="M245" s="39"/>
      <c r="N245" s="39"/>
      <c r="O245" s="40"/>
      <c r="P245" s="40"/>
      <c r="Q245" s="40"/>
      <c r="R245" s="40"/>
      <c r="S245" s="40"/>
      <c r="T245" s="40"/>
      <c r="U245" s="40"/>
      <c r="V245" s="40"/>
      <c r="W245" s="39"/>
      <c r="X245" s="40"/>
      <c r="Y245" s="41"/>
      <c r="Z245" s="41"/>
      <c r="AA245" s="16">
        <f t="shared" si="25"/>
        <v>0</v>
      </c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16">
        <f t="shared" si="26"/>
        <v>0</v>
      </c>
      <c r="AN245" s="16">
        <f t="shared" si="27"/>
        <v>0</v>
      </c>
      <c r="AO245" s="16">
        <f t="shared" si="28"/>
        <v>0</v>
      </c>
      <c r="AP245" s="42" t="str">
        <f t="shared" si="29"/>
        <v/>
      </c>
      <c r="AQ245" s="7" t="b">
        <f t="shared" si="30"/>
        <v>0</v>
      </c>
      <c r="AR245" s="7" t="b">
        <f t="shared" si="31"/>
        <v>0</v>
      </c>
      <c r="AS245" s="43" t="str">
        <f t="shared" si="32"/>
        <v/>
      </c>
    </row>
    <row r="246" spans="2:45" x14ac:dyDescent="0.25">
      <c r="B246" s="35"/>
      <c r="C246" s="36"/>
      <c r="D246" s="37"/>
      <c r="E246" s="37"/>
      <c r="F246" s="36"/>
      <c r="G246" s="38" t="e">
        <f>VLOOKUP(F246,[1]Foglio1!$F$2:$G$1509,2,FALSE)</f>
        <v>#N/A</v>
      </c>
      <c r="H246" s="37"/>
      <c r="I246" s="37"/>
      <c r="J246" s="37"/>
      <c r="K246" s="37"/>
      <c r="L246" s="37"/>
      <c r="M246" s="39"/>
      <c r="N246" s="39"/>
      <c r="O246" s="40"/>
      <c r="P246" s="40"/>
      <c r="Q246" s="40"/>
      <c r="R246" s="40"/>
      <c r="S246" s="40"/>
      <c r="T246" s="40"/>
      <c r="U246" s="40"/>
      <c r="V246" s="40"/>
      <c r="W246" s="39"/>
      <c r="X246" s="40"/>
      <c r="Y246" s="41"/>
      <c r="Z246" s="41"/>
      <c r="AA246" s="16">
        <f t="shared" si="25"/>
        <v>0</v>
      </c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16">
        <f t="shared" si="26"/>
        <v>0</v>
      </c>
      <c r="AN246" s="16">
        <f t="shared" si="27"/>
        <v>0</v>
      </c>
      <c r="AO246" s="16">
        <f t="shared" si="28"/>
        <v>0</v>
      </c>
      <c r="AP246" s="42" t="str">
        <f t="shared" si="29"/>
        <v/>
      </c>
      <c r="AQ246" s="7" t="b">
        <f t="shared" si="30"/>
        <v>0</v>
      </c>
      <c r="AR246" s="7" t="b">
        <f t="shared" si="31"/>
        <v>0</v>
      </c>
      <c r="AS246" s="43" t="str">
        <f t="shared" si="32"/>
        <v/>
      </c>
    </row>
    <row r="247" spans="2:45" x14ac:dyDescent="0.25">
      <c r="B247" s="35"/>
      <c r="C247" s="36"/>
      <c r="D247" s="37"/>
      <c r="E247" s="37"/>
      <c r="F247" s="36"/>
      <c r="G247" s="38" t="e">
        <f>VLOOKUP(F247,[1]Foglio1!$F$2:$G$1509,2,FALSE)</f>
        <v>#N/A</v>
      </c>
      <c r="H247" s="37"/>
      <c r="I247" s="37"/>
      <c r="J247" s="37"/>
      <c r="K247" s="37"/>
      <c r="L247" s="37"/>
      <c r="M247" s="39"/>
      <c r="N247" s="39"/>
      <c r="O247" s="40"/>
      <c r="P247" s="40"/>
      <c r="Q247" s="40"/>
      <c r="R247" s="40"/>
      <c r="S247" s="40"/>
      <c r="T247" s="40"/>
      <c r="U247" s="40"/>
      <c r="V247" s="40"/>
      <c r="W247" s="39"/>
      <c r="X247" s="40"/>
      <c r="Y247" s="41"/>
      <c r="Z247" s="41"/>
      <c r="AA247" s="16">
        <f t="shared" si="25"/>
        <v>0</v>
      </c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16">
        <f t="shared" si="26"/>
        <v>0</v>
      </c>
      <c r="AN247" s="16">
        <f t="shared" si="27"/>
        <v>0</v>
      </c>
      <c r="AO247" s="16">
        <f t="shared" si="28"/>
        <v>0</v>
      </c>
      <c r="AP247" s="42" t="str">
        <f t="shared" si="29"/>
        <v/>
      </c>
      <c r="AQ247" s="7" t="b">
        <f t="shared" si="30"/>
        <v>0</v>
      </c>
      <c r="AR247" s="7" t="b">
        <f t="shared" si="31"/>
        <v>0</v>
      </c>
      <c r="AS247" s="43" t="str">
        <f t="shared" si="32"/>
        <v/>
      </c>
    </row>
    <row r="248" spans="2:45" x14ac:dyDescent="0.25">
      <c r="B248" s="35"/>
      <c r="C248" s="36"/>
      <c r="D248" s="37"/>
      <c r="E248" s="37"/>
      <c r="F248" s="36"/>
      <c r="G248" s="38" t="e">
        <f>VLOOKUP(F248,[1]Foglio1!$F$2:$G$1509,2,FALSE)</f>
        <v>#N/A</v>
      </c>
      <c r="H248" s="37"/>
      <c r="I248" s="37"/>
      <c r="J248" s="37"/>
      <c r="K248" s="37"/>
      <c r="L248" s="37"/>
      <c r="M248" s="39"/>
      <c r="N248" s="39"/>
      <c r="O248" s="40"/>
      <c r="P248" s="40"/>
      <c r="Q248" s="40"/>
      <c r="R248" s="40"/>
      <c r="S248" s="40"/>
      <c r="T248" s="40"/>
      <c r="U248" s="40"/>
      <c r="V248" s="40"/>
      <c r="W248" s="39"/>
      <c r="X248" s="40"/>
      <c r="Y248" s="41"/>
      <c r="Z248" s="41"/>
      <c r="AA248" s="16">
        <f t="shared" si="25"/>
        <v>0</v>
      </c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16">
        <f t="shared" si="26"/>
        <v>0</v>
      </c>
      <c r="AN248" s="16">
        <f t="shared" si="27"/>
        <v>0</v>
      </c>
      <c r="AO248" s="16">
        <f t="shared" si="28"/>
        <v>0</v>
      </c>
      <c r="AP248" s="42" t="str">
        <f t="shared" si="29"/>
        <v/>
      </c>
      <c r="AQ248" s="7" t="b">
        <f t="shared" si="30"/>
        <v>0</v>
      </c>
      <c r="AR248" s="7" t="b">
        <f t="shared" si="31"/>
        <v>0</v>
      </c>
      <c r="AS248" s="43" t="str">
        <f t="shared" si="32"/>
        <v/>
      </c>
    </row>
    <row r="249" spans="2:45" x14ac:dyDescent="0.25">
      <c r="B249" s="35"/>
      <c r="C249" s="36"/>
      <c r="D249" s="37"/>
      <c r="E249" s="37"/>
      <c r="F249" s="36"/>
      <c r="G249" s="38" t="e">
        <f>VLOOKUP(F249,[1]Foglio1!$F$2:$G$1509,2,FALSE)</f>
        <v>#N/A</v>
      </c>
      <c r="H249" s="37"/>
      <c r="I249" s="37"/>
      <c r="J249" s="37"/>
      <c r="K249" s="37"/>
      <c r="L249" s="37"/>
      <c r="M249" s="39"/>
      <c r="N249" s="39"/>
      <c r="O249" s="40"/>
      <c r="P249" s="40"/>
      <c r="Q249" s="40"/>
      <c r="R249" s="40"/>
      <c r="S249" s="40"/>
      <c r="T249" s="40"/>
      <c r="U249" s="40"/>
      <c r="V249" s="40"/>
      <c r="W249" s="39"/>
      <c r="X249" s="40"/>
      <c r="Y249" s="41"/>
      <c r="Z249" s="41"/>
      <c r="AA249" s="16">
        <f t="shared" si="25"/>
        <v>0</v>
      </c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16">
        <f t="shared" si="26"/>
        <v>0</v>
      </c>
      <c r="AN249" s="16">
        <f t="shared" si="27"/>
        <v>0</v>
      </c>
      <c r="AO249" s="16">
        <f t="shared" si="28"/>
        <v>0</v>
      </c>
      <c r="AP249" s="42" t="str">
        <f t="shared" si="29"/>
        <v/>
      </c>
      <c r="AQ249" s="7" t="b">
        <f t="shared" si="30"/>
        <v>0</v>
      </c>
      <c r="AR249" s="7" t="b">
        <f t="shared" si="31"/>
        <v>0</v>
      </c>
      <c r="AS249" s="43" t="str">
        <f t="shared" si="32"/>
        <v/>
      </c>
    </row>
    <row r="250" spans="2:45" x14ac:dyDescent="0.25">
      <c r="B250" s="35"/>
      <c r="C250" s="36"/>
      <c r="D250" s="37"/>
      <c r="E250" s="37"/>
      <c r="F250" s="36"/>
      <c r="G250" s="38" t="e">
        <f>VLOOKUP(F250,[1]Foglio1!$F$2:$G$1509,2,FALSE)</f>
        <v>#N/A</v>
      </c>
      <c r="H250" s="37"/>
      <c r="I250" s="37"/>
      <c r="J250" s="37"/>
      <c r="K250" s="37"/>
      <c r="L250" s="37"/>
      <c r="M250" s="39"/>
      <c r="N250" s="39"/>
      <c r="O250" s="40"/>
      <c r="P250" s="40"/>
      <c r="Q250" s="40"/>
      <c r="R250" s="40"/>
      <c r="S250" s="40"/>
      <c r="T250" s="40"/>
      <c r="U250" s="40"/>
      <c r="V250" s="40"/>
      <c r="W250" s="39"/>
      <c r="X250" s="40"/>
      <c r="Y250" s="41"/>
      <c r="Z250" s="41"/>
      <c r="AA250" s="16">
        <f t="shared" si="25"/>
        <v>0</v>
      </c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16">
        <f t="shared" si="26"/>
        <v>0</v>
      </c>
      <c r="AN250" s="16">
        <f t="shared" si="27"/>
        <v>0</v>
      </c>
      <c r="AO250" s="16">
        <f t="shared" si="28"/>
        <v>0</v>
      </c>
      <c r="AP250" s="42" t="str">
        <f t="shared" si="29"/>
        <v/>
      </c>
      <c r="AQ250" s="7" t="b">
        <f t="shared" si="30"/>
        <v>0</v>
      </c>
      <c r="AR250" s="7" t="b">
        <f t="shared" si="31"/>
        <v>0</v>
      </c>
      <c r="AS250" s="43" t="str">
        <f t="shared" si="32"/>
        <v/>
      </c>
    </row>
    <row r="251" spans="2:45" x14ac:dyDescent="0.25">
      <c r="B251" s="35"/>
      <c r="C251" s="36"/>
      <c r="D251" s="37"/>
      <c r="E251" s="37"/>
      <c r="F251" s="36"/>
      <c r="G251" s="38" t="e">
        <f>VLOOKUP(F251,[1]Foglio1!$F$2:$G$1509,2,FALSE)</f>
        <v>#N/A</v>
      </c>
      <c r="H251" s="37"/>
      <c r="I251" s="37"/>
      <c r="J251" s="37"/>
      <c r="K251" s="37"/>
      <c r="L251" s="37"/>
      <c r="M251" s="39"/>
      <c r="N251" s="39"/>
      <c r="O251" s="40"/>
      <c r="P251" s="40"/>
      <c r="Q251" s="40"/>
      <c r="R251" s="40"/>
      <c r="S251" s="40"/>
      <c r="T251" s="40"/>
      <c r="U251" s="40"/>
      <c r="V251" s="40"/>
      <c r="W251" s="39"/>
      <c r="X251" s="40"/>
      <c r="Y251" s="41"/>
      <c r="Z251" s="41"/>
      <c r="AA251" s="16">
        <f t="shared" si="25"/>
        <v>0</v>
      </c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16">
        <f t="shared" si="26"/>
        <v>0</v>
      </c>
      <c r="AN251" s="16">
        <f t="shared" si="27"/>
        <v>0</v>
      </c>
      <c r="AO251" s="16">
        <f t="shared" si="28"/>
        <v>0</v>
      </c>
      <c r="AP251" s="42" t="str">
        <f t="shared" si="29"/>
        <v/>
      </c>
      <c r="AQ251" s="7" t="b">
        <f t="shared" si="30"/>
        <v>0</v>
      </c>
      <c r="AR251" s="7" t="b">
        <f t="shared" si="31"/>
        <v>0</v>
      </c>
      <c r="AS251" s="43" t="str">
        <f t="shared" si="32"/>
        <v/>
      </c>
    </row>
    <row r="252" spans="2:45" x14ac:dyDescent="0.25">
      <c r="B252" s="35"/>
      <c r="C252" s="36"/>
      <c r="D252" s="37"/>
      <c r="E252" s="37"/>
      <c r="F252" s="36"/>
      <c r="G252" s="38" t="e">
        <f>VLOOKUP(F252,[1]Foglio1!$F$2:$G$1509,2,FALSE)</f>
        <v>#N/A</v>
      </c>
      <c r="H252" s="37"/>
      <c r="I252" s="37"/>
      <c r="J252" s="37"/>
      <c r="K252" s="37"/>
      <c r="L252" s="37"/>
      <c r="M252" s="39"/>
      <c r="N252" s="39"/>
      <c r="O252" s="40"/>
      <c r="P252" s="40"/>
      <c r="Q252" s="40"/>
      <c r="R252" s="40"/>
      <c r="S252" s="40"/>
      <c r="T252" s="40"/>
      <c r="U252" s="40"/>
      <c r="V252" s="40"/>
      <c r="W252" s="39"/>
      <c r="X252" s="40"/>
      <c r="Y252" s="41"/>
      <c r="Z252" s="41"/>
      <c r="AA252" s="16">
        <f t="shared" si="25"/>
        <v>0</v>
      </c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16">
        <f t="shared" si="26"/>
        <v>0</v>
      </c>
      <c r="AN252" s="16">
        <f t="shared" si="27"/>
        <v>0</v>
      </c>
      <c r="AO252" s="16">
        <f t="shared" si="28"/>
        <v>0</v>
      </c>
      <c r="AP252" s="42" t="str">
        <f t="shared" si="29"/>
        <v/>
      </c>
      <c r="AQ252" s="7" t="b">
        <f t="shared" si="30"/>
        <v>0</v>
      </c>
      <c r="AR252" s="7" t="b">
        <f t="shared" si="31"/>
        <v>0</v>
      </c>
      <c r="AS252" s="43" t="str">
        <f t="shared" si="32"/>
        <v/>
      </c>
    </row>
    <row r="253" spans="2:45" x14ac:dyDescent="0.25">
      <c r="B253" s="35"/>
      <c r="C253" s="36"/>
      <c r="D253" s="37"/>
      <c r="E253" s="37"/>
      <c r="F253" s="36"/>
      <c r="G253" s="38" t="e">
        <f>VLOOKUP(F253,[1]Foglio1!$F$2:$G$1509,2,FALSE)</f>
        <v>#N/A</v>
      </c>
      <c r="H253" s="37"/>
      <c r="I253" s="37"/>
      <c r="J253" s="37"/>
      <c r="K253" s="37"/>
      <c r="L253" s="37"/>
      <c r="M253" s="39"/>
      <c r="N253" s="39"/>
      <c r="O253" s="40"/>
      <c r="P253" s="40"/>
      <c r="Q253" s="40"/>
      <c r="R253" s="40"/>
      <c r="S253" s="40"/>
      <c r="T253" s="40"/>
      <c r="U253" s="40"/>
      <c r="V253" s="40"/>
      <c r="W253" s="39"/>
      <c r="X253" s="40"/>
      <c r="Y253" s="41"/>
      <c r="Z253" s="41"/>
      <c r="AA253" s="16">
        <f t="shared" si="25"/>
        <v>0</v>
      </c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16">
        <f t="shared" si="26"/>
        <v>0</v>
      </c>
      <c r="AN253" s="16">
        <f t="shared" si="27"/>
        <v>0</v>
      </c>
      <c r="AO253" s="16">
        <f t="shared" si="28"/>
        <v>0</v>
      </c>
      <c r="AP253" s="42" t="str">
        <f t="shared" si="29"/>
        <v/>
      </c>
      <c r="AQ253" s="7" t="b">
        <f t="shared" si="30"/>
        <v>0</v>
      </c>
      <c r="AR253" s="7" t="b">
        <f t="shared" si="31"/>
        <v>0</v>
      </c>
      <c r="AS253" s="43" t="str">
        <f t="shared" si="32"/>
        <v/>
      </c>
    </row>
    <row r="254" spans="2:45" x14ac:dyDescent="0.25">
      <c r="B254" s="35"/>
      <c r="C254" s="36"/>
      <c r="D254" s="37"/>
      <c r="E254" s="37"/>
      <c r="F254" s="36"/>
      <c r="G254" s="38" t="e">
        <f>VLOOKUP(F254,[1]Foglio1!$F$2:$G$1509,2,FALSE)</f>
        <v>#N/A</v>
      </c>
      <c r="H254" s="37"/>
      <c r="I254" s="37"/>
      <c r="J254" s="37"/>
      <c r="K254" s="37"/>
      <c r="L254" s="37"/>
      <c r="M254" s="39"/>
      <c r="N254" s="39"/>
      <c r="O254" s="40"/>
      <c r="P254" s="40"/>
      <c r="Q254" s="40"/>
      <c r="R254" s="40"/>
      <c r="S254" s="40"/>
      <c r="T254" s="40"/>
      <c r="U254" s="40"/>
      <c r="V254" s="40"/>
      <c r="W254" s="39"/>
      <c r="X254" s="40"/>
      <c r="Y254" s="41"/>
      <c r="Z254" s="41"/>
      <c r="AA254" s="16">
        <f t="shared" si="25"/>
        <v>0</v>
      </c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16">
        <f t="shared" si="26"/>
        <v>0</v>
      </c>
      <c r="AN254" s="16">
        <f t="shared" si="27"/>
        <v>0</v>
      </c>
      <c r="AO254" s="16">
        <f t="shared" si="28"/>
        <v>0</v>
      </c>
      <c r="AP254" s="42" t="str">
        <f t="shared" si="29"/>
        <v/>
      </c>
      <c r="AQ254" s="7" t="b">
        <f t="shared" si="30"/>
        <v>0</v>
      </c>
      <c r="AR254" s="7" t="b">
        <f t="shared" si="31"/>
        <v>0</v>
      </c>
      <c r="AS254" s="43" t="str">
        <f t="shared" si="32"/>
        <v/>
      </c>
    </row>
    <row r="255" spans="2:45" x14ac:dyDescent="0.25">
      <c r="B255" s="35"/>
      <c r="C255" s="36"/>
      <c r="D255" s="37"/>
      <c r="E255" s="37"/>
      <c r="F255" s="36"/>
      <c r="G255" s="38" t="e">
        <f>VLOOKUP(F255,[1]Foglio1!$F$2:$G$1509,2,FALSE)</f>
        <v>#N/A</v>
      </c>
      <c r="H255" s="37"/>
      <c r="I255" s="37"/>
      <c r="J255" s="37"/>
      <c r="K255" s="37"/>
      <c r="L255" s="37"/>
      <c r="M255" s="39"/>
      <c r="N255" s="39"/>
      <c r="O255" s="40"/>
      <c r="P255" s="40"/>
      <c r="Q255" s="40"/>
      <c r="R255" s="40"/>
      <c r="S255" s="40"/>
      <c r="T255" s="40"/>
      <c r="U255" s="40"/>
      <c r="V255" s="40"/>
      <c r="W255" s="39"/>
      <c r="X255" s="40"/>
      <c r="Y255" s="41"/>
      <c r="Z255" s="41"/>
      <c r="AA255" s="16">
        <f t="shared" si="25"/>
        <v>0</v>
      </c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16">
        <f t="shared" si="26"/>
        <v>0</v>
      </c>
      <c r="AN255" s="16">
        <f t="shared" si="27"/>
        <v>0</v>
      </c>
      <c r="AO255" s="16">
        <f t="shared" si="28"/>
        <v>0</v>
      </c>
      <c r="AP255" s="42" t="str">
        <f t="shared" si="29"/>
        <v/>
      </c>
      <c r="AQ255" s="7" t="b">
        <f t="shared" si="30"/>
        <v>0</v>
      </c>
      <c r="AR255" s="7" t="b">
        <f t="shared" si="31"/>
        <v>0</v>
      </c>
      <c r="AS255" s="43" t="str">
        <f t="shared" si="32"/>
        <v/>
      </c>
    </row>
    <row r="256" spans="2:45" x14ac:dyDescent="0.25">
      <c r="B256" s="35"/>
      <c r="C256" s="36"/>
      <c r="D256" s="37"/>
      <c r="E256" s="37"/>
      <c r="F256" s="36"/>
      <c r="G256" s="38" t="e">
        <f>VLOOKUP(F256,[1]Foglio1!$F$2:$G$1509,2,FALSE)</f>
        <v>#N/A</v>
      </c>
      <c r="H256" s="37"/>
      <c r="I256" s="37"/>
      <c r="J256" s="37"/>
      <c r="K256" s="37"/>
      <c r="L256" s="37"/>
      <c r="M256" s="39"/>
      <c r="N256" s="39"/>
      <c r="O256" s="40"/>
      <c r="P256" s="40"/>
      <c r="Q256" s="40"/>
      <c r="R256" s="40"/>
      <c r="S256" s="40"/>
      <c r="T256" s="40"/>
      <c r="U256" s="40"/>
      <c r="V256" s="40"/>
      <c r="W256" s="39"/>
      <c r="X256" s="40"/>
      <c r="Y256" s="41"/>
      <c r="Z256" s="41"/>
      <c r="AA256" s="16">
        <f t="shared" si="25"/>
        <v>0</v>
      </c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16">
        <f t="shared" si="26"/>
        <v>0</v>
      </c>
      <c r="AN256" s="16">
        <f t="shared" si="27"/>
        <v>0</v>
      </c>
      <c r="AO256" s="16">
        <f t="shared" si="28"/>
        <v>0</v>
      </c>
      <c r="AP256" s="42" t="str">
        <f t="shared" si="29"/>
        <v/>
      </c>
      <c r="AQ256" s="7" t="b">
        <f t="shared" si="30"/>
        <v>0</v>
      </c>
      <c r="AR256" s="7" t="b">
        <f t="shared" si="31"/>
        <v>0</v>
      </c>
      <c r="AS256" s="43" t="str">
        <f t="shared" si="32"/>
        <v/>
      </c>
    </row>
    <row r="257" spans="2:45" x14ac:dyDescent="0.25">
      <c r="B257" s="35"/>
      <c r="C257" s="36"/>
      <c r="D257" s="37"/>
      <c r="E257" s="37"/>
      <c r="F257" s="36"/>
      <c r="G257" s="38" t="e">
        <f>VLOOKUP(F257,[1]Foglio1!$F$2:$G$1509,2,FALSE)</f>
        <v>#N/A</v>
      </c>
      <c r="H257" s="37"/>
      <c r="I257" s="37"/>
      <c r="J257" s="37"/>
      <c r="K257" s="37"/>
      <c r="L257" s="37"/>
      <c r="M257" s="39"/>
      <c r="N257" s="39"/>
      <c r="O257" s="40"/>
      <c r="P257" s="40"/>
      <c r="Q257" s="40"/>
      <c r="R257" s="40"/>
      <c r="S257" s="40"/>
      <c r="T257" s="40"/>
      <c r="U257" s="40"/>
      <c r="V257" s="40"/>
      <c r="W257" s="39"/>
      <c r="X257" s="40"/>
      <c r="Y257" s="41"/>
      <c r="Z257" s="41"/>
      <c r="AA257" s="16">
        <f t="shared" si="25"/>
        <v>0</v>
      </c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16">
        <f t="shared" si="26"/>
        <v>0</v>
      </c>
      <c r="AN257" s="16">
        <f t="shared" si="27"/>
        <v>0</v>
      </c>
      <c r="AO257" s="16">
        <f t="shared" si="28"/>
        <v>0</v>
      </c>
      <c r="AP257" s="42" t="str">
        <f t="shared" si="29"/>
        <v/>
      </c>
      <c r="AQ257" s="7" t="b">
        <f t="shared" si="30"/>
        <v>0</v>
      </c>
      <c r="AR257" s="7" t="b">
        <f t="shared" si="31"/>
        <v>0</v>
      </c>
      <c r="AS257" s="43" t="str">
        <f t="shared" si="32"/>
        <v/>
      </c>
    </row>
    <row r="258" spans="2:45" x14ac:dyDescent="0.25">
      <c r="B258" s="35"/>
      <c r="C258" s="36"/>
      <c r="D258" s="37"/>
      <c r="E258" s="37"/>
      <c r="F258" s="36"/>
      <c r="G258" s="38" t="e">
        <f>VLOOKUP(F258,[1]Foglio1!$F$2:$G$1509,2,FALSE)</f>
        <v>#N/A</v>
      </c>
      <c r="H258" s="37"/>
      <c r="I258" s="37"/>
      <c r="J258" s="37"/>
      <c r="K258" s="37"/>
      <c r="L258" s="37"/>
      <c r="M258" s="39"/>
      <c r="N258" s="39"/>
      <c r="O258" s="40"/>
      <c r="P258" s="40"/>
      <c r="Q258" s="40"/>
      <c r="R258" s="40"/>
      <c r="S258" s="40"/>
      <c r="T258" s="40"/>
      <c r="U258" s="40"/>
      <c r="V258" s="40"/>
      <c r="W258" s="39"/>
      <c r="X258" s="40"/>
      <c r="Y258" s="41"/>
      <c r="Z258" s="41"/>
      <c r="AA258" s="16">
        <f t="shared" si="25"/>
        <v>0</v>
      </c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16">
        <f t="shared" si="26"/>
        <v>0</v>
      </c>
      <c r="AN258" s="16">
        <f t="shared" si="27"/>
        <v>0</v>
      </c>
      <c r="AO258" s="16">
        <f t="shared" si="28"/>
        <v>0</v>
      </c>
      <c r="AP258" s="42" t="str">
        <f t="shared" si="29"/>
        <v/>
      </c>
      <c r="AQ258" s="7" t="b">
        <f t="shared" si="30"/>
        <v>0</v>
      </c>
      <c r="AR258" s="7" t="b">
        <f t="shared" si="31"/>
        <v>0</v>
      </c>
      <c r="AS258" s="43" t="str">
        <f t="shared" si="32"/>
        <v/>
      </c>
    </row>
    <row r="259" spans="2:45" x14ac:dyDescent="0.25">
      <c r="B259" s="35"/>
      <c r="C259" s="36"/>
      <c r="D259" s="37"/>
      <c r="E259" s="37"/>
      <c r="F259" s="36"/>
      <c r="G259" s="38" t="e">
        <f>VLOOKUP(F259,[1]Foglio1!$F$2:$G$1509,2,FALSE)</f>
        <v>#N/A</v>
      </c>
      <c r="H259" s="37"/>
      <c r="I259" s="37"/>
      <c r="J259" s="37"/>
      <c r="K259" s="37"/>
      <c r="L259" s="37"/>
      <c r="M259" s="39"/>
      <c r="N259" s="39"/>
      <c r="O259" s="40"/>
      <c r="P259" s="40"/>
      <c r="Q259" s="40"/>
      <c r="R259" s="40"/>
      <c r="S259" s="40"/>
      <c r="T259" s="40"/>
      <c r="U259" s="40"/>
      <c r="V259" s="40"/>
      <c r="W259" s="39"/>
      <c r="X259" s="40"/>
      <c r="Y259" s="41"/>
      <c r="Z259" s="41"/>
      <c r="AA259" s="16">
        <f t="shared" si="25"/>
        <v>0</v>
      </c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16">
        <f t="shared" si="26"/>
        <v>0</v>
      </c>
      <c r="AN259" s="16">
        <f t="shared" si="27"/>
        <v>0</v>
      </c>
      <c r="AO259" s="16">
        <f t="shared" si="28"/>
        <v>0</v>
      </c>
      <c r="AP259" s="42" t="str">
        <f t="shared" si="29"/>
        <v/>
      </c>
      <c r="AQ259" s="7" t="b">
        <f t="shared" si="30"/>
        <v>0</v>
      </c>
      <c r="AR259" s="7" t="b">
        <f t="shared" si="31"/>
        <v>0</v>
      </c>
      <c r="AS259" s="43" t="str">
        <f t="shared" si="32"/>
        <v/>
      </c>
    </row>
    <row r="260" spans="2:45" x14ac:dyDescent="0.25">
      <c r="B260" s="35"/>
      <c r="C260" s="36"/>
      <c r="D260" s="37"/>
      <c r="E260" s="37"/>
      <c r="F260" s="36"/>
      <c r="G260" s="38" t="e">
        <f>VLOOKUP(F260,[1]Foglio1!$F$2:$G$1509,2,FALSE)</f>
        <v>#N/A</v>
      </c>
      <c r="H260" s="37"/>
      <c r="I260" s="37"/>
      <c r="J260" s="37"/>
      <c r="K260" s="37"/>
      <c r="L260" s="37"/>
      <c r="M260" s="39"/>
      <c r="N260" s="39"/>
      <c r="O260" s="40"/>
      <c r="P260" s="40"/>
      <c r="Q260" s="40"/>
      <c r="R260" s="40"/>
      <c r="S260" s="40"/>
      <c r="T260" s="40"/>
      <c r="U260" s="40"/>
      <c r="V260" s="40"/>
      <c r="W260" s="39"/>
      <c r="X260" s="40"/>
      <c r="Y260" s="41"/>
      <c r="Z260" s="41"/>
      <c r="AA260" s="16">
        <f t="shared" si="25"/>
        <v>0</v>
      </c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16">
        <f t="shared" si="26"/>
        <v>0</v>
      </c>
      <c r="AN260" s="16">
        <f t="shared" si="27"/>
        <v>0</v>
      </c>
      <c r="AO260" s="16">
        <f t="shared" si="28"/>
        <v>0</v>
      </c>
      <c r="AP260" s="42" t="str">
        <f t="shared" si="29"/>
        <v/>
      </c>
      <c r="AQ260" s="7" t="b">
        <f t="shared" si="30"/>
        <v>0</v>
      </c>
      <c r="AR260" s="7" t="b">
        <f t="shared" si="31"/>
        <v>0</v>
      </c>
      <c r="AS260" s="43" t="str">
        <f t="shared" si="32"/>
        <v/>
      </c>
    </row>
    <row r="261" spans="2:45" x14ac:dyDescent="0.25">
      <c r="B261" s="35"/>
      <c r="C261" s="36"/>
      <c r="D261" s="37"/>
      <c r="E261" s="37"/>
      <c r="F261" s="36"/>
      <c r="G261" s="38" t="e">
        <f>VLOOKUP(F261,[1]Foglio1!$F$2:$G$1509,2,FALSE)</f>
        <v>#N/A</v>
      </c>
      <c r="H261" s="37"/>
      <c r="I261" s="37"/>
      <c r="J261" s="37"/>
      <c r="K261" s="37"/>
      <c r="L261" s="37"/>
      <c r="M261" s="39"/>
      <c r="N261" s="39"/>
      <c r="O261" s="40"/>
      <c r="P261" s="40"/>
      <c r="Q261" s="40"/>
      <c r="R261" s="40"/>
      <c r="S261" s="40"/>
      <c r="T261" s="40"/>
      <c r="U261" s="40"/>
      <c r="V261" s="40"/>
      <c r="W261" s="39"/>
      <c r="X261" s="40"/>
      <c r="Y261" s="41"/>
      <c r="Z261" s="41"/>
      <c r="AA261" s="16">
        <f t="shared" si="25"/>
        <v>0</v>
      </c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16">
        <f t="shared" si="26"/>
        <v>0</v>
      </c>
      <c r="AN261" s="16">
        <f t="shared" si="27"/>
        <v>0</v>
      </c>
      <c r="AO261" s="16">
        <f t="shared" si="28"/>
        <v>0</v>
      </c>
      <c r="AP261" s="42" t="str">
        <f t="shared" si="29"/>
        <v/>
      </c>
      <c r="AQ261" s="7" t="b">
        <f t="shared" si="30"/>
        <v>0</v>
      </c>
      <c r="AR261" s="7" t="b">
        <f t="shared" si="31"/>
        <v>0</v>
      </c>
      <c r="AS261" s="43" t="str">
        <f t="shared" si="32"/>
        <v/>
      </c>
    </row>
    <row r="262" spans="2:45" x14ac:dyDescent="0.25">
      <c r="B262" s="35"/>
      <c r="C262" s="36"/>
      <c r="D262" s="37"/>
      <c r="E262" s="37"/>
      <c r="F262" s="36"/>
      <c r="G262" s="38" t="e">
        <f>VLOOKUP(F262,[1]Foglio1!$F$2:$G$1509,2,FALSE)</f>
        <v>#N/A</v>
      </c>
      <c r="H262" s="37"/>
      <c r="I262" s="37"/>
      <c r="J262" s="37"/>
      <c r="K262" s="37"/>
      <c r="L262" s="37"/>
      <c r="M262" s="39"/>
      <c r="N262" s="39"/>
      <c r="O262" s="40"/>
      <c r="P262" s="40"/>
      <c r="Q262" s="40"/>
      <c r="R262" s="40"/>
      <c r="S262" s="40"/>
      <c r="T262" s="40"/>
      <c r="U262" s="40"/>
      <c r="V262" s="40"/>
      <c r="W262" s="39"/>
      <c r="X262" s="40"/>
      <c r="Y262" s="41"/>
      <c r="Z262" s="41"/>
      <c r="AA262" s="16">
        <f t="shared" si="25"/>
        <v>0</v>
      </c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16">
        <f t="shared" si="26"/>
        <v>0</v>
      </c>
      <c r="AN262" s="16">
        <f t="shared" si="27"/>
        <v>0</v>
      </c>
      <c r="AO262" s="16">
        <f t="shared" si="28"/>
        <v>0</v>
      </c>
      <c r="AP262" s="42" t="str">
        <f t="shared" si="29"/>
        <v/>
      </c>
      <c r="AQ262" s="7" t="b">
        <f t="shared" si="30"/>
        <v>0</v>
      </c>
      <c r="AR262" s="7" t="b">
        <f t="shared" si="31"/>
        <v>0</v>
      </c>
      <c r="AS262" s="43" t="str">
        <f t="shared" si="32"/>
        <v/>
      </c>
    </row>
    <row r="263" spans="2:45" x14ac:dyDescent="0.25">
      <c r="B263" s="35"/>
      <c r="C263" s="36"/>
      <c r="D263" s="37"/>
      <c r="E263" s="37"/>
      <c r="F263" s="36"/>
      <c r="G263" s="38" t="e">
        <f>VLOOKUP(F263,[1]Foglio1!$F$2:$G$1509,2,FALSE)</f>
        <v>#N/A</v>
      </c>
      <c r="H263" s="37"/>
      <c r="I263" s="37"/>
      <c r="J263" s="37"/>
      <c r="K263" s="37"/>
      <c r="L263" s="37"/>
      <c r="M263" s="39"/>
      <c r="N263" s="39"/>
      <c r="O263" s="40"/>
      <c r="P263" s="40"/>
      <c r="Q263" s="40"/>
      <c r="R263" s="40"/>
      <c r="S263" s="40"/>
      <c r="T263" s="40"/>
      <c r="U263" s="40"/>
      <c r="V263" s="40"/>
      <c r="W263" s="39"/>
      <c r="X263" s="40"/>
      <c r="Y263" s="41"/>
      <c r="Z263" s="41"/>
      <c r="AA263" s="16">
        <f t="shared" si="25"/>
        <v>0</v>
      </c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16">
        <f t="shared" si="26"/>
        <v>0</v>
      </c>
      <c r="AN263" s="16">
        <f t="shared" si="27"/>
        <v>0</v>
      </c>
      <c r="AO263" s="16">
        <f t="shared" si="28"/>
        <v>0</v>
      </c>
      <c r="AP263" s="42" t="str">
        <f t="shared" si="29"/>
        <v/>
      </c>
      <c r="AQ263" s="7" t="b">
        <f t="shared" si="30"/>
        <v>0</v>
      </c>
      <c r="AR263" s="7" t="b">
        <f t="shared" si="31"/>
        <v>0</v>
      </c>
      <c r="AS263" s="43" t="str">
        <f t="shared" si="32"/>
        <v/>
      </c>
    </row>
    <row r="264" spans="2:45" x14ac:dyDescent="0.25">
      <c r="B264" s="35"/>
      <c r="C264" s="36"/>
      <c r="D264" s="37"/>
      <c r="E264" s="37"/>
      <c r="F264" s="36"/>
      <c r="G264" s="38" t="e">
        <f>VLOOKUP(F264,[1]Foglio1!$F$2:$G$1509,2,FALSE)</f>
        <v>#N/A</v>
      </c>
      <c r="H264" s="37"/>
      <c r="I264" s="37"/>
      <c r="J264" s="37"/>
      <c r="K264" s="37"/>
      <c r="L264" s="37"/>
      <c r="M264" s="39"/>
      <c r="N264" s="39"/>
      <c r="O264" s="40"/>
      <c r="P264" s="40"/>
      <c r="Q264" s="40"/>
      <c r="R264" s="40"/>
      <c r="S264" s="40"/>
      <c r="T264" s="40"/>
      <c r="U264" s="40"/>
      <c r="V264" s="40"/>
      <c r="W264" s="39"/>
      <c r="X264" s="40"/>
      <c r="Y264" s="41"/>
      <c r="Z264" s="41"/>
      <c r="AA264" s="16">
        <f t="shared" ref="AA264:AA451" si="33">SUM(Y264:Z264)</f>
        <v>0</v>
      </c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16">
        <f t="shared" ref="AM264:AM451" si="34">SUM(AA264:AC264)</f>
        <v>0</v>
      </c>
      <c r="AN264" s="16">
        <f t="shared" ref="AN264:AN451" si="35">SUM(AD264:AF264)</f>
        <v>0</v>
      </c>
      <c r="AO264" s="16">
        <f t="shared" ref="AO264:AO451" si="36">SUM(AG264:AK264)</f>
        <v>0</v>
      </c>
      <c r="AP264" s="42" t="str">
        <f t="shared" ref="AP264:AP451" si="37">IF(AND(OR(AQ264=FALSE,AR264=FALSE),OR(COUNTBLANK(A264:F264)&lt;&gt;COLUMNS(A264:F264),COUNTBLANK(H264:Z264)&lt;&gt;COLUMNS(H264:Z264),COUNTBLANK(AB264:AL264)&lt;&gt;COLUMNS(AB264:AL264))),"KO","")</f>
        <v/>
      </c>
      <c r="AQ264" s="7" t="b">
        <f t="shared" ref="AQ264:AQ451" si="38">IF(OR(ISBLANK(B264),ISBLANK(H264),ISBLANK(I264),ISBLANK(M264),ISBLANK(N264),ISBLANK(O264),ISBLANK(R264),ISBLANK(V264),ISBLANK(W264),ISBLANK(Y264),ISBLANK(AB264),ISBLANK(AD264),ISBLANK(AL264)),FALSE,TRUE)</f>
        <v>0</v>
      </c>
      <c r="AR264" s="7" t="b">
        <f t="shared" ref="AR264:AR451" si="39">IF(ISBLANK(B264),IF(OR(ISBLANK(C264),ISBLANK(D264),ISBLANK(E264),ISBLANK(F264),ISBLANK(G264)),FALSE,TRUE),TRUE)</f>
        <v>0</v>
      </c>
      <c r="AS264" s="43" t="str">
        <f t="shared" ref="AS264:AS451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35"/>
      <c r="C265" s="36"/>
      <c r="D265" s="37"/>
      <c r="E265" s="37"/>
      <c r="F265" s="36"/>
      <c r="G265" s="38" t="e">
        <f>VLOOKUP(F265,[1]Foglio1!$F$2:$G$1509,2,FALSE)</f>
        <v>#N/A</v>
      </c>
      <c r="H265" s="37"/>
      <c r="I265" s="37"/>
      <c r="J265" s="37"/>
      <c r="K265" s="37"/>
      <c r="L265" s="37"/>
      <c r="M265" s="39"/>
      <c r="N265" s="39"/>
      <c r="O265" s="40"/>
      <c r="P265" s="40"/>
      <c r="Q265" s="40"/>
      <c r="R265" s="40"/>
      <c r="S265" s="40"/>
      <c r="T265" s="40"/>
      <c r="U265" s="40"/>
      <c r="V265" s="40"/>
      <c r="W265" s="39"/>
      <c r="X265" s="40"/>
      <c r="Y265" s="41"/>
      <c r="Z265" s="41"/>
      <c r="AA265" s="16">
        <f t="shared" si="33"/>
        <v>0</v>
      </c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16">
        <f t="shared" si="34"/>
        <v>0</v>
      </c>
      <c r="AN265" s="16">
        <f t="shared" si="35"/>
        <v>0</v>
      </c>
      <c r="AO265" s="16">
        <f t="shared" si="36"/>
        <v>0</v>
      </c>
      <c r="AP265" s="42" t="str">
        <f t="shared" si="37"/>
        <v/>
      </c>
      <c r="AQ265" s="7" t="b">
        <f t="shared" si="38"/>
        <v>0</v>
      </c>
      <c r="AR265" s="7" t="b">
        <f t="shared" si="39"/>
        <v>0</v>
      </c>
      <c r="AS265" s="43" t="str">
        <f t="shared" si="40"/>
        <v/>
      </c>
    </row>
    <row r="266" spans="2:45" x14ac:dyDescent="0.25">
      <c r="B266" s="35"/>
      <c r="C266" s="36"/>
      <c r="D266" s="37"/>
      <c r="E266" s="37"/>
      <c r="F266" s="36"/>
      <c r="G266" s="38" t="e">
        <f>VLOOKUP(F266,[1]Foglio1!$F$2:$G$1509,2,FALSE)</f>
        <v>#N/A</v>
      </c>
      <c r="H266" s="37"/>
      <c r="I266" s="37"/>
      <c r="J266" s="37"/>
      <c r="K266" s="37"/>
      <c r="L266" s="37"/>
      <c r="M266" s="39"/>
      <c r="N266" s="39"/>
      <c r="O266" s="40"/>
      <c r="P266" s="40"/>
      <c r="Q266" s="40"/>
      <c r="R266" s="40"/>
      <c r="S266" s="40"/>
      <c r="T266" s="40"/>
      <c r="U266" s="40"/>
      <c r="V266" s="40"/>
      <c r="W266" s="39"/>
      <c r="X266" s="40"/>
      <c r="Y266" s="41"/>
      <c r="Z266" s="41"/>
      <c r="AA266" s="16">
        <f t="shared" si="33"/>
        <v>0</v>
      </c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16">
        <f t="shared" si="34"/>
        <v>0</v>
      </c>
      <c r="AN266" s="16">
        <f t="shared" si="35"/>
        <v>0</v>
      </c>
      <c r="AO266" s="16">
        <f t="shared" si="36"/>
        <v>0</v>
      </c>
      <c r="AP266" s="42" t="str">
        <f t="shared" si="37"/>
        <v/>
      </c>
      <c r="AQ266" s="7" t="b">
        <f t="shared" si="38"/>
        <v>0</v>
      </c>
      <c r="AR266" s="7" t="b">
        <f t="shared" si="39"/>
        <v>0</v>
      </c>
      <c r="AS266" s="43" t="str">
        <f t="shared" si="40"/>
        <v/>
      </c>
    </row>
    <row r="267" spans="2:45" x14ac:dyDescent="0.25">
      <c r="B267" s="35"/>
      <c r="C267" s="36"/>
      <c r="D267" s="37"/>
      <c r="E267" s="37"/>
      <c r="F267" s="36"/>
      <c r="G267" s="38" t="e">
        <f>VLOOKUP(F267,[1]Foglio1!$F$2:$G$1509,2,FALSE)</f>
        <v>#N/A</v>
      </c>
      <c r="H267" s="37"/>
      <c r="I267" s="37"/>
      <c r="J267" s="37"/>
      <c r="K267" s="37"/>
      <c r="L267" s="37"/>
      <c r="M267" s="39"/>
      <c r="N267" s="39"/>
      <c r="O267" s="40"/>
      <c r="P267" s="40"/>
      <c r="Q267" s="40"/>
      <c r="R267" s="40"/>
      <c r="S267" s="40"/>
      <c r="T267" s="40"/>
      <c r="U267" s="40"/>
      <c r="V267" s="40"/>
      <c r="W267" s="39"/>
      <c r="X267" s="40"/>
      <c r="Y267" s="41"/>
      <c r="Z267" s="41"/>
      <c r="AA267" s="16">
        <f t="shared" si="33"/>
        <v>0</v>
      </c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16">
        <f t="shared" si="34"/>
        <v>0</v>
      </c>
      <c r="AN267" s="16">
        <f t="shared" si="35"/>
        <v>0</v>
      </c>
      <c r="AO267" s="16">
        <f t="shared" si="36"/>
        <v>0</v>
      </c>
      <c r="AP267" s="42" t="str">
        <f t="shared" si="37"/>
        <v/>
      </c>
      <c r="AQ267" s="7" t="b">
        <f t="shared" si="38"/>
        <v>0</v>
      </c>
      <c r="AR267" s="7" t="b">
        <f t="shared" si="39"/>
        <v>0</v>
      </c>
      <c r="AS267" s="43" t="str">
        <f t="shared" si="40"/>
        <v/>
      </c>
    </row>
    <row r="268" spans="2:45" x14ac:dyDescent="0.25">
      <c r="B268" s="35"/>
      <c r="C268" s="36"/>
      <c r="D268" s="37"/>
      <c r="E268" s="37"/>
      <c r="F268" s="36"/>
      <c r="G268" s="38" t="e">
        <f>VLOOKUP(F268,[1]Foglio1!$F$2:$G$1509,2,FALSE)</f>
        <v>#N/A</v>
      </c>
      <c r="H268" s="37"/>
      <c r="I268" s="37"/>
      <c r="J268" s="37"/>
      <c r="K268" s="37"/>
      <c r="L268" s="37"/>
      <c r="M268" s="39"/>
      <c r="N268" s="39"/>
      <c r="O268" s="40"/>
      <c r="P268" s="40"/>
      <c r="Q268" s="40"/>
      <c r="R268" s="40"/>
      <c r="S268" s="40"/>
      <c r="T268" s="40"/>
      <c r="U268" s="40"/>
      <c r="V268" s="40"/>
      <c r="W268" s="39"/>
      <c r="X268" s="40"/>
      <c r="Y268" s="41"/>
      <c r="Z268" s="41"/>
      <c r="AA268" s="16">
        <f t="shared" si="33"/>
        <v>0</v>
      </c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16">
        <f t="shared" si="34"/>
        <v>0</v>
      </c>
      <c r="AN268" s="16">
        <f t="shared" si="35"/>
        <v>0</v>
      </c>
      <c r="AO268" s="16">
        <f t="shared" si="36"/>
        <v>0</v>
      </c>
      <c r="AP268" s="42" t="str">
        <f t="shared" si="37"/>
        <v/>
      </c>
      <c r="AQ268" s="7" t="b">
        <f t="shared" si="38"/>
        <v>0</v>
      </c>
      <c r="AR268" s="7" t="b">
        <f t="shared" si="39"/>
        <v>0</v>
      </c>
      <c r="AS268" s="43" t="str">
        <f t="shared" si="40"/>
        <v/>
      </c>
    </row>
    <row r="269" spans="2:45" x14ac:dyDescent="0.25">
      <c r="B269" s="35"/>
      <c r="C269" s="36"/>
      <c r="D269" s="37"/>
      <c r="E269" s="37"/>
      <c r="F269" s="36"/>
      <c r="G269" s="38" t="e">
        <f>VLOOKUP(F269,[1]Foglio1!$F$2:$G$1509,2,FALSE)</f>
        <v>#N/A</v>
      </c>
      <c r="H269" s="37"/>
      <c r="I269" s="37"/>
      <c r="J269" s="37"/>
      <c r="K269" s="37"/>
      <c r="L269" s="37"/>
      <c r="M269" s="39"/>
      <c r="N269" s="39"/>
      <c r="O269" s="40"/>
      <c r="P269" s="40"/>
      <c r="Q269" s="40"/>
      <c r="R269" s="40"/>
      <c r="S269" s="40"/>
      <c r="T269" s="40"/>
      <c r="U269" s="40"/>
      <c r="V269" s="40"/>
      <c r="W269" s="39"/>
      <c r="X269" s="40"/>
      <c r="Y269" s="41"/>
      <c r="Z269" s="41"/>
      <c r="AA269" s="16">
        <f t="shared" si="33"/>
        <v>0</v>
      </c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16">
        <f t="shared" si="34"/>
        <v>0</v>
      </c>
      <c r="AN269" s="16">
        <f t="shared" si="35"/>
        <v>0</v>
      </c>
      <c r="AO269" s="16">
        <f t="shared" si="36"/>
        <v>0</v>
      </c>
      <c r="AP269" s="42" t="str">
        <f t="shared" si="37"/>
        <v/>
      </c>
      <c r="AQ269" s="7" t="b">
        <f t="shared" si="38"/>
        <v>0</v>
      </c>
      <c r="AR269" s="7" t="b">
        <f t="shared" si="39"/>
        <v>0</v>
      </c>
      <c r="AS269" s="43" t="str">
        <f t="shared" si="40"/>
        <v/>
      </c>
    </row>
    <row r="270" spans="2:45" x14ac:dyDescent="0.25">
      <c r="B270" s="35"/>
      <c r="C270" s="36"/>
      <c r="D270" s="37"/>
      <c r="E270" s="37"/>
      <c r="F270" s="36"/>
      <c r="G270" s="38" t="e">
        <f>VLOOKUP(F270,[1]Foglio1!$F$2:$G$1509,2,FALSE)</f>
        <v>#N/A</v>
      </c>
      <c r="H270" s="37"/>
      <c r="I270" s="37"/>
      <c r="J270" s="37"/>
      <c r="K270" s="37"/>
      <c r="L270" s="37"/>
      <c r="M270" s="39"/>
      <c r="N270" s="39"/>
      <c r="O270" s="40"/>
      <c r="P270" s="40"/>
      <c r="Q270" s="40"/>
      <c r="R270" s="40"/>
      <c r="S270" s="40"/>
      <c r="T270" s="40"/>
      <c r="U270" s="40"/>
      <c r="V270" s="40"/>
      <c r="W270" s="39"/>
      <c r="X270" s="40"/>
      <c r="Y270" s="41"/>
      <c r="Z270" s="41"/>
      <c r="AA270" s="16">
        <f t="shared" si="33"/>
        <v>0</v>
      </c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16">
        <f t="shared" si="34"/>
        <v>0</v>
      </c>
      <c r="AN270" s="16">
        <f t="shared" si="35"/>
        <v>0</v>
      </c>
      <c r="AO270" s="16">
        <f t="shared" si="36"/>
        <v>0</v>
      </c>
      <c r="AP270" s="42" t="str">
        <f t="shared" si="37"/>
        <v/>
      </c>
      <c r="AQ270" s="7" t="b">
        <f t="shared" si="38"/>
        <v>0</v>
      </c>
      <c r="AR270" s="7" t="b">
        <f t="shared" si="39"/>
        <v>0</v>
      </c>
      <c r="AS270" s="43" t="str">
        <f t="shared" si="40"/>
        <v/>
      </c>
    </row>
    <row r="271" spans="2:45" x14ac:dyDescent="0.25">
      <c r="B271" s="35"/>
      <c r="C271" s="36"/>
      <c r="D271" s="37"/>
      <c r="E271" s="37"/>
      <c r="F271" s="36"/>
      <c r="G271" s="38" t="e">
        <f>VLOOKUP(F271,[1]Foglio1!$F$2:$G$1509,2,FALSE)</f>
        <v>#N/A</v>
      </c>
      <c r="H271" s="37"/>
      <c r="I271" s="37"/>
      <c r="J271" s="37"/>
      <c r="K271" s="37"/>
      <c r="L271" s="37"/>
      <c r="M271" s="39"/>
      <c r="N271" s="39"/>
      <c r="O271" s="40"/>
      <c r="P271" s="40"/>
      <c r="Q271" s="40"/>
      <c r="R271" s="40"/>
      <c r="S271" s="40"/>
      <c r="T271" s="40"/>
      <c r="U271" s="40"/>
      <c r="V271" s="40"/>
      <c r="W271" s="39"/>
      <c r="X271" s="40"/>
      <c r="Y271" s="41"/>
      <c r="Z271" s="41"/>
      <c r="AA271" s="16">
        <f t="shared" si="33"/>
        <v>0</v>
      </c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16">
        <f t="shared" si="34"/>
        <v>0</v>
      </c>
      <c r="AN271" s="16">
        <f t="shared" si="35"/>
        <v>0</v>
      </c>
      <c r="AO271" s="16">
        <f t="shared" si="36"/>
        <v>0</v>
      </c>
      <c r="AP271" s="42" t="str">
        <f t="shared" si="37"/>
        <v/>
      </c>
      <c r="AQ271" s="7" t="b">
        <f t="shared" si="38"/>
        <v>0</v>
      </c>
      <c r="AR271" s="7" t="b">
        <f t="shared" si="39"/>
        <v>0</v>
      </c>
      <c r="AS271" s="43" t="str">
        <f t="shared" si="40"/>
        <v/>
      </c>
    </row>
    <row r="272" spans="2:45" x14ac:dyDescent="0.25">
      <c r="B272" s="35"/>
      <c r="C272" s="36"/>
      <c r="D272" s="37"/>
      <c r="E272" s="37"/>
      <c r="F272" s="36"/>
      <c r="G272" s="38" t="e">
        <f>VLOOKUP(F272,[1]Foglio1!$F$2:$G$1509,2,FALSE)</f>
        <v>#N/A</v>
      </c>
      <c r="H272" s="37"/>
      <c r="I272" s="37"/>
      <c r="J272" s="37"/>
      <c r="K272" s="37"/>
      <c r="L272" s="37"/>
      <c r="M272" s="39"/>
      <c r="N272" s="39"/>
      <c r="O272" s="40"/>
      <c r="P272" s="40"/>
      <c r="Q272" s="40"/>
      <c r="R272" s="40"/>
      <c r="S272" s="40"/>
      <c r="T272" s="40"/>
      <c r="U272" s="40"/>
      <c r="V272" s="40"/>
      <c r="W272" s="39"/>
      <c r="X272" s="40"/>
      <c r="Y272" s="41"/>
      <c r="Z272" s="41"/>
      <c r="AA272" s="16">
        <f t="shared" si="33"/>
        <v>0</v>
      </c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16">
        <f t="shared" si="34"/>
        <v>0</v>
      </c>
      <c r="AN272" s="16">
        <f t="shared" si="35"/>
        <v>0</v>
      </c>
      <c r="AO272" s="16">
        <f t="shared" si="36"/>
        <v>0</v>
      </c>
      <c r="AP272" s="42" t="str">
        <f t="shared" si="37"/>
        <v/>
      </c>
      <c r="AQ272" s="7" t="b">
        <f t="shared" si="38"/>
        <v>0</v>
      </c>
      <c r="AR272" s="7" t="b">
        <f t="shared" si="39"/>
        <v>0</v>
      </c>
      <c r="AS272" s="43" t="str">
        <f t="shared" si="40"/>
        <v/>
      </c>
    </row>
    <row r="273" spans="2:45" x14ac:dyDescent="0.25">
      <c r="B273" s="35"/>
      <c r="C273" s="36"/>
      <c r="D273" s="37"/>
      <c r="E273" s="37"/>
      <c r="F273" s="36"/>
      <c r="G273" s="38" t="e">
        <f>VLOOKUP(F273,[1]Foglio1!$F$2:$G$1509,2,FALSE)</f>
        <v>#N/A</v>
      </c>
      <c r="H273" s="37"/>
      <c r="I273" s="37"/>
      <c r="J273" s="37"/>
      <c r="K273" s="37"/>
      <c r="L273" s="37"/>
      <c r="M273" s="39"/>
      <c r="N273" s="39"/>
      <c r="O273" s="40"/>
      <c r="P273" s="40"/>
      <c r="Q273" s="40"/>
      <c r="R273" s="40"/>
      <c r="S273" s="40"/>
      <c r="T273" s="40"/>
      <c r="U273" s="40"/>
      <c r="V273" s="40"/>
      <c r="W273" s="39"/>
      <c r="X273" s="40"/>
      <c r="Y273" s="41"/>
      <c r="Z273" s="41"/>
      <c r="AA273" s="16">
        <f t="shared" si="33"/>
        <v>0</v>
      </c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16">
        <f t="shared" si="34"/>
        <v>0</v>
      </c>
      <c r="AN273" s="16">
        <f t="shared" si="35"/>
        <v>0</v>
      </c>
      <c r="AO273" s="16">
        <f t="shared" si="36"/>
        <v>0</v>
      </c>
      <c r="AP273" s="42" t="str">
        <f t="shared" si="37"/>
        <v/>
      </c>
      <c r="AQ273" s="7" t="b">
        <f t="shared" si="38"/>
        <v>0</v>
      </c>
      <c r="AR273" s="7" t="b">
        <f t="shared" si="39"/>
        <v>0</v>
      </c>
      <c r="AS273" s="43" t="str">
        <f t="shared" si="40"/>
        <v/>
      </c>
    </row>
    <row r="274" spans="2:45" x14ac:dyDescent="0.25">
      <c r="B274" s="35"/>
      <c r="C274" s="36"/>
      <c r="D274" s="37"/>
      <c r="E274" s="37"/>
      <c r="F274" s="36"/>
      <c r="G274" s="38" t="e">
        <f>VLOOKUP(F274,[1]Foglio1!$F$2:$G$1509,2,FALSE)</f>
        <v>#N/A</v>
      </c>
      <c r="H274" s="37"/>
      <c r="I274" s="37"/>
      <c r="J274" s="37"/>
      <c r="K274" s="37"/>
      <c r="L274" s="37"/>
      <c r="M274" s="39"/>
      <c r="N274" s="39"/>
      <c r="O274" s="40"/>
      <c r="P274" s="40"/>
      <c r="Q274" s="40"/>
      <c r="R274" s="40"/>
      <c r="S274" s="40"/>
      <c r="T274" s="40"/>
      <c r="U274" s="40"/>
      <c r="V274" s="40"/>
      <c r="W274" s="39"/>
      <c r="X274" s="40"/>
      <c r="Y274" s="41"/>
      <c r="Z274" s="41"/>
      <c r="AA274" s="16">
        <f t="shared" si="33"/>
        <v>0</v>
      </c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16">
        <f t="shared" si="34"/>
        <v>0</v>
      </c>
      <c r="AN274" s="16">
        <f t="shared" si="35"/>
        <v>0</v>
      </c>
      <c r="AO274" s="16">
        <f t="shared" si="36"/>
        <v>0</v>
      </c>
      <c r="AP274" s="42" t="str">
        <f t="shared" si="37"/>
        <v/>
      </c>
      <c r="AQ274" s="7" t="b">
        <f t="shared" si="38"/>
        <v>0</v>
      </c>
      <c r="AR274" s="7" t="b">
        <f t="shared" si="39"/>
        <v>0</v>
      </c>
      <c r="AS274" s="43" t="str">
        <f t="shared" si="40"/>
        <v/>
      </c>
    </row>
    <row r="275" spans="2:45" x14ac:dyDescent="0.25">
      <c r="B275" s="35"/>
      <c r="C275" s="36"/>
      <c r="D275" s="37"/>
      <c r="E275" s="37"/>
      <c r="F275" s="36"/>
      <c r="G275" s="38" t="e">
        <f>VLOOKUP(F275,[1]Foglio1!$F$2:$G$1509,2,FALSE)</f>
        <v>#N/A</v>
      </c>
      <c r="H275" s="37"/>
      <c r="I275" s="37"/>
      <c r="J275" s="37"/>
      <c r="K275" s="37"/>
      <c r="L275" s="37"/>
      <c r="M275" s="39"/>
      <c r="N275" s="39"/>
      <c r="O275" s="40"/>
      <c r="P275" s="40"/>
      <c r="Q275" s="40"/>
      <c r="R275" s="40"/>
      <c r="S275" s="40"/>
      <c r="T275" s="40"/>
      <c r="U275" s="40"/>
      <c r="V275" s="40"/>
      <c r="W275" s="39"/>
      <c r="X275" s="40"/>
      <c r="Y275" s="41"/>
      <c r="Z275" s="41"/>
      <c r="AA275" s="16">
        <f t="shared" si="33"/>
        <v>0</v>
      </c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16">
        <f t="shared" si="34"/>
        <v>0</v>
      </c>
      <c r="AN275" s="16">
        <f t="shared" si="35"/>
        <v>0</v>
      </c>
      <c r="AO275" s="16">
        <f t="shared" si="36"/>
        <v>0</v>
      </c>
      <c r="AP275" s="42" t="str">
        <f t="shared" si="37"/>
        <v/>
      </c>
      <c r="AQ275" s="7" t="b">
        <f t="shared" si="38"/>
        <v>0</v>
      </c>
      <c r="AR275" s="7" t="b">
        <f t="shared" si="39"/>
        <v>0</v>
      </c>
      <c r="AS275" s="43" t="str">
        <f t="shared" si="40"/>
        <v/>
      </c>
    </row>
    <row r="276" spans="2:45" x14ac:dyDescent="0.25">
      <c r="B276" s="35"/>
      <c r="C276" s="36"/>
      <c r="D276" s="37"/>
      <c r="E276" s="37"/>
      <c r="F276" s="36"/>
      <c r="G276" s="38" t="e">
        <f>VLOOKUP(F276,[1]Foglio1!$F$2:$G$1509,2,FALSE)</f>
        <v>#N/A</v>
      </c>
      <c r="H276" s="37"/>
      <c r="I276" s="37"/>
      <c r="J276" s="37"/>
      <c r="K276" s="37"/>
      <c r="L276" s="37"/>
      <c r="M276" s="39"/>
      <c r="N276" s="39"/>
      <c r="O276" s="40"/>
      <c r="P276" s="40"/>
      <c r="Q276" s="40"/>
      <c r="R276" s="40"/>
      <c r="S276" s="40"/>
      <c r="T276" s="40"/>
      <c r="U276" s="40"/>
      <c r="V276" s="40"/>
      <c r="W276" s="39"/>
      <c r="X276" s="40"/>
      <c r="Y276" s="41"/>
      <c r="Z276" s="41"/>
      <c r="AA276" s="16">
        <f t="shared" si="33"/>
        <v>0</v>
      </c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16">
        <f t="shared" si="34"/>
        <v>0</v>
      </c>
      <c r="AN276" s="16">
        <f t="shared" si="35"/>
        <v>0</v>
      </c>
      <c r="AO276" s="16">
        <f t="shared" si="36"/>
        <v>0</v>
      </c>
      <c r="AP276" s="42" t="str">
        <f t="shared" si="37"/>
        <v/>
      </c>
      <c r="AQ276" s="7" t="b">
        <f t="shared" si="38"/>
        <v>0</v>
      </c>
      <c r="AR276" s="7" t="b">
        <f t="shared" si="39"/>
        <v>0</v>
      </c>
      <c r="AS276" s="43" t="str">
        <f t="shared" si="40"/>
        <v/>
      </c>
    </row>
    <row r="277" spans="2:45" x14ac:dyDescent="0.25">
      <c r="B277" s="35"/>
      <c r="C277" s="36"/>
      <c r="D277" s="37"/>
      <c r="E277" s="37"/>
      <c r="F277" s="36"/>
      <c r="G277" s="38" t="e">
        <f>VLOOKUP(F277,[1]Foglio1!$F$2:$G$1509,2,FALSE)</f>
        <v>#N/A</v>
      </c>
      <c r="H277" s="37"/>
      <c r="I277" s="37"/>
      <c r="J277" s="37"/>
      <c r="K277" s="37"/>
      <c r="L277" s="37"/>
      <c r="M277" s="39"/>
      <c r="N277" s="39"/>
      <c r="O277" s="40"/>
      <c r="P277" s="40"/>
      <c r="Q277" s="40"/>
      <c r="R277" s="40"/>
      <c r="S277" s="40"/>
      <c r="T277" s="40"/>
      <c r="U277" s="40"/>
      <c r="V277" s="40"/>
      <c r="W277" s="39"/>
      <c r="X277" s="40"/>
      <c r="Y277" s="41"/>
      <c r="Z277" s="41"/>
      <c r="AA277" s="16">
        <f t="shared" si="33"/>
        <v>0</v>
      </c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16">
        <f t="shared" si="34"/>
        <v>0</v>
      </c>
      <c r="AN277" s="16">
        <f t="shared" si="35"/>
        <v>0</v>
      </c>
      <c r="AO277" s="16">
        <f t="shared" si="36"/>
        <v>0</v>
      </c>
      <c r="AP277" s="42" t="str">
        <f t="shared" si="37"/>
        <v/>
      </c>
      <c r="AQ277" s="7" t="b">
        <f t="shared" si="38"/>
        <v>0</v>
      </c>
      <c r="AR277" s="7" t="b">
        <f t="shared" si="39"/>
        <v>0</v>
      </c>
      <c r="AS277" s="43" t="str">
        <f t="shared" si="40"/>
        <v/>
      </c>
    </row>
    <row r="278" spans="2:45" x14ac:dyDescent="0.25">
      <c r="B278" s="35"/>
      <c r="C278" s="36"/>
      <c r="D278" s="37"/>
      <c r="E278" s="37"/>
      <c r="F278" s="36"/>
      <c r="G278" s="38" t="e">
        <f>VLOOKUP(F278,[1]Foglio1!$F$2:$G$1509,2,FALSE)</f>
        <v>#N/A</v>
      </c>
      <c r="H278" s="37"/>
      <c r="I278" s="37"/>
      <c r="J278" s="37"/>
      <c r="K278" s="37"/>
      <c r="L278" s="37"/>
      <c r="M278" s="39"/>
      <c r="N278" s="39"/>
      <c r="O278" s="40"/>
      <c r="P278" s="40"/>
      <c r="Q278" s="40"/>
      <c r="R278" s="40"/>
      <c r="S278" s="40"/>
      <c r="T278" s="40"/>
      <c r="U278" s="40"/>
      <c r="V278" s="40"/>
      <c r="W278" s="39"/>
      <c r="X278" s="40"/>
      <c r="Y278" s="41"/>
      <c r="Z278" s="41"/>
      <c r="AA278" s="16">
        <f t="shared" si="33"/>
        <v>0</v>
      </c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16">
        <f t="shared" si="34"/>
        <v>0</v>
      </c>
      <c r="AN278" s="16">
        <f t="shared" si="35"/>
        <v>0</v>
      </c>
      <c r="AO278" s="16">
        <f t="shared" si="36"/>
        <v>0</v>
      </c>
      <c r="AP278" s="42" t="str">
        <f t="shared" si="37"/>
        <v/>
      </c>
      <c r="AQ278" s="7" t="b">
        <f t="shared" si="38"/>
        <v>0</v>
      </c>
      <c r="AR278" s="7" t="b">
        <f t="shared" si="39"/>
        <v>0</v>
      </c>
      <c r="AS278" s="43" t="str">
        <f t="shared" si="40"/>
        <v/>
      </c>
    </row>
    <row r="279" spans="2:45" x14ac:dyDescent="0.25">
      <c r="B279" s="35"/>
      <c r="C279" s="36"/>
      <c r="D279" s="37"/>
      <c r="E279" s="37"/>
      <c r="F279" s="36"/>
      <c r="G279" s="38" t="e">
        <f>VLOOKUP(F279,[1]Foglio1!$F$2:$G$1509,2,FALSE)</f>
        <v>#N/A</v>
      </c>
      <c r="H279" s="37"/>
      <c r="I279" s="37"/>
      <c r="J279" s="37"/>
      <c r="K279" s="37"/>
      <c r="L279" s="37"/>
      <c r="M279" s="39"/>
      <c r="N279" s="39"/>
      <c r="O279" s="40"/>
      <c r="P279" s="40"/>
      <c r="Q279" s="40"/>
      <c r="R279" s="40"/>
      <c r="S279" s="40"/>
      <c r="T279" s="40"/>
      <c r="U279" s="40"/>
      <c r="V279" s="40"/>
      <c r="W279" s="39"/>
      <c r="X279" s="40"/>
      <c r="Y279" s="41"/>
      <c r="Z279" s="41"/>
      <c r="AA279" s="16">
        <f t="shared" si="33"/>
        <v>0</v>
      </c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16">
        <f t="shared" si="34"/>
        <v>0</v>
      </c>
      <c r="AN279" s="16">
        <f t="shared" si="35"/>
        <v>0</v>
      </c>
      <c r="AO279" s="16">
        <f t="shared" si="36"/>
        <v>0</v>
      </c>
      <c r="AP279" s="42" t="str">
        <f t="shared" si="37"/>
        <v/>
      </c>
      <c r="AQ279" s="7" t="b">
        <f t="shared" si="38"/>
        <v>0</v>
      </c>
      <c r="AR279" s="7" t="b">
        <f t="shared" si="39"/>
        <v>0</v>
      </c>
      <c r="AS279" s="43" t="str">
        <f t="shared" si="40"/>
        <v/>
      </c>
    </row>
    <row r="280" spans="2:45" x14ac:dyDescent="0.25">
      <c r="B280" s="35"/>
      <c r="C280" s="36"/>
      <c r="D280" s="37"/>
      <c r="E280" s="37"/>
      <c r="F280" s="36"/>
      <c r="G280" s="38" t="e">
        <f>VLOOKUP(F280,[1]Foglio1!$F$2:$G$1509,2,FALSE)</f>
        <v>#N/A</v>
      </c>
      <c r="H280" s="37"/>
      <c r="I280" s="37"/>
      <c r="J280" s="37"/>
      <c r="K280" s="37"/>
      <c r="L280" s="37"/>
      <c r="M280" s="39"/>
      <c r="N280" s="39"/>
      <c r="O280" s="40"/>
      <c r="P280" s="40"/>
      <c r="Q280" s="40"/>
      <c r="R280" s="40"/>
      <c r="S280" s="40"/>
      <c r="T280" s="40"/>
      <c r="U280" s="40"/>
      <c r="V280" s="40"/>
      <c r="W280" s="39"/>
      <c r="X280" s="40"/>
      <c r="Y280" s="41"/>
      <c r="Z280" s="41"/>
      <c r="AA280" s="16">
        <f t="shared" si="33"/>
        <v>0</v>
      </c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16">
        <f t="shared" si="34"/>
        <v>0</v>
      </c>
      <c r="AN280" s="16">
        <f t="shared" si="35"/>
        <v>0</v>
      </c>
      <c r="AO280" s="16">
        <f t="shared" si="36"/>
        <v>0</v>
      </c>
      <c r="AP280" s="42" t="str">
        <f t="shared" si="37"/>
        <v/>
      </c>
      <c r="AQ280" s="7" t="b">
        <f t="shared" si="38"/>
        <v>0</v>
      </c>
      <c r="AR280" s="7" t="b">
        <f t="shared" si="39"/>
        <v>0</v>
      </c>
      <c r="AS280" s="43" t="str">
        <f t="shared" si="40"/>
        <v/>
      </c>
    </row>
    <row r="281" spans="2:45" x14ac:dyDescent="0.25">
      <c r="B281" s="35"/>
      <c r="C281" s="36"/>
      <c r="D281" s="37"/>
      <c r="E281" s="37"/>
      <c r="F281" s="36"/>
      <c r="G281" s="38" t="e">
        <f>VLOOKUP(F281,[1]Foglio1!$F$2:$G$1509,2,FALSE)</f>
        <v>#N/A</v>
      </c>
      <c r="H281" s="37"/>
      <c r="I281" s="37"/>
      <c r="J281" s="37"/>
      <c r="K281" s="37"/>
      <c r="L281" s="37"/>
      <c r="M281" s="39"/>
      <c r="N281" s="39"/>
      <c r="O281" s="40"/>
      <c r="P281" s="40"/>
      <c r="Q281" s="40"/>
      <c r="R281" s="40"/>
      <c r="S281" s="40"/>
      <c r="T281" s="40"/>
      <c r="U281" s="40"/>
      <c r="V281" s="40"/>
      <c r="W281" s="39"/>
      <c r="X281" s="40"/>
      <c r="Y281" s="41"/>
      <c r="Z281" s="41"/>
      <c r="AA281" s="16">
        <f t="shared" si="33"/>
        <v>0</v>
      </c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16">
        <f t="shared" si="34"/>
        <v>0</v>
      </c>
      <c r="AN281" s="16">
        <f t="shared" si="35"/>
        <v>0</v>
      </c>
      <c r="AO281" s="16">
        <f t="shared" si="36"/>
        <v>0</v>
      </c>
      <c r="AP281" s="42" t="str">
        <f t="shared" si="37"/>
        <v/>
      </c>
      <c r="AQ281" s="7" t="b">
        <f t="shared" si="38"/>
        <v>0</v>
      </c>
      <c r="AR281" s="7" t="b">
        <f t="shared" si="39"/>
        <v>0</v>
      </c>
      <c r="AS281" s="43" t="str">
        <f t="shared" si="40"/>
        <v/>
      </c>
    </row>
    <row r="282" spans="2:45" x14ac:dyDescent="0.25">
      <c r="B282" s="35"/>
      <c r="C282" s="36"/>
      <c r="D282" s="37"/>
      <c r="E282" s="37"/>
      <c r="F282" s="36"/>
      <c r="G282" s="38" t="e">
        <f>VLOOKUP(F282,[1]Foglio1!$F$2:$G$1509,2,FALSE)</f>
        <v>#N/A</v>
      </c>
      <c r="H282" s="37"/>
      <c r="I282" s="37"/>
      <c r="J282" s="37"/>
      <c r="K282" s="37"/>
      <c r="L282" s="37"/>
      <c r="M282" s="39"/>
      <c r="N282" s="39"/>
      <c r="O282" s="40"/>
      <c r="P282" s="40"/>
      <c r="Q282" s="40"/>
      <c r="R282" s="40"/>
      <c r="S282" s="40"/>
      <c r="T282" s="40"/>
      <c r="U282" s="40"/>
      <c r="V282" s="40"/>
      <c r="W282" s="39"/>
      <c r="X282" s="40"/>
      <c r="Y282" s="41"/>
      <c r="Z282" s="41"/>
      <c r="AA282" s="16">
        <f t="shared" si="33"/>
        <v>0</v>
      </c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16">
        <f t="shared" si="34"/>
        <v>0</v>
      </c>
      <c r="AN282" s="16">
        <f t="shared" si="35"/>
        <v>0</v>
      </c>
      <c r="AO282" s="16">
        <f t="shared" si="36"/>
        <v>0</v>
      </c>
      <c r="AP282" s="42" t="str">
        <f t="shared" si="37"/>
        <v/>
      </c>
      <c r="AQ282" s="7" t="b">
        <f t="shared" si="38"/>
        <v>0</v>
      </c>
      <c r="AR282" s="7" t="b">
        <f t="shared" si="39"/>
        <v>0</v>
      </c>
      <c r="AS282" s="43" t="str">
        <f t="shared" si="40"/>
        <v/>
      </c>
    </row>
    <row r="283" spans="2:45" x14ac:dyDescent="0.25">
      <c r="B283" s="35"/>
      <c r="C283" s="36"/>
      <c r="D283" s="37"/>
      <c r="E283" s="37"/>
      <c r="F283" s="36"/>
      <c r="G283" s="38" t="e">
        <f>VLOOKUP(F283,[1]Foglio1!$F$2:$G$1509,2,FALSE)</f>
        <v>#N/A</v>
      </c>
      <c r="H283" s="37"/>
      <c r="I283" s="37"/>
      <c r="J283" s="37"/>
      <c r="K283" s="37"/>
      <c r="L283" s="37"/>
      <c r="M283" s="39"/>
      <c r="N283" s="39"/>
      <c r="O283" s="40"/>
      <c r="P283" s="40"/>
      <c r="Q283" s="40"/>
      <c r="R283" s="40"/>
      <c r="S283" s="40"/>
      <c r="T283" s="40"/>
      <c r="U283" s="40"/>
      <c r="V283" s="40"/>
      <c r="W283" s="39"/>
      <c r="X283" s="40"/>
      <c r="Y283" s="41"/>
      <c r="Z283" s="41"/>
      <c r="AA283" s="16">
        <f t="shared" si="33"/>
        <v>0</v>
      </c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16">
        <f t="shared" si="34"/>
        <v>0</v>
      </c>
      <c r="AN283" s="16">
        <f t="shared" si="35"/>
        <v>0</v>
      </c>
      <c r="AO283" s="16">
        <f t="shared" si="36"/>
        <v>0</v>
      </c>
      <c r="AP283" s="42" t="str">
        <f t="shared" si="37"/>
        <v/>
      </c>
      <c r="AQ283" s="7" t="b">
        <f t="shared" si="38"/>
        <v>0</v>
      </c>
      <c r="AR283" s="7" t="b">
        <f t="shared" si="39"/>
        <v>0</v>
      </c>
      <c r="AS283" s="43" t="str">
        <f t="shared" si="40"/>
        <v/>
      </c>
    </row>
    <row r="284" spans="2:45" x14ac:dyDescent="0.25">
      <c r="B284" s="35"/>
      <c r="C284" s="36"/>
      <c r="D284" s="37"/>
      <c r="E284" s="37"/>
      <c r="F284" s="36"/>
      <c r="G284" s="38" t="e">
        <f>VLOOKUP(F284,[1]Foglio1!$F$2:$G$1509,2,FALSE)</f>
        <v>#N/A</v>
      </c>
      <c r="H284" s="37"/>
      <c r="I284" s="37"/>
      <c r="J284" s="37"/>
      <c r="K284" s="37"/>
      <c r="L284" s="37"/>
      <c r="M284" s="39"/>
      <c r="N284" s="39"/>
      <c r="O284" s="40"/>
      <c r="P284" s="40"/>
      <c r="Q284" s="40"/>
      <c r="R284" s="40"/>
      <c r="S284" s="40"/>
      <c r="T284" s="40"/>
      <c r="U284" s="40"/>
      <c r="V284" s="40"/>
      <c r="W284" s="39"/>
      <c r="X284" s="40"/>
      <c r="Y284" s="41"/>
      <c r="Z284" s="41"/>
      <c r="AA284" s="16">
        <f t="shared" si="33"/>
        <v>0</v>
      </c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16">
        <f t="shared" si="34"/>
        <v>0</v>
      </c>
      <c r="AN284" s="16">
        <f t="shared" si="35"/>
        <v>0</v>
      </c>
      <c r="AO284" s="16">
        <f t="shared" si="36"/>
        <v>0</v>
      </c>
      <c r="AP284" s="42" t="str">
        <f t="shared" si="37"/>
        <v/>
      </c>
      <c r="AQ284" s="7" t="b">
        <f t="shared" si="38"/>
        <v>0</v>
      </c>
      <c r="AR284" s="7" t="b">
        <f t="shared" si="39"/>
        <v>0</v>
      </c>
      <c r="AS284" s="43" t="str">
        <f t="shared" si="40"/>
        <v/>
      </c>
    </row>
    <row r="285" spans="2:45" x14ac:dyDescent="0.25">
      <c r="B285" s="35"/>
      <c r="C285" s="36"/>
      <c r="D285" s="37"/>
      <c r="E285" s="37"/>
      <c r="F285" s="36"/>
      <c r="G285" s="38" t="e">
        <f>VLOOKUP(F285,[1]Foglio1!$F$2:$G$1509,2,FALSE)</f>
        <v>#N/A</v>
      </c>
      <c r="H285" s="37"/>
      <c r="I285" s="37"/>
      <c r="J285" s="37"/>
      <c r="K285" s="37"/>
      <c r="L285" s="37"/>
      <c r="M285" s="39"/>
      <c r="N285" s="39"/>
      <c r="O285" s="40"/>
      <c r="P285" s="40"/>
      <c r="Q285" s="40"/>
      <c r="R285" s="40"/>
      <c r="S285" s="40"/>
      <c r="T285" s="40"/>
      <c r="U285" s="40"/>
      <c r="V285" s="40"/>
      <c r="W285" s="39"/>
      <c r="X285" s="40"/>
      <c r="Y285" s="41"/>
      <c r="Z285" s="41"/>
      <c r="AA285" s="16">
        <f t="shared" si="33"/>
        <v>0</v>
      </c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16">
        <f t="shared" si="34"/>
        <v>0</v>
      </c>
      <c r="AN285" s="16">
        <f t="shared" si="35"/>
        <v>0</v>
      </c>
      <c r="AO285" s="16">
        <f t="shared" si="36"/>
        <v>0</v>
      </c>
      <c r="AP285" s="42" t="str">
        <f t="shared" si="37"/>
        <v/>
      </c>
      <c r="AQ285" s="7" t="b">
        <f t="shared" si="38"/>
        <v>0</v>
      </c>
      <c r="AR285" s="7" t="b">
        <f t="shared" si="39"/>
        <v>0</v>
      </c>
      <c r="AS285" s="43" t="str">
        <f t="shared" si="40"/>
        <v/>
      </c>
    </row>
    <row r="286" spans="2:45" x14ac:dyDescent="0.25">
      <c r="B286" s="35"/>
      <c r="C286" s="36"/>
      <c r="D286" s="37"/>
      <c r="E286" s="37"/>
      <c r="F286" s="36"/>
      <c r="G286" s="38" t="e">
        <f>VLOOKUP(F286,[1]Foglio1!$F$2:$G$1509,2,FALSE)</f>
        <v>#N/A</v>
      </c>
      <c r="H286" s="37"/>
      <c r="I286" s="37"/>
      <c r="J286" s="37"/>
      <c r="K286" s="37"/>
      <c r="L286" s="37"/>
      <c r="M286" s="39"/>
      <c r="N286" s="39"/>
      <c r="O286" s="40"/>
      <c r="P286" s="40"/>
      <c r="Q286" s="40"/>
      <c r="R286" s="40"/>
      <c r="S286" s="40"/>
      <c r="T286" s="40"/>
      <c r="U286" s="40"/>
      <c r="V286" s="40"/>
      <c r="W286" s="39"/>
      <c r="X286" s="40"/>
      <c r="Y286" s="41"/>
      <c r="Z286" s="41"/>
      <c r="AA286" s="16">
        <f t="shared" si="33"/>
        <v>0</v>
      </c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16">
        <f t="shared" si="34"/>
        <v>0</v>
      </c>
      <c r="AN286" s="16">
        <f t="shared" si="35"/>
        <v>0</v>
      </c>
      <c r="AO286" s="16">
        <f t="shared" si="36"/>
        <v>0</v>
      </c>
      <c r="AP286" s="42" t="str">
        <f t="shared" si="37"/>
        <v/>
      </c>
      <c r="AQ286" s="7" t="b">
        <f t="shared" si="38"/>
        <v>0</v>
      </c>
      <c r="AR286" s="7" t="b">
        <f t="shared" si="39"/>
        <v>0</v>
      </c>
      <c r="AS286" s="43" t="str">
        <f t="shared" si="40"/>
        <v/>
      </c>
    </row>
    <row r="287" spans="2:45" x14ac:dyDescent="0.25">
      <c r="B287" s="35"/>
      <c r="C287" s="36"/>
      <c r="D287" s="37"/>
      <c r="E287" s="37"/>
      <c r="F287" s="36"/>
      <c r="G287" s="38" t="e">
        <f>VLOOKUP(F287,[1]Foglio1!$F$2:$G$1509,2,FALSE)</f>
        <v>#N/A</v>
      </c>
      <c r="H287" s="37"/>
      <c r="I287" s="37"/>
      <c r="J287" s="37"/>
      <c r="K287" s="37"/>
      <c r="L287" s="37"/>
      <c r="M287" s="39"/>
      <c r="N287" s="39"/>
      <c r="O287" s="40"/>
      <c r="P287" s="40"/>
      <c r="Q287" s="40"/>
      <c r="R287" s="40"/>
      <c r="S287" s="40"/>
      <c r="T287" s="40"/>
      <c r="U287" s="40"/>
      <c r="V287" s="40"/>
      <c r="W287" s="39"/>
      <c r="X287" s="40"/>
      <c r="Y287" s="41"/>
      <c r="Z287" s="41"/>
      <c r="AA287" s="16">
        <f t="shared" si="33"/>
        <v>0</v>
      </c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16">
        <f t="shared" si="34"/>
        <v>0</v>
      </c>
      <c r="AN287" s="16">
        <f t="shared" si="35"/>
        <v>0</v>
      </c>
      <c r="AO287" s="16">
        <f t="shared" si="36"/>
        <v>0</v>
      </c>
      <c r="AP287" s="42" t="str">
        <f t="shared" si="37"/>
        <v/>
      </c>
      <c r="AQ287" s="7" t="b">
        <f t="shared" si="38"/>
        <v>0</v>
      </c>
      <c r="AR287" s="7" t="b">
        <f t="shared" si="39"/>
        <v>0</v>
      </c>
      <c r="AS287" s="43" t="str">
        <f t="shared" si="40"/>
        <v/>
      </c>
    </row>
    <row r="288" spans="2:45" x14ac:dyDescent="0.25">
      <c r="B288" s="35"/>
      <c r="C288" s="36"/>
      <c r="D288" s="37"/>
      <c r="E288" s="37"/>
      <c r="F288" s="36"/>
      <c r="G288" s="38" t="e">
        <f>VLOOKUP(F288,[1]Foglio1!$F$2:$G$1509,2,FALSE)</f>
        <v>#N/A</v>
      </c>
      <c r="H288" s="37"/>
      <c r="I288" s="37"/>
      <c r="J288" s="37"/>
      <c r="K288" s="37"/>
      <c r="L288" s="37"/>
      <c r="M288" s="39"/>
      <c r="N288" s="39"/>
      <c r="O288" s="40"/>
      <c r="P288" s="40"/>
      <c r="Q288" s="40"/>
      <c r="R288" s="40"/>
      <c r="S288" s="40"/>
      <c r="T288" s="40"/>
      <c r="U288" s="40"/>
      <c r="V288" s="40"/>
      <c r="W288" s="39"/>
      <c r="X288" s="40"/>
      <c r="Y288" s="41"/>
      <c r="Z288" s="41"/>
      <c r="AA288" s="16">
        <f t="shared" si="33"/>
        <v>0</v>
      </c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16">
        <f t="shared" si="34"/>
        <v>0</v>
      </c>
      <c r="AN288" s="16">
        <f t="shared" si="35"/>
        <v>0</v>
      </c>
      <c r="AO288" s="16">
        <f t="shared" si="36"/>
        <v>0</v>
      </c>
      <c r="AP288" s="42" t="str">
        <f t="shared" si="37"/>
        <v/>
      </c>
      <c r="AQ288" s="7" t="b">
        <f t="shared" si="38"/>
        <v>0</v>
      </c>
      <c r="AR288" s="7" t="b">
        <f t="shared" si="39"/>
        <v>0</v>
      </c>
      <c r="AS288" s="43" t="str">
        <f t="shared" si="40"/>
        <v/>
      </c>
    </row>
    <row r="289" spans="2:45" x14ac:dyDescent="0.25">
      <c r="B289" s="35"/>
      <c r="C289" s="36"/>
      <c r="D289" s="37"/>
      <c r="E289" s="37"/>
      <c r="F289" s="36"/>
      <c r="G289" s="38" t="e">
        <f>VLOOKUP(F289,[1]Foglio1!$F$2:$G$1509,2,FALSE)</f>
        <v>#N/A</v>
      </c>
      <c r="H289" s="37"/>
      <c r="I289" s="37"/>
      <c r="J289" s="37"/>
      <c r="K289" s="37"/>
      <c r="L289" s="37"/>
      <c r="M289" s="39"/>
      <c r="N289" s="39"/>
      <c r="O289" s="40"/>
      <c r="P289" s="40"/>
      <c r="Q289" s="40"/>
      <c r="R289" s="40"/>
      <c r="S289" s="40"/>
      <c r="T289" s="40"/>
      <c r="U289" s="40"/>
      <c r="V289" s="40"/>
      <c r="W289" s="39"/>
      <c r="X289" s="40"/>
      <c r="Y289" s="41"/>
      <c r="Z289" s="41"/>
      <c r="AA289" s="16">
        <f t="shared" si="33"/>
        <v>0</v>
      </c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16">
        <f t="shared" si="34"/>
        <v>0</v>
      </c>
      <c r="AN289" s="16">
        <f t="shared" si="35"/>
        <v>0</v>
      </c>
      <c r="AO289" s="16">
        <f t="shared" si="36"/>
        <v>0</v>
      </c>
      <c r="AP289" s="42" t="str">
        <f t="shared" si="37"/>
        <v/>
      </c>
      <c r="AQ289" s="7" t="b">
        <f t="shared" si="38"/>
        <v>0</v>
      </c>
      <c r="AR289" s="7" t="b">
        <f t="shared" si="39"/>
        <v>0</v>
      </c>
      <c r="AS289" s="43" t="str">
        <f t="shared" si="40"/>
        <v/>
      </c>
    </row>
    <row r="290" spans="2:45" x14ac:dyDescent="0.25">
      <c r="B290" s="35"/>
      <c r="C290" s="36"/>
      <c r="D290" s="37"/>
      <c r="E290" s="37"/>
      <c r="F290" s="36"/>
      <c r="G290" s="38" t="e">
        <f>VLOOKUP(F290,[1]Foglio1!$F$2:$G$1509,2,FALSE)</f>
        <v>#N/A</v>
      </c>
      <c r="H290" s="37"/>
      <c r="I290" s="37"/>
      <c r="J290" s="37"/>
      <c r="K290" s="37"/>
      <c r="L290" s="37"/>
      <c r="M290" s="39"/>
      <c r="N290" s="39"/>
      <c r="O290" s="40"/>
      <c r="P290" s="40"/>
      <c r="Q290" s="40"/>
      <c r="R290" s="40"/>
      <c r="S290" s="40"/>
      <c r="T290" s="40"/>
      <c r="U290" s="40"/>
      <c r="V290" s="40"/>
      <c r="W290" s="39"/>
      <c r="X290" s="40"/>
      <c r="Y290" s="41"/>
      <c r="Z290" s="41"/>
      <c r="AA290" s="16">
        <f t="shared" si="33"/>
        <v>0</v>
      </c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16">
        <f t="shared" si="34"/>
        <v>0</v>
      </c>
      <c r="AN290" s="16">
        <f t="shared" si="35"/>
        <v>0</v>
      </c>
      <c r="AO290" s="16">
        <f t="shared" si="36"/>
        <v>0</v>
      </c>
      <c r="AP290" s="42" t="str">
        <f t="shared" si="37"/>
        <v/>
      </c>
      <c r="AQ290" s="7" t="b">
        <f t="shared" si="38"/>
        <v>0</v>
      </c>
      <c r="AR290" s="7" t="b">
        <f t="shared" si="39"/>
        <v>0</v>
      </c>
      <c r="AS290" s="43" t="str">
        <f t="shared" si="40"/>
        <v/>
      </c>
    </row>
    <row r="291" spans="2:45" x14ac:dyDescent="0.25">
      <c r="B291" s="35"/>
      <c r="C291" s="36"/>
      <c r="D291" s="37"/>
      <c r="E291" s="37"/>
      <c r="F291" s="36"/>
      <c r="G291" s="38" t="e">
        <f>VLOOKUP(F291,[1]Foglio1!$F$2:$G$1509,2,FALSE)</f>
        <v>#N/A</v>
      </c>
      <c r="H291" s="37"/>
      <c r="I291" s="37"/>
      <c r="J291" s="37"/>
      <c r="K291" s="37"/>
      <c r="L291" s="37"/>
      <c r="M291" s="39"/>
      <c r="N291" s="39"/>
      <c r="O291" s="40"/>
      <c r="P291" s="40"/>
      <c r="Q291" s="40"/>
      <c r="R291" s="40"/>
      <c r="S291" s="40"/>
      <c r="T291" s="40"/>
      <c r="U291" s="40"/>
      <c r="V291" s="40"/>
      <c r="W291" s="39"/>
      <c r="X291" s="40"/>
      <c r="Y291" s="41"/>
      <c r="Z291" s="41"/>
      <c r="AA291" s="16">
        <f t="shared" si="33"/>
        <v>0</v>
      </c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16">
        <f t="shared" si="34"/>
        <v>0</v>
      </c>
      <c r="AN291" s="16">
        <f t="shared" si="35"/>
        <v>0</v>
      </c>
      <c r="AO291" s="16">
        <f t="shared" si="36"/>
        <v>0</v>
      </c>
      <c r="AP291" s="42" t="str">
        <f t="shared" si="37"/>
        <v/>
      </c>
      <c r="AQ291" s="7" t="b">
        <f t="shared" si="38"/>
        <v>0</v>
      </c>
      <c r="AR291" s="7" t="b">
        <f t="shared" si="39"/>
        <v>0</v>
      </c>
      <c r="AS291" s="43" t="str">
        <f t="shared" si="40"/>
        <v/>
      </c>
    </row>
    <row r="292" spans="2:45" x14ac:dyDescent="0.25">
      <c r="B292" s="35"/>
      <c r="C292" s="36"/>
      <c r="D292" s="37"/>
      <c r="E292" s="37"/>
      <c r="F292" s="36"/>
      <c r="G292" s="38" t="e">
        <f>VLOOKUP(F292,[1]Foglio1!$F$2:$G$1509,2,FALSE)</f>
        <v>#N/A</v>
      </c>
      <c r="H292" s="37"/>
      <c r="I292" s="37"/>
      <c r="J292" s="37"/>
      <c r="K292" s="37"/>
      <c r="L292" s="37"/>
      <c r="M292" s="39"/>
      <c r="N292" s="39"/>
      <c r="O292" s="40"/>
      <c r="P292" s="40"/>
      <c r="Q292" s="40"/>
      <c r="R292" s="40"/>
      <c r="S292" s="40"/>
      <c r="T292" s="40"/>
      <c r="U292" s="40"/>
      <c r="V292" s="40"/>
      <c r="W292" s="39"/>
      <c r="X292" s="40"/>
      <c r="Y292" s="41"/>
      <c r="Z292" s="41"/>
      <c r="AA292" s="16">
        <f t="shared" si="33"/>
        <v>0</v>
      </c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16">
        <f t="shared" si="34"/>
        <v>0</v>
      </c>
      <c r="AN292" s="16">
        <f t="shared" si="35"/>
        <v>0</v>
      </c>
      <c r="AO292" s="16">
        <f t="shared" si="36"/>
        <v>0</v>
      </c>
      <c r="AP292" s="42" t="str">
        <f t="shared" si="37"/>
        <v/>
      </c>
      <c r="AQ292" s="7" t="b">
        <f t="shared" si="38"/>
        <v>0</v>
      </c>
      <c r="AR292" s="7" t="b">
        <f t="shared" si="39"/>
        <v>0</v>
      </c>
      <c r="AS292" s="43" t="str">
        <f t="shared" si="40"/>
        <v/>
      </c>
    </row>
    <row r="293" spans="2:45" x14ac:dyDescent="0.25">
      <c r="B293" s="35"/>
      <c r="C293" s="36"/>
      <c r="D293" s="37"/>
      <c r="E293" s="37"/>
      <c r="F293" s="36"/>
      <c r="G293" s="38" t="e">
        <f>VLOOKUP(F293,[1]Foglio1!$F$2:$G$1509,2,FALSE)</f>
        <v>#N/A</v>
      </c>
      <c r="H293" s="37"/>
      <c r="I293" s="37"/>
      <c r="J293" s="37"/>
      <c r="K293" s="37"/>
      <c r="L293" s="37"/>
      <c r="M293" s="39"/>
      <c r="N293" s="39"/>
      <c r="O293" s="40"/>
      <c r="P293" s="40"/>
      <c r="Q293" s="40"/>
      <c r="R293" s="40"/>
      <c r="S293" s="40"/>
      <c r="T293" s="40"/>
      <c r="U293" s="40"/>
      <c r="V293" s="40"/>
      <c r="W293" s="39"/>
      <c r="X293" s="40"/>
      <c r="Y293" s="41"/>
      <c r="Z293" s="41"/>
      <c r="AA293" s="16">
        <f t="shared" si="33"/>
        <v>0</v>
      </c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16">
        <f t="shared" si="34"/>
        <v>0</v>
      </c>
      <c r="AN293" s="16">
        <f t="shared" si="35"/>
        <v>0</v>
      </c>
      <c r="AO293" s="16">
        <f t="shared" si="36"/>
        <v>0</v>
      </c>
      <c r="AP293" s="42" t="str">
        <f t="shared" si="37"/>
        <v/>
      </c>
      <c r="AQ293" s="7" t="b">
        <f t="shared" si="38"/>
        <v>0</v>
      </c>
      <c r="AR293" s="7" t="b">
        <f t="shared" si="39"/>
        <v>0</v>
      </c>
      <c r="AS293" s="43" t="str">
        <f t="shared" si="40"/>
        <v/>
      </c>
    </row>
    <row r="294" spans="2:45" x14ac:dyDescent="0.25">
      <c r="B294" s="35"/>
      <c r="C294" s="36"/>
      <c r="D294" s="37"/>
      <c r="E294" s="37"/>
      <c r="F294" s="36"/>
      <c r="G294" s="38" t="e">
        <f>VLOOKUP(F294,[1]Foglio1!$F$2:$G$1509,2,FALSE)</f>
        <v>#N/A</v>
      </c>
      <c r="H294" s="37"/>
      <c r="I294" s="37"/>
      <c r="J294" s="37"/>
      <c r="K294" s="37"/>
      <c r="L294" s="37"/>
      <c r="M294" s="39"/>
      <c r="N294" s="39"/>
      <c r="O294" s="40"/>
      <c r="P294" s="40"/>
      <c r="Q294" s="40"/>
      <c r="R294" s="40"/>
      <c r="S294" s="40"/>
      <c r="T294" s="40"/>
      <c r="U294" s="40"/>
      <c r="V294" s="40"/>
      <c r="W294" s="39"/>
      <c r="X294" s="40"/>
      <c r="Y294" s="41"/>
      <c r="Z294" s="41"/>
      <c r="AA294" s="16">
        <f t="shared" si="33"/>
        <v>0</v>
      </c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16">
        <f t="shared" si="34"/>
        <v>0</v>
      </c>
      <c r="AN294" s="16">
        <f t="shared" si="35"/>
        <v>0</v>
      </c>
      <c r="AO294" s="16">
        <f t="shared" si="36"/>
        <v>0</v>
      </c>
      <c r="AP294" s="42" t="str">
        <f t="shared" si="37"/>
        <v/>
      </c>
      <c r="AQ294" s="7" t="b">
        <f t="shared" si="38"/>
        <v>0</v>
      </c>
      <c r="AR294" s="7" t="b">
        <f t="shared" si="39"/>
        <v>0</v>
      </c>
      <c r="AS294" s="43" t="str">
        <f t="shared" si="40"/>
        <v/>
      </c>
    </row>
    <row r="295" spans="2:45" x14ac:dyDescent="0.25">
      <c r="B295" s="35"/>
      <c r="C295" s="36"/>
      <c r="D295" s="37"/>
      <c r="E295" s="37"/>
      <c r="F295" s="36"/>
      <c r="G295" s="38" t="e">
        <f>VLOOKUP(F295,[1]Foglio1!$F$2:$G$1509,2,FALSE)</f>
        <v>#N/A</v>
      </c>
      <c r="H295" s="37"/>
      <c r="I295" s="37"/>
      <c r="J295" s="37"/>
      <c r="K295" s="37"/>
      <c r="L295" s="37"/>
      <c r="M295" s="39"/>
      <c r="N295" s="39"/>
      <c r="O295" s="40"/>
      <c r="P295" s="40"/>
      <c r="Q295" s="40"/>
      <c r="R295" s="40"/>
      <c r="S295" s="40"/>
      <c r="T295" s="40"/>
      <c r="U295" s="40"/>
      <c r="V295" s="40"/>
      <c r="W295" s="39"/>
      <c r="X295" s="40"/>
      <c r="Y295" s="41"/>
      <c r="Z295" s="41"/>
      <c r="AA295" s="16">
        <f t="shared" si="33"/>
        <v>0</v>
      </c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16">
        <f t="shared" si="34"/>
        <v>0</v>
      </c>
      <c r="AN295" s="16">
        <f t="shared" si="35"/>
        <v>0</v>
      </c>
      <c r="AO295" s="16">
        <f t="shared" si="36"/>
        <v>0</v>
      </c>
      <c r="AP295" s="42" t="str">
        <f t="shared" si="37"/>
        <v/>
      </c>
      <c r="AQ295" s="7" t="b">
        <f t="shared" si="38"/>
        <v>0</v>
      </c>
      <c r="AR295" s="7" t="b">
        <f t="shared" si="39"/>
        <v>0</v>
      </c>
      <c r="AS295" s="43" t="str">
        <f t="shared" si="40"/>
        <v/>
      </c>
    </row>
    <row r="296" spans="2:45" x14ac:dyDescent="0.25">
      <c r="B296" s="35"/>
      <c r="C296" s="36"/>
      <c r="D296" s="37"/>
      <c r="E296" s="37"/>
      <c r="F296" s="36"/>
      <c r="G296" s="38" t="e">
        <f>VLOOKUP(F296,[1]Foglio1!$F$2:$G$1509,2,FALSE)</f>
        <v>#N/A</v>
      </c>
      <c r="H296" s="37"/>
      <c r="I296" s="37"/>
      <c r="J296" s="37"/>
      <c r="K296" s="37"/>
      <c r="L296" s="37"/>
      <c r="M296" s="39"/>
      <c r="N296" s="39"/>
      <c r="O296" s="40"/>
      <c r="P296" s="40"/>
      <c r="Q296" s="40"/>
      <c r="R296" s="40"/>
      <c r="S296" s="40"/>
      <c r="T296" s="40"/>
      <c r="U296" s="40"/>
      <c r="V296" s="40"/>
      <c r="W296" s="39"/>
      <c r="X296" s="40"/>
      <c r="Y296" s="41"/>
      <c r="Z296" s="41"/>
      <c r="AA296" s="16">
        <f t="shared" si="33"/>
        <v>0</v>
      </c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16">
        <f t="shared" si="34"/>
        <v>0</v>
      </c>
      <c r="AN296" s="16">
        <f t="shared" si="35"/>
        <v>0</v>
      </c>
      <c r="AO296" s="16">
        <f t="shared" si="36"/>
        <v>0</v>
      </c>
      <c r="AP296" s="42" t="str">
        <f t="shared" si="37"/>
        <v/>
      </c>
      <c r="AQ296" s="7" t="b">
        <f t="shared" si="38"/>
        <v>0</v>
      </c>
      <c r="AR296" s="7" t="b">
        <f t="shared" si="39"/>
        <v>0</v>
      </c>
      <c r="AS296" s="43" t="str">
        <f t="shared" si="40"/>
        <v/>
      </c>
    </row>
    <row r="297" spans="2:45" x14ac:dyDescent="0.25">
      <c r="B297" s="35"/>
      <c r="C297" s="36"/>
      <c r="D297" s="37"/>
      <c r="E297" s="37"/>
      <c r="F297" s="36"/>
      <c r="G297" s="38" t="e">
        <f>VLOOKUP(F297,[1]Foglio1!$F$2:$G$1509,2,FALSE)</f>
        <v>#N/A</v>
      </c>
      <c r="H297" s="37"/>
      <c r="I297" s="37"/>
      <c r="J297" s="37"/>
      <c r="K297" s="37"/>
      <c r="L297" s="37"/>
      <c r="M297" s="39"/>
      <c r="N297" s="39"/>
      <c r="O297" s="40"/>
      <c r="P297" s="40"/>
      <c r="Q297" s="40"/>
      <c r="R297" s="40"/>
      <c r="S297" s="40"/>
      <c r="T297" s="40"/>
      <c r="U297" s="40"/>
      <c r="V297" s="40"/>
      <c r="W297" s="39"/>
      <c r="X297" s="40"/>
      <c r="Y297" s="41"/>
      <c r="Z297" s="41"/>
      <c r="AA297" s="16">
        <f t="shared" si="33"/>
        <v>0</v>
      </c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16">
        <f t="shared" si="34"/>
        <v>0</v>
      </c>
      <c r="AN297" s="16">
        <f t="shared" si="35"/>
        <v>0</v>
      </c>
      <c r="AO297" s="16">
        <f t="shared" si="36"/>
        <v>0</v>
      </c>
      <c r="AP297" s="42" t="str">
        <f t="shared" si="37"/>
        <v/>
      </c>
      <c r="AQ297" s="7" t="b">
        <f t="shared" si="38"/>
        <v>0</v>
      </c>
      <c r="AR297" s="7" t="b">
        <f t="shared" si="39"/>
        <v>0</v>
      </c>
      <c r="AS297" s="43" t="str">
        <f t="shared" si="40"/>
        <v/>
      </c>
    </row>
    <row r="298" spans="2:45" ht="12.75" customHeight="1" x14ac:dyDescent="0.25">
      <c r="B298" s="35"/>
      <c r="C298" s="36"/>
      <c r="D298" s="37"/>
      <c r="E298" s="37"/>
      <c r="F298" s="36"/>
      <c r="G298" s="38" t="e">
        <f>VLOOKUP(F298,[1]Foglio1!$F$2:$G$1509,2,FALSE)</f>
        <v>#N/A</v>
      </c>
      <c r="H298" s="37"/>
      <c r="I298" s="37"/>
      <c r="J298" s="37"/>
      <c r="K298" s="37"/>
      <c r="L298" s="37"/>
      <c r="M298" s="39"/>
      <c r="N298" s="39"/>
      <c r="O298" s="40"/>
      <c r="P298" s="40"/>
      <c r="Q298" s="40"/>
      <c r="R298" s="40"/>
      <c r="S298" s="40"/>
      <c r="T298" s="40"/>
      <c r="U298" s="40"/>
      <c r="V298" s="40"/>
      <c r="W298" s="39"/>
      <c r="X298" s="40"/>
      <c r="Y298" s="41"/>
      <c r="Z298" s="41"/>
      <c r="AA298" s="16">
        <f t="shared" si="33"/>
        <v>0</v>
      </c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16">
        <f t="shared" si="34"/>
        <v>0</v>
      </c>
      <c r="AN298" s="16">
        <f t="shared" si="35"/>
        <v>0</v>
      </c>
      <c r="AO298" s="16">
        <f t="shared" si="36"/>
        <v>0</v>
      </c>
      <c r="AP298" s="42" t="str">
        <f t="shared" si="37"/>
        <v/>
      </c>
      <c r="AQ298" s="7" t="b">
        <f t="shared" si="38"/>
        <v>0</v>
      </c>
      <c r="AR298" s="7" t="b">
        <f t="shared" si="39"/>
        <v>0</v>
      </c>
      <c r="AS298" s="43" t="str">
        <f t="shared" si="40"/>
        <v/>
      </c>
    </row>
    <row r="299" spans="2:45" ht="12.75" customHeight="1" x14ac:dyDescent="0.25">
      <c r="B299" s="35"/>
      <c r="C299" s="36"/>
      <c r="D299" s="37"/>
      <c r="E299" s="37"/>
      <c r="F299" s="36"/>
      <c r="G299" s="38"/>
      <c r="H299" s="37"/>
      <c r="I299" s="37"/>
      <c r="J299" s="37"/>
      <c r="K299" s="37"/>
      <c r="L299" s="37"/>
      <c r="M299" s="39"/>
      <c r="N299" s="39"/>
      <c r="O299" s="40"/>
      <c r="P299" s="40"/>
      <c r="Q299" s="40"/>
      <c r="R299" s="40"/>
      <c r="S299" s="40"/>
      <c r="T299" s="40"/>
      <c r="U299" s="40"/>
      <c r="V299" s="40"/>
      <c r="W299" s="39"/>
      <c r="X299" s="40"/>
      <c r="Y299" s="41"/>
      <c r="Z299" s="41"/>
      <c r="AA299" s="16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16"/>
      <c r="AN299" s="16"/>
      <c r="AO299" s="16"/>
      <c r="AP299" s="42"/>
      <c r="AS299" s="43"/>
    </row>
    <row r="300" spans="2:45" ht="12.75" customHeight="1" x14ac:dyDescent="0.25">
      <c r="B300" s="35"/>
      <c r="C300" s="36"/>
      <c r="D300" s="37"/>
      <c r="E300" s="37"/>
      <c r="F300" s="36"/>
      <c r="G300" s="38"/>
      <c r="H300" s="37"/>
      <c r="I300" s="37"/>
      <c r="J300" s="37"/>
      <c r="K300" s="37"/>
      <c r="L300" s="37"/>
      <c r="M300" s="39"/>
      <c r="N300" s="39"/>
      <c r="O300" s="40"/>
      <c r="P300" s="40"/>
      <c r="Q300" s="40"/>
      <c r="R300" s="40"/>
      <c r="S300" s="40"/>
      <c r="T300" s="40"/>
      <c r="U300" s="40"/>
      <c r="V300" s="40"/>
      <c r="W300" s="39"/>
      <c r="X300" s="40"/>
      <c r="Y300" s="41"/>
      <c r="Z300" s="41"/>
      <c r="AA300" s="16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16"/>
      <c r="AN300" s="16"/>
      <c r="AO300" s="16"/>
      <c r="AP300" s="42"/>
      <c r="AS300" s="43"/>
    </row>
    <row r="301" spans="2:45" ht="12.75" customHeight="1" x14ac:dyDescent="0.25">
      <c r="B301" s="35"/>
      <c r="C301" s="36"/>
      <c r="D301" s="37"/>
      <c r="E301" s="37"/>
      <c r="F301" s="36"/>
      <c r="G301" s="38"/>
      <c r="H301" s="37"/>
      <c r="I301" s="37"/>
      <c r="J301" s="37"/>
      <c r="K301" s="37"/>
      <c r="L301" s="37"/>
      <c r="M301" s="39"/>
      <c r="N301" s="39"/>
      <c r="O301" s="40"/>
      <c r="P301" s="40"/>
      <c r="Q301" s="40"/>
      <c r="R301" s="40"/>
      <c r="S301" s="40"/>
      <c r="T301" s="40"/>
      <c r="U301" s="40"/>
      <c r="V301" s="40"/>
      <c r="W301" s="39"/>
      <c r="X301" s="40"/>
      <c r="Y301" s="41"/>
      <c r="Z301" s="41"/>
      <c r="AA301" s="16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16"/>
      <c r="AN301" s="16"/>
      <c r="AO301" s="16"/>
      <c r="AP301" s="42"/>
      <c r="AS301" s="43"/>
    </row>
    <row r="302" spans="2:45" ht="12.75" customHeight="1" x14ac:dyDescent="0.25">
      <c r="B302" s="35"/>
      <c r="C302" s="36"/>
      <c r="D302" s="37"/>
      <c r="E302" s="37"/>
      <c r="F302" s="36"/>
      <c r="G302" s="38"/>
      <c r="H302" s="37"/>
      <c r="I302" s="37"/>
      <c r="J302" s="37"/>
      <c r="K302" s="37"/>
      <c r="L302" s="37"/>
      <c r="M302" s="39"/>
      <c r="N302" s="39"/>
      <c r="O302" s="40"/>
      <c r="P302" s="40"/>
      <c r="Q302" s="40"/>
      <c r="R302" s="40"/>
      <c r="S302" s="40"/>
      <c r="T302" s="40"/>
      <c r="U302" s="40"/>
      <c r="V302" s="40"/>
      <c r="W302" s="39"/>
      <c r="X302" s="40"/>
      <c r="Y302" s="41"/>
      <c r="Z302" s="41"/>
      <c r="AA302" s="16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16"/>
      <c r="AN302" s="16"/>
      <c r="AO302" s="16"/>
      <c r="AP302" s="42"/>
      <c r="AS302" s="43"/>
    </row>
    <row r="303" spans="2:45" ht="12.75" customHeight="1" x14ac:dyDescent="0.25">
      <c r="B303" s="35"/>
      <c r="C303" s="36"/>
      <c r="D303" s="37"/>
      <c r="E303" s="37"/>
      <c r="F303" s="36"/>
      <c r="G303" s="38"/>
      <c r="H303" s="37"/>
      <c r="I303" s="37"/>
      <c r="J303" s="37"/>
      <c r="K303" s="37"/>
      <c r="L303" s="37"/>
      <c r="M303" s="39"/>
      <c r="N303" s="39"/>
      <c r="O303" s="40"/>
      <c r="P303" s="40"/>
      <c r="Q303" s="40"/>
      <c r="R303" s="40"/>
      <c r="S303" s="40"/>
      <c r="T303" s="40"/>
      <c r="U303" s="40"/>
      <c r="V303" s="40"/>
      <c r="W303" s="39"/>
      <c r="X303" s="40"/>
      <c r="Y303" s="41"/>
      <c r="Z303" s="41"/>
      <c r="AA303" s="16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16"/>
      <c r="AN303" s="16"/>
      <c r="AO303" s="16"/>
      <c r="AP303" s="42"/>
      <c r="AS303" s="43"/>
    </row>
    <row r="304" spans="2:45" ht="12.75" customHeight="1" x14ac:dyDescent="0.25">
      <c r="B304" s="35"/>
      <c r="C304" s="36"/>
      <c r="D304" s="37"/>
      <c r="E304" s="37"/>
      <c r="F304" s="36"/>
      <c r="G304" s="38"/>
      <c r="H304" s="37"/>
      <c r="I304" s="37"/>
      <c r="J304" s="37"/>
      <c r="K304" s="37"/>
      <c r="L304" s="37"/>
      <c r="M304" s="39"/>
      <c r="N304" s="39"/>
      <c r="O304" s="40"/>
      <c r="P304" s="40"/>
      <c r="Q304" s="40"/>
      <c r="R304" s="40"/>
      <c r="S304" s="40"/>
      <c r="T304" s="40"/>
      <c r="U304" s="40"/>
      <c r="V304" s="40"/>
      <c r="W304" s="39"/>
      <c r="X304" s="40"/>
      <c r="Y304" s="41"/>
      <c r="Z304" s="41"/>
      <c r="AA304" s="16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16"/>
      <c r="AN304" s="16"/>
      <c r="AO304" s="16"/>
      <c r="AP304" s="42"/>
      <c r="AS304" s="43"/>
    </row>
    <row r="305" spans="2:45" ht="12.75" customHeight="1" x14ac:dyDescent="0.25">
      <c r="B305" s="35"/>
      <c r="C305" s="36"/>
      <c r="D305" s="37"/>
      <c r="E305" s="37"/>
      <c r="F305" s="36"/>
      <c r="G305" s="38"/>
      <c r="H305" s="37"/>
      <c r="I305" s="37"/>
      <c r="J305" s="37"/>
      <c r="K305" s="37"/>
      <c r="L305" s="37"/>
      <c r="M305" s="39"/>
      <c r="N305" s="39"/>
      <c r="O305" s="40"/>
      <c r="P305" s="40"/>
      <c r="Q305" s="40"/>
      <c r="R305" s="40"/>
      <c r="S305" s="40"/>
      <c r="T305" s="40"/>
      <c r="U305" s="40"/>
      <c r="V305" s="40"/>
      <c r="W305" s="39"/>
      <c r="X305" s="40"/>
      <c r="Y305" s="41"/>
      <c r="Z305" s="41"/>
      <c r="AA305" s="16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16"/>
      <c r="AN305" s="16"/>
      <c r="AO305" s="16"/>
      <c r="AP305" s="42"/>
      <c r="AS305" s="43"/>
    </row>
    <row r="306" spans="2:45" ht="12.75" customHeight="1" x14ac:dyDescent="0.25">
      <c r="B306" s="35"/>
      <c r="C306" s="36"/>
      <c r="D306" s="37"/>
      <c r="E306" s="37"/>
      <c r="F306" s="36"/>
      <c r="G306" s="38"/>
      <c r="H306" s="37"/>
      <c r="I306" s="37"/>
      <c r="J306" s="37"/>
      <c r="K306" s="37"/>
      <c r="L306" s="37"/>
      <c r="M306" s="39"/>
      <c r="N306" s="39"/>
      <c r="O306" s="40"/>
      <c r="P306" s="40"/>
      <c r="Q306" s="40"/>
      <c r="R306" s="40"/>
      <c r="S306" s="40"/>
      <c r="T306" s="40"/>
      <c r="U306" s="40"/>
      <c r="V306" s="40"/>
      <c r="W306" s="39"/>
      <c r="X306" s="40"/>
      <c r="Y306" s="41"/>
      <c r="Z306" s="41"/>
      <c r="AA306" s="16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16"/>
      <c r="AN306" s="16"/>
      <c r="AO306" s="16"/>
      <c r="AP306" s="42"/>
      <c r="AS306" s="43"/>
    </row>
    <row r="307" spans="2:45" ht="12.75" customHeight="1" x14ac:dyDescent="0.25">
      <c r="B307" s="35"/>
      <c r="C307" s="36"/>
      <c r="D307" s="37"/>
      <c r="E307" s="37"/>
      <c r="F307" s="36"/>
      <c r="G307" s="38"/>
      <c r="H307" s="37"/>
      <c r="I307" s="37"/>
      <c r="J307" s="37"/>
      <c r="K307" s="37"/>
      <c r="L307" s="37"/>
      <c r="M307" s="39"/>
      <c r="N307" s="39"/>
      <c r="O307" s="40"/>
      <c r="P307" s="40"/>
      <c r="Q307" s="40"/>
      <c r="R307" s="40"/>
      <c r="S307" s="40"/>
      <c r="T307" s="40"/>
      <c r="U307" s="40"/>
      <c r="V307" s="40"/>
      <c r="W307" s="39"/>
      <c r="X307" s="40"/>
      <c r="Y307" s="41"/>
      <c r="Z307" s="41"/>
      <c r="AA307" s="16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16"/>
      <c r="AN307" s="16"/>
      <c r="AO307" s="16"/>
      <c r="AP307" s="42"/>
      <c r="AS307" s="43"/>
    </row>
    <row r="308" spans="2:45" ht="12.75" customHeight="1" x14ac:dyDescent="0.25">
      <c r="B308" s="35"/>
      <c r="C308" s="36"/>
      <c r="D308" s="37"/>
      <c r="E308" s="37"/>
      <c r="F308" s="36"/>
      <c r="G308" s="38"/>
      <c r="H308" s="37"/>
      <c r="I308" s="37"/>
      <c r="J308" s="37"/>
      <c r="K308" s="37"/>
      <c r="L308" s="37"/>
      <c r="M308" s="39"/>
      <c r="N308" s="39"/>
      <c r="O308" s="40"/>
      <c r="P308" s="40"/>
      <c r="Q308" s="40"/>
      <c r="R308" s="40"/>
      <c r="S308" s="40"/>
      <c r="T308" s="40"/>
      <c r="U308" s="40"/>
      <c r="V308" s="40"/>
      <c r="W308" s="39"/>
      <c r="X308" s="40"/>
      <c r="Y308" s="41"/>
      <c r="Z308" s="41"/>
      <c r="AA308" s="16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16"/>
      <c r="AN308" s="16"/>
      <c r="AO308" s="16"/>
      <c r="AP308" s="42"/>
      <c r="AS308" s="43"/>
    </row>
    <row r="309" spans="2:45" ht="12.75" customHeight="1" x14ac:dyDescent="0.25">
      <c r="B309" s="35"/>
      <c r="C309" s="36"/>
      <c r="D309" s="37"/>
      <c r="E309" s="37"/>
      <c r="F309" s="36"/>
      <c r="G309" s="38"/>
      <c r="H309" s="37"/>
      <c r="I309" s="37"/>
      <c r="J309" s="37"/>
      <c r="K309" s="37"/>
      <c r="L309" s="37"/>
      <c r="M309" s="39"/>
      <c r="N309" s="39"/>
      <c r="O309" s="40"/>
      <c r="P309" s="40"/>
      <c r="Q309" s="40"/>
      <c r="R309" s="40"/>
      <c r="S309" s="40"/>
      <c r="T309" s="40"/>
      <c r="U309" s="40"/>
      <c r="V309" s="40"/>
      <c r="W309" s="39"/>
      <c r="X309" s="40"/>
      <c r="Y309" s="41"/>
      <c r="Z309" s="41"/>
      <c r="AA309" s="16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16"/>
      <c r="AN309" s="16"/>
      <c r="AO309" s="16"/>
      <c r="AP309" s="42"/>
      <c r="AS309" s="43"/>
    </row>
    <row r="310" spans="2:45" ht="12.75" customHeight="1" x14ac:dyDescent="0.25">
      <c r="B310" s="35"/>
      <c r="C310" s="36"/>
      <c r="D310" s="37"/>
      <c r="E310" s="37"/>
      <c r="F310" s="36"/>
      <c r="G310" s="38"/>
      <c r="H310" s="37"/>
      <c r="I310" s="37"/>
      <c r="J310" s="37"/>
      <c r="K310" s="37"/>
      <c r="L310" s="37"/>
      <c r="M310" s="39"/>
      <c r="N310" s="39"/>
      <c r="O310" s="40"/>
      <c r="P310" s="40"/>
      <c r="Q310" s="40"/>
      <c r="R310" s="40"/>
      <c r="S310" s="40"/>
      <c r="T310" s="40"/>
      <c r="U310" s="40"/>
      <c r="V310" s="40"/>
      <c r="W310" s="39"/>
      <c r="X310" s="40"/>
      <c r="Y310" s="41"/>
      <c r="Z310" s="41"/>
      <c r="AA310" s="16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16"/>
      <c r="AN310" s="16"/>
      <c r="AO310" s="16"/>
      <c r="AP310" s="42"/>
      <c r="AS310" s="43"/>
    </row>
    <row r="311" spans="2:45" ht="12.75" customHeight="1" x14ac:dyDescent="0.25">
      <c r="B311" s="35"/>
      <c r="C311" s="36"/>
      <c r="D311" s="37"/>
      <c r="E311" s="37"/>
      <c r="F311" s="36"/>
      <c r="G311" s="38"/>
      <c r="H311" s="37"/>
      <c r="I311" s="37"/>
      <c r="J311" s="37"/>
      <c r="K311" s="37"/>
      <c r="L311" s="37"/>
      <c r="M311" s="39"/>
      <c r="N311" s="39"/>
      <c r="O311" s="40"/>
      <c r="P311" s="40"/>
      <c r="Q311" s="40"/>
      <c r="R311" s="40"/>
      <c r="S311" s="40"/>
      <c r="T311" s="40"/>
      <c r="U311" s="40"/>
      <c r="V311" s="40"/>
      <c r="W311" s="39"/>
      <c r="X311" s="40"/>
      <c r="Y311" s="41"/>
      <c r="Z311" s="41"/>
      <c r="AA311" s="16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16"/>
      <c r="AN311" s="16"/>
      <c r="AO311" s="16"/>
      <c r="AP311" s="42"/>
      <c r="AS311" s="43"/>
    </row>
    <row r="312" spans="2:45" ht="12.75" customHeight="1" x14ac:dyDescent="0.25">
      <c r="B312" s="35"/>
      <c r="C312" s="36"/>
      <c r="D312" s="37"/>
      <c r="E312" s="37"/>
      <c r="F312" s="36"/>
      <c r="G312" s="38"/>
      <c r="H312" s="37"/>
      <c r="I312" s="37"/>
      <c r="J312" s="37"/>
      <c r="K312" s="37"/>
      <c r="L312" s="37"/>
      <c r="M312" s="39"/>
      <c r="N312" s="39"/>
      <c r="O312" s="40"/>
      <c r="P312" s="40"/>
      <c r="Q312" s="40"/>
      <c r="R312" s="40"/>
      <c r="S312" s="40"/>
      <c r="T312" s="40"/>
      <c r="U312" s="40"/>
      <c r="V312" s="40"/>
      <c r="W312" s="39"/>
      <c r="X312" s="40"/>
      <c r="Y312" s="41"/>
      <c r="Z312" s="41"/>
      <c r="AA312" s="16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16"/>
      <c r="AN312" s="16"/>
      <c r="AO312" s="16"/>
      <c r="AP312" s="42"/>
      <c r="AS312" s="43"/>
    </row>
    <row r="313" spans="2:45" ht="12.75" customHeight="1" x14ac:dyDescent="0.25">
      <c r="B313" s="35"/>
      <c r="C313" s="36"/>
      <c r="D313" s="37"/>
      <c r="E313" s="37"/>
      <c r="F313" s="36"/>
      <c r="G313" s="38"/>
      <c r="H313" s="37"/>
      <c r="I313" s="37"/>
      <c r="J313" s="37"/>
      <c r="K313" s="37"/>
      <c r="L313" s="37"/>
      <c r="M313" s="39"/>
      <c r="N313" s="39"/>
      <c r="O313" s="40"/>
      <c r="P313" s="40"/>
      <c r="Q313" s="40"/>
      <c r="R313" s="40"/>
      <c r="S313" s="40"/>
      <c r="T313" s="40"/>
      <c r="U313" s="40"/>
      <c r="V313" s="40"/>
      <c r="W313" s="39"/>
      <c r="X313" s="40"/>
      <c r="Y313" s="41"/>
      <c r="Z313" s="41"/>
      <c r="AA313" s="16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16"/>
      <c r="AN313" s="16"/>
      <c r="AO313" s="16"/>
      <c r="AP313" s="42"/>
      <c r="AS313" s="43"/>
    </row>
    <row r="314" spans="2:45" ht="12.75" customHeight="1" x14ac:dyDescent="0.25">
      <c r="B314" s="35"/>
      <c r="C314" s="36"/>
      <c r="D314" s="37"/>
      <c r="E314" s="37"/>
      <c r="F314" s="36"/>
      <c r="G314" s="38"/>
      <c r="H314" s="37"/>
      <c r="I314" s="37"/>
      <c r="J314" s="37"/>
      <c r="K314" s="37"/>
      <c r="L314" s="37"/>
      <c r="M314" s="39"/>
      <c r="N314" s="39"/>
      <c r="O314" s="40"/>
      <c r="P314" s="40"/>
      <c r="Q314" s="40"/>
      <c r="R314" s="40"/>
      <c r="S314" s="40"/>
      <c r="T314" s="40"/>
      <c r="U314" s="40"/>
      <c r="V314" s="40"/>
      <c r="W314" s="39"/>
      <c r="X314" s="40"/>
      <c r="Y314" s="41"/>
      <c r="Z314" s="41"/>
      <c r="AA314" s="16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16"/>
      <c r="AN314" s="16"/>
      <c r="AO314" s="16"/>
      <c r="AP314" s="42"/>
      <c r="AS314" s="43"/>
    </row>
    <row r="315" spans="2:45" ht="12.75" customHeight="1" x14ac:dyDescent="0.25">
      <c r="B315" s="35"/>
      <c r="C315" s="36"/>
      <c r="D315" s="37"/>
      <c r="E315" s="37"/>
      <c r="F315" s="36"/>
      <c r="G315" s="38"/>
      <c r="H315" s="37"/>
      <c r="I315" s="37"/>
      <c r="J315" s="37"/>
      <c r="K315" s="37"/>
      <c r="L315" s="37"/>
      <c r="M315" s="39"/>
      <c r="N315" s="39"/>
      <c r="O315" s="40"/>
      <c r="P315" s="40"/>
      <c r="Q315" s="40"/>
      <c r="R315" s="40"/>
      <c r="S315" s="40"/>
      <c r="T315" s="40"/>
      <c r="U315" s="40"/>
      <c r="V315" s="40"/>
      <c r="W315" s="39"/>
      <c r="X315" s="40"/>
      <c r="Y315" s="41"/>
      <c r="Z315" s="41"/>
      <c r="AA315" s="16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16"/>
      <c r="AN315" s="16"/>
      <c r="AO315" s="16"/>
      <c r="AP315" s="42"/>
      <c r="AS315" s="43"/>
    </row>
    <row r="316" spans="2:45" ht="12.75" customHeight="1" x14ac:dyDescent="0.25">
      <c r="B316" s="35"/>
      <c r="C316" s="36"/>
      <c r="D316" s="37"/>
      <c r="E316" s="37"/>
      <c r="F316" s="36"/>
      <c r="G316" s="38"/>
      <c r="H316" s="37"/>
      <c r="I316" s="37"/>
      <c r="J316" s="37"/>
      <c r="K316" s="37"/>
      <c r="L316" s="37"/>
      <c r="M316" s="39"/>
      <c r="N316" s="39"/>
      <c r="O316" s="40"/>
      <c r="P316" s="40"/>
      <c r="Q316" s="40"/>
      <c r="R316" s="40"/>
      <c r="S316" s="40"/>
      <c r="T316" s="40"/>
      <c r="U316" s="40"/>
      <c r="V316" s="40"/>
      <c r="W316" s="39"/>
      <c r="X316" s="40"/>
      <c r="Y316" s="41"/>
      <c r="Z316" s="41"/>
      <c r="AA316" s="16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16"/>
      <c r="AN316" s="16"/>
      <c r="AO316" s="16"/>
      <c r="AP316" s="42"/>
      <c r="AS316" s="43"/>
    </row>
    <row r="317" spans="2:45" ht="12.75" customHeight="1" x14ac:dyDescent="0.25">
      <c r="B317" s="35"/>
      <c r="C317" s="36"/>
      <c r="D317" s="37"/>
      <c r="E317" s="37"/>
      <c r="F317" s="36"/>
      <c r="G317" s="38"/>
      <c r="H317" s="37"/>
      <c r="I317" s="37"/>
      <c r="J317" s="37"/>
      <c r="K317" s="37"/>
      <c r="L317" s="37"/>
      <c r="M317" s="39"/>
      <c r="N317" s="39"/>
      <c r="O317" s="40"/>
      <c r="P317" s="40"/>
      <c r="Q317" s="40"/>
      <c r="R317" s="40"/>
      <c r="S317" s="40"/>
      <c r="T317" s="40"/>
      <c r="U317" s="40"/>
      <c r="V317" s="40"/>
      <c r="W317" s="39"/>
      <c r="X317" s="40"/>
      <c r="Y317" s="41"/>
      <c r="Z317" s="41"/>
      <c r="AA317" s="16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16"/>
      <c r="AN317" s="16"/>
      <c r="AO317" s="16"/>
      <c r="AP317" s="42"/>
      <c r="AS317" s="43"/>
    </row>
    <row r="318" spans="2:45" ht="12.75" customHeight="1" x14ac:dyDescent="0.25">
      <c r="B318" s="35"/>
      <c r="C318" s="36"/>
      <c r="D318" s="37"/>
      <c r="E318" s="37"/>
      <c r="F318" s="36"/>
      <c r="G318" s="38"/>
      <c r="H318" s="37"/>
      <c r="I318" s="37"/>
      <c r="J318" s="37"/>
      <c r="K318" s="37"/>
      <c r="L318" s="37"/>
      <c r="M318" s="39"/>
      <c r="N318" s="39"/>
      <c r="O318" s="40"/>
      <c r="P318" s="40"/>
      <c r="Q318" s="40"/>
      <c r="R318" s="40"/>
      <c r="S318" s="40"/>
      <c r="T318" s="40"/>
      <c r="U318" s="40"/>
      <c r="V318" s="40"/>
      <c r="W318" s="39"/>
      <c r="X318" s="40"/>
      <c r="Y318" s="41"/>
      <c r="Z318" s="41"/>
      <c r="AA318" s="16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16"/>
      <c r="AN318" s="16"/>
      <c r="AO318" s="16"/>
      <c r="AP318" s="42"/>
      <c r="AS318" s="43"/>
    </row>
    <row r="319" spans="2:45" ht="12.75" customHeight="1" x14ac:dyDescent="0.25">
      <c r="B319" s="35"/>
      <c r="C319" s="36"/>
      <c r="D319" s="37"/>
      <c r="E319" s="37"/>
      <c r="F319" s="36"/>
      <c r="G319" s="38"/>
      <c r="H319" s="37"/>
      <c r="I319" s="37"/>
      <c r="J319" s="37"/>
      <c r="K319" s="37"/>
      <c r="L319" s="37"/>
      <c r="M319" s="39"/>
      <c r="N319" s="39"/>
      <c r="O319" s="40"/>
      <c r="P319" s="40"/>
      <c r="Q319" s="40"/>
      <c r="R319" s="40"/>
      <c r="S319" s="40"/>
      <c r="T319" s="40"/>
      <c r="U319" s="40"/>
      <c r="V319" s="40"/>
      <c r="W319" s="39"/>
      <c r="X319" s="40"/>
      <c r="Y319" s="41"/>
      <c r="Z319" s="41"/>
      <c r="AA319" s="16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16"/>
      <c r="AN319" s="16"/>
      <c r="AO319" s="16"/>
      <c r="AP319" s="42"/>
      <c r="AS319" s="43"/>
    </row>
    <row r="320" spans="2:45" ht="12.75" customHeight="1" x14ac:dyDescent="0.25">
      <c r="B320" s="35"/>
      <c r="C320" s="36"/>
      <c r="D320" s="37"/>
      <c r="E320" s="37"/>
      <c r="F320" s="36"/>
      <c r="G320" s="38"/>
      <c r="H320" s="37"/>
      <c r="I320" s="37"/>
      <c r="J320" s="37"/>
      <c r="K320" s="37"/>
      <c r="L320" s="37"/>
      <c r="M320" s="39"/>
      <c r="N320" s="39"/>
      <c r="O320" s="40"/>
      <c r="P320" s="40"/>
      <c r="Q320" s="40"/>
      <c r="R320" s="40"/>
      <c r="S320" s="40"/>
      <c r="T320" s="40"/>
      <c r="U320" s="40"/>
      <c r="V320" s="40"/>
      <c r="W320" s="39"/>
      <c r="X320" s="40"/>
      <c r="Y320" s="41"/>
      <c r="Z320" s="41"/>
      <c r="AA320" s="16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16"/>
      <c r="AN320" s="16"/>
      <c r="AO320" s="16"/>
      <c r="AP320" s="42"/>
      <c r="AS320" s="43"/>
    </row>
    <row r="321" spans="2:45" ht="12.75" customHeight="1" x14ac:dyDescent="0.25">
      <c r="B321" s="35"/>
      <c r="C321" s="36"/>
      <c r="D321" s="37"/>
      <c r="E321" s="37"/>
      <c r="F321" s="36"/>
      <c r="G321" s="38"/>
      <c r="H321" s="37"/>
      <c r="I321" s="37"/>
      <c r="J321" s="37"/>
      <c r="K321" s="37"/>
      <c r="L321" s="37"/>
      <c r="M321" s="39"/>
      <c r="N321" s="39"/>
      <c r="O321" s="40"/>
      <c r="P321" s="40"/>
      <c r="Q321" s="40"/>
      <c r="R321" s="40"/>
      <c r="S321" s="40"/>
      <c r="T321" s="40"/>
      <c r="U321" s="40"/>
      <c r="V321" s="40"/>
      <c r="W321" s="39"/>
      <c r="X321" s="40"/>
      <c r="Y321" s="41"/>
      <c r="Z321" s="41"/>
      <c r="AA321" s="16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16"/>
      <c r="AN321" s="16"/>
      <c r="AO321" s="16"/>
      <c r="AP321" s="42"/>
      <c r="AS321" s="43"/>
    </row>
    <row r="322" spans="2:45" ht="12.75" customHeight="1" x14ac:dyDescent="0.25">
      <c r="B322" s="35"/>
      <c r="C322" s="36"/>
      <c r="D322" s="37"/>
      <c r="E322" s="37"/>
      <c r="F322" s="36"/>
      <c r="G322" s="38"/>
      <c r="H322" s="37"/>
      <c r="I322" s="37"/>
      <c r="J322" s="37"/>
      <c r="K322" s="37"/>
      <c r="L322" s="37"/>
      <c r="M322" s="39"/>
      <c r="N322" s="39"/>
      <c r="O322" s="40"/>
      <c r="P322" s="40"/>
      <c r="Q322" s="40"/>
      <c r="R322" s="40"/>
      <c r="S322" s="40"/>
      <c r="T322" s="40"/>
      <c r="U322" s="40"/>
      <c r="V322" s="40"/>
      <c r="W322" s="39"/>
      <c r="X322" s="40"/>
      <c r="Y322" s="41"/>
      <c r="Z322" s="41"/>
      <c r="AA322" s="16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16"/>
      <c r="AN322" s="16"/>
      <c r="AO322" s="16"/>
      <c r="AP322" s="42"/>
      <c r="AS322" s="43"/>
    </row>
    <row r="323" spans="2:45" ht="12.75" customHeight="1" x14ac:dyDescent="0.25">
      <c r="B323" s="35"/>
      <c r="C323" s="36"/>
      <c r="D323" s="37"/>
      <c r="E323" s="37"/>
      <c r="F323" s="36"/>
      <c r="G323" s="38"/>
      <c r="H323" s="37"/>
      <c r="I323" s="37"/>
      <c r="J323" s="37"/>
      <c r="K323" s="37"/>
      <c r="L323" s="37"/>
      <c r="M323" s="39"/>
      <c r="N323" s="39"/>
      <c r="O323" s="40"/>
      <c r="P323" s="40"/>
      <c r="Q323" s="40"/>
      <c r="R323" s="40"/>
      <c r="S323" s="40"/>
      <c r="T323" s="40"/>
      <c r="U323" s="40"/>
      <c r="V323" s="40"/>
      <c r="W323" s="39"/>
      <c r="X323" s="40"/>
      <c r="Y323" s="41"/>
      <c r="Z323" s="41"/>
      <c r="AA323" s="16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16"/>
      <c r="AN323" s="16"/>
      <c r="AO323" s="16"/>
      <c r="AP323" s="42"/>
      <c r="AS323" s="43"/>
    </row>
    <row r="324" spans="2:45" ht="12.75" customHeight="1" x14ac:dyDescent="0.25">
      <c r="B324" s="35"/>
      <c r="C324" s="36"/>
      <c r="D324" s="37"/>
      <c r="E324" s="37"/>
      <c r="F324" s="36"/>
      <c r="G324" s="38"/>
      <c r="H324" s="37"/>
      <c r="I324" s="37"/>
      <c r="J324" s="37"/>
      <c r="K324" s="37"/>
      <c r="L324" s="37"/>
      <c r="M324" s="39"/>
      <c r="N324" s="39"/>
      <c r="O324" s="40"/>
      <c r="P324" s="40"/>
      <c r="Q324" s="40"/>
      <c r="R324" s="40"/>
      <c r="S324" s="40"/>
      <c r="T324" s="40"/>
      <c r="U324" s="40"/>
      <c r="V324" s="40"/>
      <c r="W324" s="39"/>
      <c r="X324" s="40"/>
      <c r="Y324" s="41"/>
      <c r="Z324" s="41"/>
      <c r="AA324" s="16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16"/>
      <c r="AN324" s="16"/>
      <c r="AO324" s="16"/>
      <c r="AP324" s="42"/>
      <c r="AS324" s="43"/>
    </row>
    <row r="325" spans="2:45" ht="12.75" customHeight="1" x14ac:dyDescent="0.25">
      <c r="B325" s="35"/>
      <c r="C325" s="36"/>
      <c r="D325" s="37"/>
      <c r="E325" s="37"/>
      <c r="F325" s="36"/>
      <c r="G325" s="38"/>
      <c r="H325" s="37"/>
      <c r="I325" s="37"/>
      <c r="J325" s="37"/>
      <c r="K325" s="37"/>
      <c r="L325" s="37"/>
      <c r="M325" s="39"/>
      <c r="N325" s="39"/>
      <c r="O325" s="40"/>
      <c r="P325" s="40"/>
      <c r="Q325" s="40"/>
      <c r="R325" s="40"/>
      <c r="S325" s="40"/>
      <c r="T325" s="40"/>
      <c r="U325" s="40"/>
      <c r="V325" s="40"/>
      <c r="W325" s="39"/>
      <c r="X325" s="40"/>
      <c r="Y325" s="41"/>
      <c r="Z325" s="41"/>
      <c r="AA325" s="16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16"/>
      <c r="AN325" s="16"/>
      <c r="AO325" s="16"/>
      <c r="AP325" s="42"/>
      <c r="AS325" s="43"/>
    </row>
    <row r="326" spans="2:45" ht="12.75" customHeight="1" x14ac:dyDescent="0.25">
      <c r="B326" s="35"/>
      <c r="C326" s="36"/>
      <c r="D326" s="37"/>
      <c r="E326" s="37"/>
      <c r="F326" s="36"/>
      <c r="G326" s="38"/>
      <c r="H326" s="37"/>
      <c r="I326" s="37"/>
      <c r="J326" s="37"/>
      <c r="K326" s="37"/>
      <c r="L326" s="37"/>
      <c r="M326" s="39"/>
      <c r="N326" s="39"/>
      <c r="O326" s="40"/>
      <c r="P326" s="40"/>
      <c r="Q326" s="40"/>
      <c r="R326" s="40"/>
      <c r="S326" s="40"/>
      <c r="T326" s="40"/>
      <c r="U326" s="40"/>
      <c r="V326" s="40"/>
      <c r="W326" s="39"/>
      <c r="X326" s="40"/>
      <c r="Y326" s="41"/>
      <c r="Z326" s="41"/>
      <c r="AA326" s="16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16"/>
      <c r="AN326" s="16"/>
      <c r="AO326" s="16"/>
      <c r="AP326" s="42"/>
      <c r="AS326" s="43"/>
    </row>
    <row r="327" spans="2:45" ht="12.75" customHeight="1" x14ac:dyDescent="0.25">
      <c r="B327" s="35"/>
      <c r="C327" s="36"/>
      <c r="D327" s="37"/>
      <c r="E327" s="37"/>
      <c r="F327" s="36"/>
      <c r="G327" s="38"/>
      <c r="H327" s="37"/>
      <c r="I327" s="37"/>
      <c r="J327" s="37"/>
      <c r="K327" s="37"/>
      <c r="L327" s="37"/>
      <c r="M327" s="39"/>
      <c r="N327" s="39"/>
      <c r="O327" s="40"/>
      <c r="P327" s="40"/>
      <c r="Q327" s="40"/>
      <c r="R327" s="40"/>
      <c r="S327" s="40"/>
      <c r="T327" s="40"/>
      <c r="U327" s="40"/>
      <c r="V327" s="40"/>
      <c r="W327" s="39"/>
      <c r="X327" s="40"/>
      <c r="Y327" s="41"/>
      <c r="Z327" s="41"/>
      <c r="AA327" s="16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16"/>
      <c r="AN327" s="16"/>
      <c r="AO327" s="16"/>
      <c r="AP327" s="42"/>
      <c r="AS327" s="43"/>
    </row>
    <row r="328" spans="2:45" ht="12.75" customHeight="1" x14ac:dyDescent="0.25">
      <c r="B328" s="35"/>
      <c r="C328" s="36"/>
      <c r="D328" s="37"/>
      <c r="E328" s="37"/>
      <c r="F328" s="36"/>
      <c r="G328" s="38"/>
      <c r="H328" s="37"/>
      <c r="I328" s="37"/>
      <c r="J328" s="37"/>
      <c r="K328" s="37"/>
      <c r="L328" s="37"/>
      <c r="M328" s="39"/>
      <c r="N328" s="39"/>
      <c r="O328" s="40"/>
      <c r="P328" s="40"/>
      <c r="Q328" s="40"/>
      <c r="R328" s="40"/>
      <c r="S328" s="40"/>
      <c r="T328" s="40"/>
      <c r="U328" s="40"/>
      <c r="V328" s="40"/>
      <c r="W328" s="39"/>
      <c r="X328" s="40"/>
      <c r="Y328" s="41"/>
      <c r="Z328" s="41"/>
      <c r="AA328" s="16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16"/>
      <c r="AN328" s="16"/>
      <c r="AO328" s="16"/>
      <c r="AP328" s="42"/>
      <c r="AS328" s="43"/>
    </row>
    <row r="329" spans="2:45" ht="12.75" customHeight="1" x14ac:dyDescent="0.25">
      <c r="B329" s="35"/>
      <c r="C329" s="36"/>
      <c r="D329" s="37"/>
      <c r="E329" s="37"/>
      <c r="F329" s="36"/>
      <c r="G329" s="38"/>
      <c r="H329" s="37"/>
      <c r="I329" s="37"/>
      <c r="J329" s="37"/>
      <c r="K329" s="37"/>
      <c r="L329" s="37"/>
      <c r="M329" s="39"/>
      <c r="N329" s="39"/>
      <c r="O329" s="40"/>
      <c r="P329" s="40"/>
      <c r="Q329" s="40"/>
      <c r="R329" s="40"/>
      <c r="S329" s="40"/>
      <c r="T329" s="40"/>
      <c r="U329" s="40"/>
      <c r="V329" s="40"/>
      <c r="W329" s="39"/>
      <c r="X329" s="40"/>
      <c r="Y329" s="41"/>
      <c r="Z329" s="41"/>
      <c r="AA329" s="16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16"/>
      <c r="AN329" s="16"/>
      <c r="AO329" s="16"/>
      <c r="AP329" s="42"/>
      <c r="AS329" s="43"/>
    </row>
    <row r="330" spans="2:45" ht="12.75" customHeight="1" x14ac:dyDescent="0.25">
      <c r="B330" s="35"/>
      <c r="C330" s="36"/>
      <c r="D330" s="37"/>
      <c r="E330" s="37"/>
      <c r="F330" s="36"/>
      <c r="G330" s="38"/>
      <c r="H330" s="37"/>
      <c r="I330" s="37"/>
      <c r="J330" s="37"/>
      <c r="K330" s="37"/>
      <c r="L330" s="37"/>
      <c r="M330" s="39"/>
      <c r="N330" s="39"/>
      <c r="O330" s="40"/>
      <c r="P330" s="40"/>
      <c r="Q330" s="40"/>
      <c r="R330" s="40"/>
      <c r="S330" s="40"/>
      <c r="T330" s="40"/>
      <c r="U330" s="40"/>
      <c r="V330" s="40"/>
      <c r="W330" s="39"/>
      <c r="X330" s="40"/>
      <c r="Y330" s="41"/>
      <c r="Z330" s="41"/>
      <c r="AA330" s="16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16"/>
      <c r="AN330" s="16"/>
      <c r="AO330" s="16"/>
      <c r="AP330" s="42"/>
      <c r="AS330" s="43"/>
    </row>
    <row r="331" spans="2:45" ht="12.75" customHeight="1" x14ac:dyDescent="0.25">
      <c r="B331" s="35"/>
      <c r="C331" s="36"/>
      <c r="D331" s="37"/>
      <c r="E331" s="37"/>
      <c r="F331" s="36"/>
      <c r="G331" s="38"/>
      <c r="H331" s="37"/>
      <c r="I331" s="37"/>
      <c r="J331" s="37"/>
      <c r="K331" s="37"/>
      <c r="L331" s="37"/>
      <c r="M331" s="39"/>
      <c r="N331" s="39"/>
      <c r="O331" s="40"/>
      <c r="P331" s="40"/>
      <c r="Q331" s="40"/>
      <c r="R331" s="40"/>
      <c r="S331" s="40"/>
      <c r="T331" s="40"/>
      <c r="U331" s="40"/>
      <c r="V331" s="40"/>
      <c r="W331" s="39"/>
      <c r="X331" s="40"/>
      <c r="Y331" s="41"/>
      <c r="Z331" s="41"/>
      <c r="AA331" s="16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16"/>
      <c r="AN331" s="16"/>
      <c r="AO331" s="16"/>
      <c r="AP331" s="42"/>
      <c r="AS331" s="43"/>
    </row>
    <row r="332" spans="2:45" ht="12.75" customHeight="1" x14ac:dyDescent="0.25">
      <c r="B332" s="35"/>
      <c r="C332" s="36"/>
      <c r="D332" s="37"/>
      <c r="E332" s="37"/>
      <c r="F332" s="36"/>
      <c r="G332" s="38"/>
      <c r="H332" s="37"/>
      <c r="I332" s="37"/>
      <c r="J332" s="37"/>
      <c r="K332" s="37"/>
      <c r="L332" s="37"/>
      <c r="M332" s="39"/>
      <c r="N332" s="39"/>
      <c r="O332" s="40"/>
      <c r="P332" s="40"/>
      <c r="Q332" s="40"/>
      <c r="R332" s="40"/>
      <c r="S332" s="40"/>
      <c r="T332" s="40"/>
      <c r="U332" s="40"/>
      <c r="V332" s="40"/>
      <c r="W332" s="39"/>
      <c r="X332" s="40"/>
      <c r="Y332" s="41"/>
      <c r="Z332" s="41"/>
      <c r="AA332" s="16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16"/>
      <c r="AN332" s="16"/>
      <c r="AO332" s="16"/>
      <c r="AP332" s="42"/>
      <c r="AS332" s="43"/>
    </row>
    <row r="333" spans="2:45" ht="12.75" customHeight="1" x14ac:dyDescent="0.25">
      <c r="B333" s="35"/>
      <c r="C333" s="36"/>
      <c r="D333" s="37"/>
      <c r="E333" s="37"/>
      <c r="F333" s="36"/>
      <c r="G333" s="38"/>
      <c r="H333" s="37"/>
      <c r="I333" s="37"/>
      <c r="J333" s="37"/>
      <c r="K333" s="37"/>
      <c r="L333" s="37"/>
      <c r="M333" s="39"/>
      <c r="N333" s="39"/>
      <c r="O333" s="40"/>
      <c r="P333" s="40"/>
      <c r="Q333" s="40"/>
      <c r="R333" s="40"/>
      <c r="S333" s="40"/>
      <c r="T333" s="40"/>
      <c r="U333" s="40"/>
      <c r="V333" s="40"/>
      <c r="W333" s="39"/>
      <c r="X333" s="40"/>
      <c r="Y333" s="41"/>
      <c r="Z333" s="41"/>
      <c r="AA333" s="16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16"/>
      <c r="AN333" s="16"/>
      <c r="AO333" s="16"/>
      <c r="AP333" s="42"/>
      <c r="AS333" s="43"/>
    </row>
    <row r="334" spans="2:45" ht="12.75" customHeight="1" x14ac:dyDescent="0.25">
      <c r="B334" s="35"/>
      <c r="C334" s="36"/>
      <c r="D334" s="37"/>
      <c r="E334" s="37"/>
      <c r="F334" s="36"/>
      <c r="G334" s="38"/>
      <c r="H334" s="37"/>
      <c r="I334" s="37"/>
      <c r="J334" s="37"/>
      <c r="K334" s="37"/>
      <c r="L334" s="37"/>
      <c r="M334" s="39"/>
      <c r="N334" s="39"/>
      <c r="O334" s="40"/>
      <c r="P334" s="40"/>
      <c r="Q334" s="40"/>
      <c r="R334" s="40"/>
      <c r="S334" s="40"/>
      <c r="T334" s="40"/>
      <c r="U334" s="40"/>
      <c r="V334" s="40"/>
      <c r="W334" s="39"/>
      <c r="X334" s="40"/>
      <c r="Y334" s="41"/>
      <c r="Z334" s="41"/>
      <c r="AA334" s="16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16"/>
      <c r="AN334" s="16"/>
      <c r="AO334" s="16"/>
      <c r="AP334" s="42"/>
      <c r="AS334" s="43"/>
    </row>
    <row r="335" spans="2:45" ht="12.75" customHeight="1" x14ac:dyDescent="0.25">
      <c r="B335" s="35"/>
      <c r="C335" s="36"/>
      <c r="D335" s="37"/>
      <c r="E335" s="37"/>
      <c r="F335" s="36"/>
      <c r="G335" s="38"/>
      <c r="H335" s="37"/>
      <c r="I335" s="37"/>
      <c r="J335" s="37"/>
      <c r="K335" s="37"/>
      <c r="L335" s="37"/>
      <c r="M335" s="39"/>
      <c r="N335" s="39"/>
      <c r="O335" s="40"/>
      <c r="P335" s="40"/>
      <c r="Q335" s="40"/>
      <c r="R335" s="40"/>
      <c r="S335" s="40"/>
      <c r="T335" s="40"/>
      <c r="U335" s="40"/>
      <c r="V335" s="40"/>
      <c r="W335" s="39"/>
      <c r="X335" s="40"/>
      <c r="Y335" s="41"/>
      <c r="Z335" s="41"/>
      <c r="AA335" s="16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16"/>
      <c r="AN335" s="16"/>
      <c r="AO335" s="16"/>
      <c r="AP335" s="42"/>
      <c r="AS335" s="43"/>
    </row>
    <row r="336" spans="2:45" ht="12.75" customHeight="1" x14ac:dyDescent="0.25">
      <c r="B336" s="35"/>
      <c r="C336" s="36"/>
      <c r="D336" s="37"/>
      <c r="E336" s="37"/>
      <c r="F336" s="36"/>
      <c r="G336" s="38"/>
      <c r="H336" s="37"/>
      <c r="I336" s="37"/>
      <c r="J336" s="37"/>
      <c r="K336" s="37"/>
      <c r="L336" s="37"/>
      <c r="M336" s="39"/>
      <c r="N336" s="39"/>
      <c r="O336" s="40"/>
      <c r="P336" s="40"/>
      <c r="Q336" s="40"/>
      <c r="R336" s="40"/>
      <c r="S336" s="40"/>
      <c r="T336" s="40"/>
      <c r="U336" s="40"/>
      <c r="V336" s="40"/>
      <c r="W336" s="39"/>
      <c r="X336" s="40"/>
      <c r="Y336" s="41"/>
      <c r="Z336" s="41"/>
      <c r="AA336" s="16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16"/>
      <c r="AN336" s="16"/>
      <c r="AO336" s="16"/>
      <c r="AP336" s="42"/>
      <c r="AS336" s="43"/>
    </row>
    <row r="337" spans="2:45" ht="12.75" customHeight="1" x14ac:dyDescent="0.25">
      <c r="B337" s="35"/>
      <c r="C337" s="36"/>
      <c r="D337" s="37"/>
      <c r="E337" s="37"/>
      <c r="F337" s="36"/>
      <c r="G337" s="38"/>
      <c r="H337" s="37"/>
      <c r="I337" s="37"/>
      <c r="J337" s="37"/>
      <c r="K337" s="37"/>
      <c r="L337" s="37"/>
      <c r="M337" s="39"/>
      <c r="N337" s="39"/>
      <c r="O337" s="40"/>
      <c r="P337" s="40"/>
      <c r="Q337" s="40"/>
      <c r="R337" s="40"/>
      <c r="S337" s="40"/>
      <c r="T337" s="40"/>
      <c r="U337" s="40"/>
      <c r="V337" s="40"/>
      <c r="W337" s="39"/>
      <c r="X337" s="40"/>
      <c r="Y337" s="41"/>
      <c r="Z337" s="41"/>
      <c r="AA337" s="16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16"/>
      <c r="AN337" s="16"/>
      <c r="AO337" s="16"/>
      <c r="AP337" s="42"/>
      <c r="AS337" s="43"/>
    </row>
    <row r="338" spans="2:45" ht="12.75" customHeight="1" x14ac:dyDescent="0.25">
      <c r="B338" s="35"/>
      <c r="C338" s="36"/>
      <c r="D338" s="37"/>
      <c r="E338" s="37"/>
      <c r="F338" s="36"/>
      <c r="G338" s="38"/>
      <c r="H338" s="37"/>
      <c r="I338" s="37"/>
      <c r="J338" s="37"/>
      <c r="K338" s="37"/>
      <c r="L338" s="37"/>
      <c r="M338" s="39"/>
      <c r="N338" s="39"/>
      <c r="O338" s="40"/>
      <c r="P338" s="40"/>
      <c r="Q338" s="40"/>
      <c r="R338" s="40"/>
      <c r="S338" s="40"/>
      <c r="T338" s="40"/>
      <c r="U338" s="40"/>
      <c r="V338" s="40"/>
      <c r="W338" s="39"/>
      <c r="X338" s="40"/>
      <c r="Y338" s="41"/>
      <c r="Z338" s="41"/>
      <c r="AA338" s="16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16"/>
      <c r="AN338" s="16"/>
      <c r="AO338" s="16"/>
      <c r="AP338" s="42"/>
      <c r="AS338" s="43"/>
    </row>
    <row r="339" spans="2:45" ht="12.75" customHeight="1" x14ac:dyDescent="0.25">
      <c r="B339" s="35"/>
      <c r="C339" s="36"/>
      <c r="D339" s="37"/>
      <c r="E339" s="37"/>
      <c r="F339" s="36"/>
      <c r="G339" s="38"/>
      <c r="H339" s="37"/>
      <c r="I339" s="37"/>
      <c r="J339" s="37"/>
      <c r="K339" s="37"/>
      <c r="L339" s="37"/>
      <c r="M339" s="39"/>
      <c r="N339" s="39"/>
      <c r="O339" s="40"/>
      <c r="P339" s="40"/>
      <c r="Q339" s="40"/>
      <c r="R339" s="40"/>
      <c r="S339" s="40"/>
      <c r="T339" s="40"/>
      <c r="U339" s="40"/>
      <c r="V339" s="40"/>
      <c r="W339" s="39"/>
      <c r="X339" s="40"/>
      <c r="Y339" s="41"/>
      <c r="Z339" s="41"/>
      <c r="AA339" s="16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16"/>
      <c r="AN339" s="16"/>
      <c r="AO339" s="16"/>
      <c r="AP339" s="42"/>
      <c r="AS339" s="43"/>
    </row>
    <row r="340" spans="2:45" ht="12.75" customHeight="1" x14ac:dyDescent="0.25">
      <c r="B340" s="35"/>
      <c r="C340" s="36"/>
      <c r="D340" s="37"/>
      <c r="E340" s="37"/>
      <c r="F340" s="36"/>
      <c r="G340" s="38"/>
      <c r="H340" s="37"/>
      <c r="I340" s="37"/>
      <c r="J340" s="37"/>
      <c r="K340" s="37"/>
      <c r="L340" s="37"/>
      <c r="M340" s="39"/>
      <c r="N340" s="39"/>
      <c r="O340" s="40"/>
      <c r="P340" s="40"/>
      <c r="Q340" s="40"/>
      <c r="R340" s="40"/>
      <c r="S340" s="40"/>
      <c r="T340" s="40"/>
      <c r="U340" s="40"/>
      <c r="V340" s="40"/>
      <c r="W340" s="39"/>
      <c r="X340" s="40"/>
      <c r="Y340" s="41"/>
      <c r="Z340" s="41"/>
      <c r="AA340" s="16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16"/>
      <c r="AN340" s="16"/>
      <c r="AO340" s="16"/>
      <c r="AP340" s="42"/>
      <c r="AS340" s="43"/>
    </row>
    <row r="341" spans="2:45" ht="12.75" customHeight="1" x14ac:dyDescent="0.25">
      <c r="B341" s="35"/>
      <c r="C341" s="36"/>
      <c r="D341" s="37"/>
      <c r="E341" s="37"/>
      <c r="F341" s="36"/>
      <c r="G341" s="38"/>
      <c r="H341" s="37"/>
      <c r="I341" s="37"/>
      <c r="J341" s="37"/>
      <c r="K341" s="37"/>
      <c r="L341" s="37"/>
      <c r="M341" s="39"/>
      <c r="N341" s="39"/>
      <c r="O341" s="40"/>
      <c r="P341" s="40"/>
      <c r="Q341" s="40"/>
      <c r="R341" s="40"/>
      <c r="S341" s="40"/>
      <c r="T341" s="40"/>
      <c r="U341" s="40"/>
      <c r="V341" s="40"/>
      <c r="W341" s="39"/>
      <c r="X341" s="40"/>
      <c r="Y341" s="41"/>
      <c r="Z341" s="41"/>
      <c r="AA341" s="16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16"/>
      <c r="AN341" s="16"/>
      <c r="AO341" s="16"/>
      <c r="AP341" s="42"/>
      <c r="AS341" s="43"/>
    </row>
    <row r="342" spans="2:45" ht="12.75" customHeight="1" x14ac:dyDescent="0.25">
      <c r="B342" s="35"/>
      <c r="C342" s="36"/>
      <c r="D342" s="37"/>
      <c r="E342" s="37"/>
      <c r="F342" s="36"/>
      <c r="G342" s="38"/>
      <c r="H342" s="37"/>
      <c r="I342" s="37"/>
      <c r="J342" s="37"/>
      <c r="K342" s="37"/>
      <c r="L342" s="37"/>
      <c r="M342" s="39"/>
      <c r="N342" s="39"/>
      <c r="O342" s="40"/>
      <c r="P342" s="40"/>
      <c r="Q342" s="40"/>
      <c r="R342" s="40"/>
      <c r="S342" s="40"/>
      <c r="T342" s="40"/>
      <c r="U342" s="40"/>
      <c r="V342" s="40"/>
      <c r="W342" s="39"/>
      <c r="X342" s="40"/>
      <c r="Y342" s="41"/>
      <c r="Z342" s="41"/>
      <c r="AA342" s="16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16"/>
      <c r="AN342" s="16"/>
      <c r="AO342" s="16"/>
      <c r="AP342" s="42"/>
      <c r="AS342" s="43"/>
    </row>
    <row r="343" spans="2:45" ht="12.75" customHeight="1" x14ac:dyDescent="0.25">
      <c r="B343" s="35"/>
      <c r="C343" s="36"/>
      <c r="D343" s="37"/>
      <c r="E343" s="37"/>
      <c r="F343" s="36"/>
      <c r="G343" s="38"/>
      <c r="H343" s="37"/>
      <c r="I343" s="37"/>
      <c r="J343" s="37"/>
      <c r="K343" s="37"/>
      <c r="L343" s="37"/>
      <c r="M343" s="39"/>
      <c r="N343" s="39"/>
      <c r="O343" s="40"/>
      <c r="P343" s="40"/>
      <c r="Q343" s="40"/>
      <c r="R343" s="40"/>
      <c r="S343" s="40"/>
      <c r="T343" s="40"/>
      <c r="U343" s="40"/>
      <c r="V343" s="40"/>
      <c r="W343" s="39"/>
      <c r="X343" s="40"/>
      <c r="Y343" s="41"/>
      <c r="Z343" s="41"/>
      <c r="AA343" s="16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16"/>
      <c r="AN343" s="16"/>
      <c r="AO343" s="16"/>
      <c r="AP343" s="42"/>
      <c r="AS343" s="43"/>
    </row>
    <row r="344" spans="2:45" ht="12.75" customHeight="1" x14ac:dyDescent="0.25">
      <c r="B344" s="35"/>
      <c r="C344" s="36"/>
      <c r="D344" s="37"/>
      <c r="E344" s="37"/>
      <c r="F344" s="36"/>
      <c r="G344" s="38"/>
      <c r="H344" s="37"/>
      <c r="I344" s="37"/>
      <c r="J344" s="37"/>
      <c r="K344" s="37"/>
      <c r="L344" s="37"/>
      <c r="M344" s="39"/>
      <c r="N344" s="39"/>
      <c r="O344" s="40"/>
      <c r="P344" s="40"/>
      <c r="Q344" s="40"/>
      <c r="R344" s="40"/>
      <c r="S344" s="40"/>
      <c r="T344" s="40"/>
      <c r="U344" s="40"/>
      <c r="V344" s="40"/>
      <c r="W344" s="39"/>
      <c r="X344" s="40"/>
      <c r="Y344" s="41"/>
      <c r="Z344" s="41"/>
      <c r="AA344" s="16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16"/>
      <c r="AN344" s="16"/>
      <c r="AO344" s="16"/>
      <c r="AP344" s="42"/>
      <c r="AS344" s="43"/>
    </row>
    <row r="345" spans="2:45" ht="12.75" customHeight="1" x14ac:dyDescent="0.25">
      <c r="B345" s="35"/>
      <c r="C345" s="36"/>
      <c r="D345" s="37"/>
      <c r="E345" s="37"/>
      <c r="F345" s="36"/>
      <c r="G345" s="38"/>
      <c r="H345" s="37"/>
      <c r="I345" s="37"/>
      <c r="J345" s="37"/>
      <c r="K345" s="37"/>
      <c r="L345" s="37"/>
      <c r="M345" s="39"/>
      <c r="N345" s="39"/>
      <c r="O345" s="40"/>
      <c r="P345" s="40"/>
      <c r="Q345" s="40"/>
      <c r="R345" s="40"/>
      <c r="S345" s="40"/>
      <c r="T345" s="40"/>
      <c r="U345" s="40"/>
      <c r="V345" s="40"/>
      <c r="W345" s="39"/>
      <c r="X345" s="40"/>
      <c r="Y345" s="41"/>
      <c r="Z345" s="41"/>
      <c r="AA345" s="16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16"/>
      <c r="AN345" s="16"/>
      <c r="AO345" s="16"/>
      <c r="AP345" s="42"/>
      <c r="AS345" s="43"/>
    </row>
    <row r="346" spans="2:45" ht="12.75" customHeight="1" x14ac:dyDescent="0.25">
      <c r="B346" s="35"/>
      <c r="C346" s="36"/>
      <c r="D346" s="37"/>
      <c r="E346" s="37"/>
      <c r="F346" s="36"/>
      <c r="G346" s="38"/>
      <c r="H346" s="37"/>
      <c r="I346" s="37"/>
      <c r="J346" s="37"/>
      <c r="K346" s="37"/>
      <c r="L346" s="37"/>
      <c r="M346" s="39"/>
      <c r="N346" s="39"/>
      <c r="O346" s="40"/>
      <c r="P346" s="40"/>
      <c r="Q346" s="40"/>
      <c r="R346" s="40"/>
      <c r="S346" s="40"/>
      <c r="T346" s="40"/>
      <c r="U346" s="40"/>
      <c r="V346" s="40"/>
      <c r="W346" s="39"/>
      <c r="X346" s="40"/>
      <c r="Y346" s="41"/>
      <c r="Z346" s="41"/>
      <c r="AA346" s="16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16"/>
      <c r="AN346" s="16"/>
      <c r="AO346" s="16"/>
      <c r="AP346" s="42"/>
      <c r="AS346" s="43"/>
    </row>
    <row r="347" spans="2:45" ht="12.75" customHeight="1" x14ac:dyDescent="0.25">
      <c r="B347" s="35"/>
      <c r="C347" s="36"/>
      <c r="D347" s="37"/>
      <c r="E347" s="37"/>
      <c r="F347" s="36"/>
      <c r="G347" s="38"/>
      <c r="H347" s="37"/>
      <c r="I347" s="37"/>
      <c r="J347" s="37"/>
      <c r="K347" s="37"/>
      <c r="L347" s="37"/>
      <c r="M347" s="39"/>
      <c r="N347" s="39"/>
      <c r="O347" s="40"/>
      <c r="P347" s="40"/>
      <c r="Q347" s="40"/>
      <c r="R347" s="40"/>
      <c r="S347" s="40"/>
      <c r="T347" s="40"/>
      <c r="U347" s="40"/>
      <c r="V347" s="40"/>
      <c r="W347" s="39"/>
      <c r="X347" s="40"/>
      <c r="Y347" s="41"/>
      <c r="Z347" s="41"/>
      <c r="AA347" s="16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16"/>
      <c r="AN347" s="16"/>
      <c r="AO347" s="16"/>
      <c r="AP347" s="42"/>
      <c r="AS347" s="43"/>
    </row>
    <row r="348" spans="2:45" ht="12.75" customHeight="1" x14ac:dyDescent="0.25">
      <c r="B348" s="35"/>
      <c r="C348" s="36"/>
      <c r="D348" s="37"/>
      <c r="E348" s="37"/>
      <c r="F348" s="36"/>
      <c r="G348" s="38"/>
      <c r="H348" s="37"/>
      <c r="I348" s="37"/>
      <c r="J348" s="37"/>
      <c r="K348" s="37"/>
      <c r="L348" s="37"/>
      <c r="M348" s="39"/>
      <c r="N348" s="39"/>
      <c r="O348" s="40"/>
      <c r="P348" s="40"/>
      <c r="Q348" s="40"/>
      <c r="R348" s="40"/>
      <c r="S348" s="40"/>
      <c r="T348" s="40"/>
      <c r="U348" s="40"/>
      <c r="V348" s="40"/>
      <c r="W348" s="39"/>
      <c r="X348" s="40"/>
      <c r="Y348" s="41"/>
      <c r="Z348" s="41"/>
      <c r="AA348" s="16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16"/>
      <c r="AN348" s="16"/>
      <c r="AO348" s="16"/>
      <c r="AP348" s="42"/>
      <c r="AS348" s="43"/>
    </row>
    <row r="349" spans="2:45" ht="12.75" customHeight="1" x14ac:dyDescent="0.25">
      <c r="B349" s="35"/>
      <c r="C349" s="36"/>
      <c r="D349" s="37"/>
      <c r="E349" s="37"/>
      <c r="F349" s="36"/>
      <c r="G349" s="38"/>
      <c r="H349" s="37"/>
      <c r="I349" s="37"/>
      <c r="J349" s="37"/>
      <c r="K349" s="37"/>
      <c r="L349" s="37"/>
      <c r="M349" s="39"/>
      <c r="N349" s="39"/>
      <c r="O349" s="40"/>
      <c r="P349" s="40"/>
      <c r="Q349" s="40"/>
      <c r="R349" s="40"/>
      <c r="S349" s="40"/>
      <c r="T349" s="40"/>
      <c r="U349" s="40"/>
      <c r="V349" s="40"/>
      <c r="W349" s="39"/>
      <c r="X349" s="40"/>
      <c r="Y349" s="41"/>
      <c r="Z349" s="41"/>
      <c r="AA349" s="16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16"/>
      <c r="AN349" s="16"/>
      <c r="AO349" s="16"/>
      <c r="AP349" s="42"/>
      <c r="AS349" s="43"/>
    </row>
    <row r="350" spans="2:45" ht="12.75" customHeight="1" x14ac:dyDescent="0.25">
      <c r="B350" s="35"/>
      <c r="C350" s="36"/>
      <c r="D350" s="37"/>
      <c r="E350" s="37"/>
      <c r="F350" s="36"/>
      <c r="G350" s="38"/>
      <c r="H350" s="37"/>
      <c r="I350" s="37"/>
      <c r="J350" s="37"/>
      <c r="K350" s="37"/>
      <c r="L350" s="37"/>
      <c r="M350" s="39"/>
      <c r="N350" s="39"/>
      <c r="O350" s="40"/>
      <c r="P350" s="40"/>
      <c r="Q350" s="40"/>
      <c r="R350" s="40"/>
      <c r="S350" s="40"/>
      <c r="T350" s="40"/>
      <c r="U350" s="40"/>
      <c r="V350" s="40"/>
      <c r="W350" s="39"/>
      <c r="X350" s="40"/>
      <c r="Y350" s="41"/>
      <c r="Z350" s="41"/>
      <c r="AA350" s="16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16"/>
      <c r="AN350" s="16"/>
      <c r="AO350" s="16"/>
      <c r="AP350" s="42"/>
      <c r="AS350" s="43"/>
    </row>
    <row r="351" spans="2:45" ht="12.75" customHeight="1" x14ac:dyDescent="0.25">
      <c r="B351" s="35"/>
      <c r="C351" s="36"/>
      <c r="D351" s="37"/>
      <c r="E351" s="37"/>
      <c r="F351" s="36"/>
      <c r="G351" s="38"/>
      <c r="H351" s="37"/>
      <c r="I351" s="37"/>
      <c r="J351" s="37"/>
      <c r="K351" s="37"/>
      <c r="L351" s="37"/>
      <c r="M351" s="39"/>
      <c r="N351" s="39"/>
      <c r="O351" s="40"/>
      <c r="P351" s="40"/>
      <c r="Q351" s="40"/>
      <c r="R351" s="40"/>
      <c r="S351" s="40"/>
      <c r="T351" s="40"/>
      <c r="U351" s="40"/>
      <c r="V351" s="40"/>
      <c r="W351" s="39"/>
      <c r="X351" s="40"/>
      <c r="Y351" s="41"/>
      <c r="Z351" s="41"/>
      <c r="AA351" s="16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16"/>
      <c r="AN351" s="16"/>
      <c r="AO351" s="16"/>
      <c r="AP351" s="42"/>
      <c r="AS351" s="43"/>
    </row>
    <row r="352" spans="2:45" ht="12.75" customHeight="1" x14ac:dyDescent="0.25">
      <c r="B352" s="35"/>
      <c r="C352" s="36"/>
      <c r="D352" s="37"/>
      <c r="E352" s="37"/>
      <c r="F352" s="36"/>
      <c r="G352" s="38"/>
      <c r="H352" s="37"/>
      <c r="I352" s="37"/>
      <c r="J352" s="37"/>
      <c r="K352" s="37"/>
      <c r="L352" s="37"/>
      <c r="M352" s="39"/>
      <c r="N352" s="39"/>
      <c r="O352" s="40"/>
      <c r="P352" s="40"/>
      <c r="Q352" s="40"/>
      <c r="R352" s="40"/>
      <c r="S352" s="40"/>
      <c r="T352" s="40"/>
      <c r="U352" s="40"/>
      <c r="V352" s="40"/>
      <c r="W352" s="39"/>
      <c r="X352" s="40"/>
      <c r="Y352" s="41"/>
      <c r="Z352" s="41"/>
      <c r="AA352" s="16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16"/>
      <c r="AN352" s="16"/>
      <c r="AO352" s="16"/>
      <c r="AP352" s="42"/>
      <c r="AS352" s="43"/>
    </row>
    <row r="353" spans="2:45" ht="12.75" customHeight="1" x14ac:dyDescent="0.25">
      <c r="B353" s="35"/>
      <c r="C353" s="36"/>
      <c r="D353" s="37"/>
      <c r="E353" s="37"/>
      <c r="F353" s="36"/>
      <c r="G353" s="38"/>
      <c r="H353" s="37"/>
      <c r="I353" s="37"/>
      <c r="J353" s="37"/>
      <c r="K353" s="37"/>
      <c r="L353" s="37"/>
      <c r="M353" s="39"/>
      <c r="N353" s="39"/>
      <c r="O353" s="40"/>
      <c r="P353" s="40"/>
      <c r="Q353" s="40"/>
      <c r="R353" s="40"/>
      <c r="S353" s="40"/>
      <c r="T353" s="40"/>
      <c r="U353" s="40"/>
      <c r="V353" s="40"/>
      <c r="W353" s="39"/>
      <c r="X353" s="40"/>
      <c r="Y353" s="41"/>
      <c r="Z353" s="41"/>
      <c r="AA353" s="16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16"/>
      <c r="AN353" s="16"/>
      <c r="AO353" s="16"/>
      <c r="AP353" s="42"/>
      <c r="AS353" s="43"/>
    </row>
    <row r="354" spans="2:45" ht="12.75" customHeight="1" x14ac:dyDescent="0.25">
      <c r="B354" s="35"/>
      <c r="C354" s="36"/>
      <c r="D354" s="37"/>
      <c r="E354" s="37"/>
      <c r="F354" s="36"/>
      <c r="G354" s="38"/>
      <c r="H354" s="37"/>
      <c r="I354" s="37"/>
      <c r="J354" s="37"/>
      <c r="K354" s="37"/>
      <c r="L354" s="37"/>
      <c r="M354" s="39"/>
      <c r="N354" s="39"/>
      <c r="O354" s="40"/>
      <c r="P354" s="40"/>
      <c r="Q354" s="40"/>
      <c r="R354" s="40"/>
      <c r="S354" s="40"/>
      <c r="T354" s="40"/>
      <c r="U354" s="40"/>
      <c r="V354" s="40"/>
      <c r="W354" s="39"/>
      <c r="X354" s="40"/>
      <c r="Y354" s="41"/>
      <c r="Z354" s="41"/>
      <c r="AA354" s="16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16"/>
      <c r="AN354" s="16"/>
      <c r="AO354" s="16"/>
      <c r="AP354" s="42"/>
      <c r="AS354" s="43"/>
    </row>
    <row r="355" spans="2:45" ht="12.75" customHeight="1" x14ac:dyDescent="0.25">
      <c r="B355" s="35"/>
      <c r="C355" s="36"/>
      <c r="D355" s="37"/>
      <c r="E355" s="37"/>
      <c r="F355" s="36"/>
      <c r="G355" s="38"/>
      <c r="H355" s="37"/>
      <c r="I355" s="37"/>
      <c r="J355" s="37"/>
      <c r="K355" s="37"/>
      <c r="L355" s="37"/>
      <c r="M355" s="39"/>
      <c r="N355" s="39"/>
      <c r="O355" s="40"/>
      <c r="P355" s="40"/>
      <c r="Q355" s="40"/>
      <c r="R355" s="40"/>
      <c r="S355" s="40"/>
      <c r="T355" s="40"/>
      <c r="U355" s="40"/>
      <c r="V355" s="40"/>
      <c r="W355" s="39"/>
      <c r="X355" s="40"/>
      <c r="Y355" s="41"/>
      <c r="Z355" s="41"/>
      <c r="AA355" s="16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16"/>
      <c r="AN355" s="16"/>
      <c r="AO355" s="16"/>
      <c r="AP355" s="42"/>
      <c r="AS355" s="43"/>
    </row>
    <row r="356" spans="2:45" ht="12.75" customHeight="1" x14ac:dyDescent="0.25">
      <c r="B356" s="35"/>
      <c r="C356" s="36"/>
      <c r="D356" s="37"/>
      <c r="E356" s="37"/>
      <c r="F356" s="36"/>
      <c r="G356" s="38"/>
      <c r="H356" s="37"/>
      <c r="I356" s="37"/>
      <c r="J356" s="37"/>
      <c r="K356" s="37"/>
      <c r="L356" s="37"/>
      <c r="M356" s="39"/>
      <c r="N356" s="39"/>
      <c r="O356" s="40"/>
      <c r="P356" s="40"/>
      <c r="Q356" s="40"/>
      <c r="R356" s="40"/>
      <c r="S356" s="40"/>
      <c r="T356" s="40"/>
      <c r="U356" s="40"/>
      <c r="V356" s="40"/>
      <c r="W356" s="39"/>
      <c r="X356" s="40"/>
      <c r="Y356" s="41"/>
      <c r="Z356" s="41"/>
      <c r="AA356" s="16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16"/>
      <c r="AN356" s="16"/>
      <c r="AO356" s="16"/>
      <c r="AP356" s="42"/>
      <c r="AS356" s="43"/>
    </row>
    <row r="357" spans="2:45" ht="12.75" customHeight="1" x14ac:dyDescent="0.25">
      <c r="B357" s="35"/>
      <c r="C357" s="36"/>
      <c r="D357" s="37"/>
      <c r="E357" s="37"/>
      <c r="F357" s="36"/>
      <c r="G357" s="38"/>
      <c r="H357" s="37"/>
      <c r="I357" s="37"/>
      <c r="J357" s="37"/>
      <c r="K357" s="37"/>
      <c r="L357" s="37"/>
      <c r="M357" s="39"/>
      <c r="N357" s="39"/>
      <c r="O357" s="40"/>
      <c r="P357" s="40"/>
      <c r="Q357" s="40"/>
      <c r="R357" s="40"/>
      <c r="S357" s="40"/>
      <c r="T357" s="40"/>
      <c r="U357" s="40"/>
      <c r="V357" s="40"/>
      <c r="W357" s="39"/>
      <c r="X357" s="40"/>
      <c r="Y357" s="41"/>
      <c r="Z357" s="41"/>
      <c r="AA357" s="16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16"/>
      <c r="AN357" s="16"/>
      <c r="AO357" s="16"/>
      <c r="AP357" s="42"/>
      <c r="AS357" s="43"/>
    </row>
    <row r="358" spans="2:45" ht="12.75" customHeight="1" x14ac:dyDescent="0.25">
      <c r="B358" s="35"/>
      <c r="C358" s="36"/>
      <c r="D358" s="37"/>
      <c r="E358" s="37"/>
      <c r="F358" s="36"/>
      <c r="G358" s="38"/>
      <c r="H358" s="37"/>
      <c r="I358" s="37"/>
      <c r="J358" s="37"/>
      <c r="K358" s="37"/>
      <c r="L358" s="37"/>
      <c r="M358" s="39"/>
      <c r="N358" s="39"/>
      <c r="O358" s="40"/>
      <c r="P358" s="40"/>
      <c r="Q358" s="40"/>
      <c r="R358" s="40"/>
      <c r="S358" s="40"/>
      <c r="T358" s="40"/>
      <c r="U358" s="40"/>
      <c r="V358" s="40"/>
      <c r="W358" s="39"/>
      <c r="X358" s="40"/>
      <c r="Y358" s="41"/>
      <c r="Z358" s="41"/>
      <c r="AA358" s="16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16"/>
      <c r="AN358" s="16"/>
      <c r="AO358" s="16"/>
      <c r="AP358" s="42"/>
      <c r="AS358" s="43"/>
    </row>
    <row r="359" spans="2:45" ht="12.75" customHeight="1" x14ac:dyDescent="0.25">
      <c r="B359" s="35"/>
      <c r="C359" s="36"/>
      <c r="D359" s="37"/>
      <c r="E359" s="37"/>
      <c r="F359" s="36"/>
      <c r="G359" s="38"/>
      <c r="H359" s="37"/>
      <c r="I359" s="37"/>
      <c r="J359" s="37"/>
      <c r="K359" s="37"/>
      <c r="L359" s="37"/>
      <c r="M359" s="39"/>
      <c r="N359" s="39"/>
      <c r="O359" s="40"/>
      <c r="P359" s="40"/>
      <c r="Q359" s="40"/>
      <c r="R359" s="40"/>
      <c r="S359" s="40"/>
      <c r="T359" s="40"/>
      <c r="U359" s="40"/>
      <c r="V359" s="40"/>
      <c r="W359" s="39"/>
      <c r="X359" s="40"/>
      <c r="Y359" s="41"/>
      <c r="Z359" s="41"/>
      <c r="AA359" s="16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16"/>
      <c r="AN359" s="16"/>
      <c r="AO359" s="16"/>
      <c r="AP359" s="42"/>
      <c r="AS359" s="43"/>
    </row>
    <row r="360" spans="2:45" ht="12.75" customHeight="1" x14ac:dyDescent="0.25">
      <c r="B360" s="35"/>
      <c r="C360" s="36"/>
      <c r="D360" s="37"/>
      <c r="E360" s="37"/>
      <c r="F360" s="36"/>
      <c r="G360" s="38"/>
      <c r="H360" s="37"/>
      <c r="I360" s="37"/>
      <c r="J360" s="37"/>
      <c r="K360" s="37"/>
      <c r="L360" s="37"/>
      <c r="M360" s="39"/>
      <c r="N360" s="39"/>
      <c r="O360" s="40"/>
      <c r="P360" s="40"/>
      <c r="Q360" s="40"/>
      <c r="R360" s="40"/>
      <c r="S360" s="40"/>
      <c r="T360" s="40"/>
      <c r="U360" s="40"/>
      <c r="V360" s="40"/>
      <c r="W360" s="39"/>
      <c r="X360" s="40"/>
      <c r="Y360" s="41"/>
      <c r="Z360" s="41"/>
      <c r="AA360" s="16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16"/>
      <c r="AN360" s="16"/>
      <c r="AO360" s="16"/>
      <c r="AP360" s="42"/>
      <c r="AS360" s="43"/>
    </row>
    <row r="361" spans="2:45" ht="12.75" customHeight="1" x14ac:dyDescent="0.25">
      <c r="B361" s="35"/>
      <c r="C361" s="36"/>
      <c r="D361" s="37"/>
      <c r="E361" s="37"/>
      <c r="F361" s="36"/>
      <c r="G361" s="38"/>
      <c r="H361" s="37"/>
      <c r="I361" s="37"/>
      <c r="J361" s="37"/>
      <c r="K361" s="37"/>
      <c r="L361" s="37"/>
      <c r="M361" s="39"/>
      <c r="N361" s="39"/>
      <c r="O361" s="40"/>
      <c r="P361" s="40"/>
      <c r="Q361" s="40"/>
      <c r="R361" s="40"/>
      <c r="S361" s="40"/>
      <c r="T361" s="40"/>
      <c r="U361" s="40"/>
      <c r="V361" s="40"/>
      <c r="W361" s="39"/>
      <c r="X361" s="40"/>
      <c r="Y361" s="41"/>
      <c r="Z361" s="41"/>
      <c r="AA361" s="16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16"/>
      <c r="AN361" s="16"/>
      <c r="AO361" s="16"/>
      <c r="AP361" s="42"/>
      <c r="AS361" s="43"/>
    </row>
    <row r="362" spans="2:45" ht="12.75" customHeight="1" x14ac:dyDescent="0.25">
      <c r="B362" s="35"/>
      <c r="C362" s="36"/>
      <c r="D362" s="37"/>
      <c r="E362" s="37"/>
      <c r="F362" s="36"/>
      <c r="G362" s="38"/>
      <c r="H362" s="37"/>
      <c r="I362" s="37"/>
      <c r="J362" s="37"/>
      <c r="K362" s="37"/>
      <c r="L362" s="37"/>
      <c r="M362" s="39"/>
      <c r="N362" s="39"/>
      <c r="O362" s="40"/>
      <c r="P362" s="40"/>
      <c r="Q362" s="40"/>
      <c r="R362" s="40"/>
      <c r="S362" s="40"/>
      <c r="T362" s="40"/>
      <c r="U362" s="40"/>
      <c r="V362" s="40"/>
      <c r="W362" s="39"/>
      <c r="X362" s="40"/>
      <c r="Y362" s="41"/>
      <c r="Z362" s="41"/>
      <c r="AA362" s="16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16"/>
      <c r="AN362" s="16"/>
      <c r="AO362" s="16"/>
      <c r="AP362" s="42"/>
      <c r="AS362" s="43"/>
    </row>
    <row r="363" spans="2:45" ht="12.75" customHeight="1" x14ac:dyDescent="0.25">
      <c r="B363" s="35"/>
      <c r="C363" s="36"/>
      <c r="D363" s="37"/>
      <c r="E363" s="37"/>
      <c r="F363" s="36"/>
      <c r="G363" s="38"/>
      <c r="H363" s="37"/>
      <c r="I363" s="37"/>
      <c r="J363" s="37"/>
      <c r="K363" s="37"/>
      <c r="L363" s="37"/>
      <c r="M363" s="39"/>
      <c r="N363" s="39"/>
      <c r="O363" s="40"/>
      <c r="P363" s="40"/>
      <c r="Q363" s="40"/>
      <c r="R363" s="40"/>
      <c r="S363" s="40"/>
      <c r="T363" s="40"/>
      <c r="U363" s="40"/>
      <c r="V363" s="40"/>
      <c r="W363" s="39"/>
      <c r="X363" s="40"/>
      <c r="Y363" s="41"/>
      <c r="Z363" s="41"/>
      <c r="AA363" s="16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16"/>
      <c r="AN363" s="16"/>
      <c r="AO363" s="16"/>
      <c r="AP363" s="42"/>
      <c r="AS363" s="43"/>
    </row>
    <row r="364" spans="2:45" ht="12.75" customHeight="1" x14ac:dyDescent="0.25">
      <c r="B364" s="35"/>
      <c r="C364" s="36"/>
      <c r="D364" s="37"/>
      <c r="E364" s="37"/>
      <c r="F364" s="36"/>
      <c r="G364" s="38"/>
      <c r="H364" s="37"/>
      <c r="I364" s="37"/>
      <c r="J364" s="37"/>
      <c r="K364" s="37"/>
      <c r="L364" s="37"/>
      <c r="M364" s="39"/>
      <c r="N364" s="39"/>
      <c r="O364" s="40"/>
      <c r="P364" s="40"/>
      <c r="Q364" s="40"/>
      <c r="R364" s="40"/>
      <c r="S364" s="40"/>
      <c r="T364" s="40"/>
      <c r="U364" s="40"/>
      <c r="V364" s="40"/>
      <c r="W364" s="39"/>
      <c r="X364" s="40"/>
      <c r="Y364" s="41"/>
      <c r="Z364" s="41"/>
      <c r="AA364" s="16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16"/>
      <c r="AN364" s="16"/>
      <c r="AO364" s="16"/>
      <c r="AP364" s="42"/>
      <c r="AS364" s="43"/>
    </row>
    <row r="365" spans="2:45" ht="12.75" customHeight="1" x14ac:dyDescent="0.25">
      <c r="B365" s="35"/>
      <c r="C365" s="36"/>
      <c r="D365" s="37"/>
      <c r="E365" s="37"/>
      <c r="F365" s="36"/>
      <c r="G365" s="38"/>
      <c r="H365" s="37"/>
      <c r="I365" s="37"/>
      <c r="J365" s="37"/>
      <c r="K365" s="37"/>
      <c r="L365" s="37"/>
      <c r="M365" s="39"/>
      <c r="N365" s="39"/>
      <c r="O365" s="40"/>
      <c r="P365" s="40"/>
      <c r="Q365" s="40"/>
      <c r="R365" s="40"/>
      <c r="S365" s="40"/>
      <c r="T365" s="40"/>
      <c r="U365" s="40"/>
      <c r="V365" s="40"/>
      <c r="W365" s="39"/>
      <c r="X365" s="40"/>
      <c r="Y365" s="41"/>
      <c r="Z365" s="41"/>
      <c r="AA365" s="16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16"/>
      <c r="AN365" s="16"/>
      <c r="AO365" s="16"/>
      <c r="AP365" s="42"/>
      <c r="AS365" s="43"/>
    </row>
    <row r="366" spans="2:45" ht="12.75" customHeight="1" x14ac:dyDescent="0.25">
      <c r="B366" s="35"/>
      <c r="C366" s="36"/>
      <c r="D366" s="37"/>
      <c r="E366" s="37"/>
      <c r="F366" s="36"/>
      <c r="G366" s="38"/>
      <c r="H366" s="37"/>
      <c r="I366" s="37"/>
      <c r="J366" s="37"/>
      <c r="K366" s="37"/>
      <c r="L366" s="37"/>
      <c r="M366" s="39"/>
      <c r="N366" s="39"/>
      <c r="O366" s="40"/>
      <c r="P366" s="40"/>
      <c r="Q366" s="40"/>
      <c r="R366" s="40"/>
      <c r="S366" s="40"/>
      <c r="T366" s="40"/>
      <c r="U366" s="40"/>
      <c r="V366" s="40"/>
      <c r="W366" s="39"/>
      <c r="X366" s="40"/>
      <c r="Y366" s="41"/>
      <c r="Z366" s="41"/>
      <c r="AA366" s="16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16"/>
      <c r="AN366" s="16"/>
      <c r="AO366" s="16"/>
      <c r="AP366" s="42"/>
      <c r="AS366" s="43"/>
    </row>
    <row r="367" spans="2:45" ht="12.75" customHeight="1" x14ac:dyDescent="0.25">
      <c r="B367" s="35"/>
      <c r="C367" s="36"/>
      <c r="D367" s="37"/>
      <c r="E367" s="37"/>
      <c r="F367" s="36"/>
      <c r="G367" s="38"/>
      <c r="H367" s="37"/>
      <c r="I367" s="37"/>
      <c r="J367" s="37"/>
      <c r="K367" s="37"/>
      <c r="L367" s="37"/>
      <c r="M367" s="39"/>
      <c r="N367" s="39"/>
      <c r="O367" s="40"/>
      <c r="P367" s="40"/>
      <c r="Q367" s="40"/>
      <c r="R367" s="40"/>
      <c r="S367" s="40"/>
      <c r="T367" s="40"/>
      <c r="U367" s="40"/>
      <c r="V367" s="40"/>
      <c r="W367" s="39"/>
      <c r="X367" s="40"/>
      <c r="Y367" s="41"/>
      <c r="Z367" s="41"/>
      <c r="AA367" s="16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16"/>
      <c r="AN367" s="16"/>
      <c r="AO367" s="16"/>
      <c r="AP367" s="42"/>
      <c r="AS367" s="43"/>
    </row>
    <row r="368" spans="2:45" ht="12.75" customHeight="1" x14ac:dyDescent="0.25">
      <c r="B368" s="35"/>
      <c r="C368" s="36"/>
      <c r="D368" s="37"/>
      <c r="E368" s="37"/>
      <c r="F368" s="36"/>
      <c r="G368" s="38"/>
      <c r="H368" s="37"/>
      <c r="I368" s="37"/>
      <c r="J368" s="37"/>
      <c r="K368" s="37"/>
      <c r="L368" s="37"/>
      <c r="M368" s="39"/>
      <c r="N368" s="39"/>
      <c r="O368" s="40"/>
      <c r="P368" s="40"/>
      <c r="Q368" s="40"/>
      <c r="R368" s="40"/>
      <c r="S368" s="40"/>
      <c r="T368" s="40"/>
      <c r="U368" s="40"/>
      <c r="V368" s="40"/>
      <c r="W368" s="39"/>
      <c r="X368" s="40"/>
      <c r="Y368" s="41"/>
      <c r="Z368" s="41"/>
      <c r="AA368" s="16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16"/>
      <c r="AN368" s="16"/>
      <c r="AO368" s="16"/>
      <c r="AP368" s="42"/>
      <c r="AS368" s="43"/>
    </row>
    <row r="369" spans="2:45" ht="12.75" customHeight="1" x14ac:dyDescent="0.25">
      <c r="B369" s="35"/>
      <c r="C369" s="36"/>
      <c r="D369" s="37"/>
      <c r="E369" s="37"/>
      <c r="F369" s="36"/>
      <c r="G369" s="38"/>
      <c r="H369" s="37"/>
      <c r="I369" s="37"/>
      <c r="J369" s="37"/>
      <c r="K369" s="37"/>
      <c r="L369" s="37"/>
      <c r="M369" s="39"/>
      <c r="N369" s="39"/>
      <c r="O369" s="40"/>
      <c r="P369" s="40"/>
      <c r="Q369" s="40"/>
      <c r="R369" s="40"/>
      <c r="S369" s="40"/>
      <c r="T369" s="40"/>
      <c r="U369" s="40"/>
      <c r="V369" s="40"/>
      <c r="W369" s="39"/>
      <c r="X369" s="40"/>
      <c r="Y369" s="41"/>
      <c r="Z369" s="41"/>
      <c r="AA369" s="16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16"/>
      <c r="AN369" s="16"/>
      <c r="AO369" s="16"/>
      <c r="AP369" s="42"/>
      <c r="AS369" s="43"/>
    </row>
    <row r="370" spans="2:45" ht="12.75" customHeight="1" x14ac:dyDescent="0.25">
      <c r="B370" s="35"/>
      <c r="C370" s="36"/>
      <c r="D370" s="37"/>
      <c r="E370" s="37"/>
      <c r="F370" s="36"/>
      <c r="G370" s="38"/>
      <c r="H370" s="37"/>
      <c r="I370" s="37"/>
      <c r="J370" s="37"/>
      <c r="K370" s="37"/>
      <c r="L370" s="37"/>
      <c r="M370" s="39"/>
      <c r="N370" s="39"/>
      <c r="O370" s="40"/>
      <c r="P370" s="40"/>
      <c r="Q370" s="40"/>
      <c r="R370" s="40"/>
      <c r="S370" s="40"/>
      <c r="T370" s="40"/>
      <c r="U370" s="40"/>
      <c r="V370" s="40"/>
      <c r="W370" s="39"/>
      <c r="X370" s="40"/>
      <c r="Y370" s="41"/>
      <c r="Z370" s="41"/>
      <c r="AA370" s="16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16"/>
      <c r="AN370" s="16"/>
      <c r="AO370" s="16"/>
      <c r="AP370" s="42"/>
      <c r="AS370" s="43"/>
    </row>
    <row r="371" spans="2:45" ht="12.75" customHeight="1" x14ac:dyDescent="0.25">
      <c r="B371" s="35"/>
      <c r="C371" s="36"/>
      <c r="D371" s="37"/>
      <c r="E371" s="37"/>
      <c r="F371" s="36"/>
      <c r="G371" s="38"/>
      <c r="H371" s="37"/>
      <c r="I371" s="37"/>
      <c r="J371" s="37"/>
      <c r="K371" s="37"/>
      <c r="L371" s="37"/>
      <c r="M371" s="39"/>
      <c r="N371" s="39"/>
      <c r="O371" s="40"/>
      <c r="P371" s="40"/>
      <c r="Q371" s="40"/>
      <c r="R371" s="40"/>
      <c r="S371" s="40"/>
      <c r="T371" s="40"/>
      <c r="U371" s="40"/>
      <c r="V371" s="40"/>
      <c r="W371" s="39"/>
      <c r="X371" s="40"/>
      <c r="Y371" s="41"/>
      <c r="Z371" s="41"/>
      <c r="AA371" s="16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16"/>
      <c r="AN371" s="16"/>
      <c r="AO371" s="16"/>
      <c r="AP371" s="42"/>
      <c r="AS371" s="43"/>
    </row>
    <row r="372" spans="2:45" ht="12.75" customHeight="1" x14ac:dyDescent="0.25">
      <c r="B372" s="35"/>
      <c r="C372" s="36"/>
      <c r="D372" s="37"/>
      <c r="E372" s="37"/>
      <c r="F372" s="36"/>
      <c r="G372" s="38"/>
      <c r="H372" s="37"/>
      <c r="I372" s="37"/>
      <c r="J372" s="37"/>
      <c r="K372" s="37"/>
      <c r="L372" s="37"/>
      <c r="M372" s="39"/>
      <c r="N372" s="39"/>
      <c r="O372" s="40"/>
      <c r="P372" s="40"/>
      <c r="Q372" s="40"/>
      <c r="R372" s="40"/>
      <c r="S372" s="40"/>
      <c r="T372" s="40"/>
      <c r="U372" s="40"/>
      <c r="V372" s="40"/>
      <c r="W372" s="39"/>
      <c r="X372" s="40"/>
      <c r="Y372" s="41"/>
      <c r="Z372" s="41"/>
      <c r="AA372" s="16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16"/>
      <c r="AN372" s="16"/>
      <c r="AO372" s="16"/>
      <c r="AP372" s="42"/>
      <c r="AS372" s="43"/>
    </row>
    <row r="373" spans="2:45" ht="12.75" customHeight="1" x14ac:dyDescent="0.25">
      <c r="B373" s="35"/>
      <c r="C373" s="36"/>
      <c r="D373" s="37"/>
      <c r="E373" s="37"/>
      <c r="F373" s="36"/>
      <c r="G373" s="38"/>
      <c r="H373" s="37"/>
      <c r="I373" s="37"/>
      <c r="J373" s="37"/>
      <c r="K373" s="37"/>
      <c r="L373" s="37"/>
      <c r="M373" s="39"/>
      <c r="N373" s="39"/>
      <c r="O373" s="40"/>
      <c r="P373" s="40"/>
      <c r="Q373" s="40"/>
      <c r="R373" s="40"/>
      <c r="S373" s="40"/>
      <c r="T373" s="40"/>
      <c r="U373" s="40"/>
      <c r="V373" s="40"/>
      <c r="W373" s="39"/>
      <c r="X373" s="40"/>
      <c r="Y373" s="41"/>
      <c r="Z373" s="41"/>
      <c r="AA373" s="16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16"/>
      <c r="AN373" s="16"/>
      <c r="AO373" s="16"/>
      <c r="AP373" s="42"/>
      <c r="AS373" s="43"/>
    </row>
    <row r="374" spans="2:45" ht="12.75" customHeight="1" x14ac:dyDescent="0.25">
      <c r="B374" s="35"/>
      <c r="C374" s="36"/>
      <c r="D374" s="37"/>
      <c r="E374" s="37"/>
      <c r="F374" s="36"/>
      <c r="G374" s="38"/>
      <c r="H374" s="37"/>
      <c r="I374" s="37"/>
      <c r="J374" s="37"/>
      <c r="K374" s="37"/>
      <c r="L374" s="37"/>
      <c r="M374" s="39"/>
      <c r="N374" s="39"/>
      <c r="O374" s="40"/>
      <c r="P374" s="40"/>
      <c r="Q374" s="40"/>
      <c r="R374" s="40"/>
      <c r="S374" s="40"/>
      <c r="T374" s="40"/>
      <c r="U374" s="40"/>
      <c r="V374" s="40"/>
      <c r="W374" s="39"/>
      <c r="X374" s="40"/>
      <c r="Y374" s="41"/>
      <c r="Z374" s="41"/>
      <c r="AA374" s="16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16"/>
      <c r="AN374" s="16"/>
      <c r="AO374" s="16"/>
      <c r="AP374" s="42"/>
      <c r="AS374" s="43"/>
    </row>
    <row r="375" spans="2:45" ht="12.75" customHeight="1" x14ac:dyDescent="0.25">
      <c r="B375" s="35"/>
      <c r="C375" s="36"/>
      <c r="D375" s="37"/>
      <c r="E375" s="37"/>
      <c r="F375" s="36"/>
      <c r="G375" s="38"/>
      <c r="H375" s="37"/>
      <c r="I375" s="37"/>
      <c r="J375" s="37"/>
      <c r="K375" s="37"/>
      <c r="L375" s="37"/>
      <c r="M375" s="39"/>
      <c r="N375" s="39"/>
      <c r="O375" s="40"/>
      <c r="P375" s="40"/>
      <c r="Q375" s="40"/>
      <c r="R375" s="40"/>
      <c r="S375" s="40"/>
      <c r="T375" s="40"/>
      <c r="U375" s="40"/>
      <c r="V375" s="40"/>
      <c r="W375" s="39"/>
      <c r="X375" s="40"/>
      <c r="Y375" s="41"/>
      <c r="Z375" s="41"/>
      <c r="AA375" s="16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16"/>
      <c r="AN375" s="16"/>
      <c r="AO375" s="16"/>
      <c r="AP375" s="42"/>
      <c r="AS375" s="43"/>
    </row>
    <row r="376" spans="2:45" ht="12.75" customHeight="1" x14ac:dyDescent="0.25">
      <c r="B376" s="35"/>
      <c r="C376" s="36"/>
      <c r="D376" s="37"/>
      <c r="E376" s="37"/>
      <c r="F376" s="36"/>
      <c r="G376" s="38"/>
      <c r="H376" s="37"/>
      <c r="I376" s="37"/>
      <c r="J376" s="37"/>
      <c r="K376" s="37"/>
      <c r="L376" s="37"/>
      <c r="M376" s="39"/>
      <c r="N376" s="39"/>
      <c r="O376" s="40"/>
      <c r="P376" s="40"/>
      <c r="Q376" s="40"/>
      <c r="R376" s="40"/>
      <c r="S376" s="40"/>
      <c r="T376" s="40"/>
      <c r="U376" s="40"/>
      <c r="V376" s="40"/>
      <c r="W376" s="39"/>
      <c r="X376" s="40"/>
      <c r="Y376" s="41"/>
      <c r="Z376" s="41"/>
      <c r="AA376" s="16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16"/>
      <c r="AN376" s="16"/>
      <c r="AO376" s="16"/>
      <c r="AP376" s="42"/>
      <c r="AS376" s="43"/>
    </row>
    <row r="377" spans="2:45" ht="12.75" customHeight="1" x14ac:dyDescent="0.25">
      <c r="B377" s="35"/>
      <c r="C377" s="36"/>
      <c r="D377" s="37"/>
      <c r="E377" s="37"/>
      <c r="F377" s="36"/>
      <c r="G377" s="38"/>
      <c r="H377" s="37"/>
      <c r="I377" s="37"/>
      <c r="J377" s="37"/>
      <c r="K377" s="37"/>
      <c r="L377" s="37"/>
      <c r="M377" s="39"/>
      <c r="N377" s="39"/>
      <c r="O377" s="40"/>
      <c r="P377" s="40"/>
      <c r="Q377" s="40"/>
      <c r="R377" s="40"/>
      <c r="S377" s="40"/>
      <c r="T377" s="40"/>
      <c r="U377" s="40"/>
      <c r="V377" s="40"/>
      <c r="W377" s="39"/>
      <c r="X377" s="40"/>
      <c r="Y377" s="41"/>
      <c r="Z377" s="41"/>
      <c r="AA377" s="16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16"/>
      <c r="AN377" s="16"/>
      <c r="AO377" s="16"/>
      <c r="AP377" s="42"/>
      <c r="AS377" s="43"/>
    </row>
    <row r="378" spans="2:45" ht="12.75" customHeight="1" x14ac:dyDescent="0.25">
      <c r="B378" s="35"/>
      <c r="C378" s="36"/>
      <c r="D378" s="37"/>
      <c r="E378" s="37"/>
      <c r="F378" s="36"/>
      <c r="G378" s="38"/>
      <c r="H378" s="37"/>
      <c r="I378" s="37"/>
      <c r="J378" s="37"/>
      <c r="K378" s="37"/>
      <c r="L378" s="37"/>
      <c r="M378" s="39"/>
      <c r="N378" s="39"/>
      <c r="O378" s="40"/>
      <c r="P378" s="40"/>
      <c r="Q378" s="40"/>
      <c r="R378" s="40"/>
      <c r="S378" s="40"/>
      <c r="T378" s="40"/>
      <c r="U378" s="40"/>
      <c r="V378" s="40"/>
      <c r="W378" s="39"/>
      <c r="X378" s="40"/>
      <c r="Y378" s="41"/>
      <c r="Z378" s="41"/>
      <c r="AA378" s="16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16"/>
      <c r="AN378" s="16"/>
      <c r="AO378" s="16"/>
      <c r="AP378" s="42"/>
      <c r="AS378" s="43"/>
    </row>
    <row r="379" spans="2:45" ht="12.75" customHeight="1" x14ac:dyDescent="0.25">
      <c r="B379" s="35"/>
      <c r="C379" s="36"/>
      <c r="D379" s="37"/>
      <c r="E379" s="37"/>
      <c r="F379" s="36"/>
      <c r="G379" s="38"/>
      <c r="H379" s="37"/>
      <c r="I379" s="37"/>
      <c r="J379" s="37"/>
      <c r="K379" s="37"/>
      <c r="L379" s="37"/>
      <c r="M379" s="39"/>
      <c r="N379" s="39"/>
      <c r="O379" s="40"/>
      <c r="P379" s="40"/>
      <c r="Q379" s="40"/>
      <c r="R379" s="40"/>
      <c r="S379" s="40"/>
      <c r="T379" s="40"/>
      <c r="U379" s="40"/>
      <c r="V379" s="40"/>
      <c r="W379" s="39"/>
      <c r="X379" s="40"/>
      <c r="Y379" s="41"/>
      <c r="Z379" s="41"/>
      <c r="AA379" s="16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16"/>
      <c r="AN379" s="16"/>
      <c r="AO379" s="16"/>
      <c r="AP379" s="42"/>
      <c r="AS379" s="43"/>
    </row>
    <row r="380" spans="2:45" ht="12.75" customHeight="1" x14ac:dyDescent="0.25">
      <c r="B380" s="35"/>
      <c r="C380" s="36"/>
      <c r="D380" s="37"/>
      <c r="E380" s="37"/>
      <c r="F380" s="36"/>
      <c r="G380" s="38"/>
      <c r="H380" s="37"/>
      <c r="I380" s="37"/>
      <c r="J380" s="37"/>
      <c r="K380" s="37"/>
      <c r="L380" s="37"/>
      <c r="M380" s="39"/>
      <c r="N380" s="39"/>
      <c r="O380" s="40"/>
      <c r="P380" s="40"/>
      <c r="Q380" s="40"/>
      <c r="R380" s="40"/>
      <c r="S380" s="40"/>
      <c r="T380" s="40"/>
      <c r="U380" s="40"/>
      <c r="V380" s="40"/>
      <c r="W380" s="39"/>
      <c r="X380" s="40"/>
      <c r="Y380" s="41"/>
      <c r="Z380" s="41"/>
      <c r="AA380" s="16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16"/>
      <c r="AN380" s="16"/>
      <c r="AO380" s="16"/>
      <c r="AP380" s="42"/>
      <c r="AS380" s="43"/>
    </row>
    <row r="381" spans="2:45" ht="12.75" customHeight="1" x14ac:dyDescent="0.25">
      <c r="B381" s="35"/>
      <c r="C381" s="36"/>
      <c r="D381" s="37"/>
      <c r="E381" s="37"/>
      <c r="F381" s="36"/>
      <c r="G381" s="38"/>
      <c r="H381" s="37"/>
      <c r="I381" s="37"/>
      <c r="J381" s="37"/>
      <c r="K381" s="37"/>
      <c r="L381" s="37"/>
      <c r="M381" s="39"/>
      <c r="N381" s="39"/>
      <c r="O381" s="40"/>
      <c r="P381" s="40"/>
      <c r="Q381" s="40"/>
      <c r="R381" s="40"/>
      <c r="S381" s="40"/>
      <c r="T381" s="40"/>
      <c r="U381" s="40"/>
      <c r="V381" s="40"/>
      <c r="W381" s="39"/>
      <c r="X381" s="40"/>
      <c r="Y381" s="41"/>
      <c r="Z381" s="41"/>
      <c r="AA381" s="16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16"/>
      <c r="AN381" s="16"/>
      <c r="AO381" s="16"/>
      <c r="AP381" s="42"/>
      <c r="AS381" s="43"/>
    </row>
    <row r="382" spans="2:45" ht="12.75" customHeight="1" x14ac:dyDescent="0.25">
      <c r="B382" s="35"/>
      <c r="C382" s="36"/>
      <c r="D382" s="37"/>
      <c r="E382" s="37"/>
      <c r="F382" s="36"/>
      <c r="G382" s="38"/>
      <c r="H382" s="37"/>
      <c r="I382" s="37"/>
      <c r="J382" s="37"/>
      <c r="K382" s="37"/>
      <c r="L382" s="37"/>
      <c r="M382" s="39"/>
      <c r="N382" s="39"/>
      <c r="O382" s="40"/>
      <c r="P382" s="40"/>
      <c r="Q382" s="40"/>
      <c r="R382" s="40"/>
      <c r="S382" s="40"/>
      <c r="T382" s="40"/>
      <c r="U382" s="40"/>
      <c r="V382" s="40"/>
      <c r="W382" s="39"/>
      <c r="X382" s="40"/>
      <c r="Y382" s="41"/>
      <c r="Z382" s="41"/>
      <c r="AA382" s="16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16"/>
      <c r="AN382" s="16"/>
      <c r="AO382" s="16"/>
      <c r="AP382" s="42"/>
      <c r="AS382" s="43"/>
    </row>
    <row r="383" spans="2:45" ht="12.75" customHeight="1" x14ac:dyDescent="0.25">
      <c r="B383" s="35"/>
      <c r="C383" s="36"/>
      <c r="D383" s="37"/>
      <c r="E383" s="37"/>
      <c r="F383" s="36"/>
      <c r="G383" s="38"/>
      <c r="H383" s="37"/>
      <c r="I383" s="37"/>
      <c r="J383" s="37"/>
      <c r="K383" s="37"/>
      <c r="L383" s="37"/>
      <c r="M383" s="39"/>
      <c r="N383" s="39"/>
      <c r="O383" s="40"/>
      <c r="P383" s="40"/>
      <c r="Q383" s="40"/>
      <c r="R383" s="40"/>
      <c r="S383" s="40"/>
      <c r="T383" s="40"/>
      <c r="U383" s="40"/>
      <c r="V383" s="40"/>
      <c r="W383" s="39"/>
      <c r="X383" s="40"/>
      <c r="Y383" s="41"/>
      <c r="Z383" s="41"/>
      <c r="AA383" s="16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16"/>
      <c r="AN383" s="16"/>
      <c r="AO383" s="16"/>
      <c r="AP383" s="42"/>
      <c r="AS383" s="43"/>
    </row>
    <row r="384" spans="2:45" ht="12.75" customHeight="1" x14ac:dyDescent="0.25">
      <c r="B384" s="35"/>
      <c r="C384" s="36"/>
      <c r="D384" s="37"/>
      <c r="E384" s="37"/>
      <c r="F384" s="36"/>
      <c r="G384" s="38"/>
      <c r="H384" s="37"/>
      <c r="I384" s="37"/>
      <c r="J384" s="37"/>
      <c r="K384" s="37"/>
      <c r="L384" s="37"/>
      <c r="M384" s="39"/>
      <c r="N384" s="39"/>
      <c r="O384" s="40"/>
      <c r="P384" s="40"/>
      <c r="Q384" s="40"/>
      <c r="R384" s="40"/>
      <c r="S384" s="40"/>
      <c r="T384" s="40"/>
      <c r="U384" s="40"/>
      <c r="V384" s="40"/>
      <c r="W384" s="39"/>
      <c r="X384" s="40"/>
      <c r="Y384" s="41"/>
      <c r="Z384" s="41"/>
      <c r="AA384" s="16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16"/>
      <c r="AN384" s="16"/>
      <c r="AO384" s="16"/>
      <c r="AP384" s="42"/>
      <c r="AS384" s="43"/>
    </row>
    <row r="385" spans="2:45" ht="12.75" customHeight="1" x14ac:dyDescent="0.25">
      <c r="B385" s="35"/>
      <c r="C385" s="36"/>
      <c r="D385" s="37"/>
      <c r="E385" s="37"/>
      <c r="F385" s="36"/>
      <c r="G385" s="38"/>
      <c r="H385" s="37"/>
      <c r="I385" s="37"/>
      <c r="J385" s="37"/>
      <c r="K385" s="37"/>
      <c r="L385" s="37"/>
      <c r="M385" s="39"/>
      <c r="N385" s="39"/>
      <c r="O385" s="40"/>
      <c r="P385" s="40"/>
      <c r="Q385" s="40"/>
      <c r="R385" s="40"/>
      <c r="S385" s="40"/>
      <c r="T385" s="40"/>
      <c r="U385" s="40"/>
      <c r="V385" s="40"/>
      <c r="W385" s="39"/>
      <c r="X385" s="40"/>
      <c r="Y385" s="41"/>
      <c r="Z385" s="41"/>
      <c r="AA385" s="16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16"/>
      <c r="AN385" s="16"/>
      <c r="AO385" s="16"/>
      <c r="AP385" s="42"/>
      <c r="AS385" s="43"/>
    </row>
    <row r="386" spans="2:45" ht="12.75" customHeight="1" x14ac:dyDescent="0.25">
      <c r="B386" s="35"/>
      <c r="C386" s="36"/>
      <c r="D386" s="37"/>
      <c r="E386" s="37"/>
      <c r="F386" s="36"/>
      <c r="G386" s="38"/>
      <c r="H386" s="37"/>
      <c r="I386" s="37"/>
      <c r="J386" s="37"/>
      <c r="K386" s="37"/>
      <c r="L386" s="37"/>
      <c r="M386" s="39"/>
      <c r="N386" s="39"/>
      <c r="O386" s="40"/>
      <c r="P386" s="40"/>
      <c r="Q386" s="40"/>
      <c r="R386" s="40"/>
      <c r="S386" s="40"/>
      <c r="T386" s="40"/>
      <c r="U386" s="40"/>
      <c r="V386" s="40"/>
      <c r="W386" s="39"/>
      <c r="X386" s="40"/>
      <c r="Y386" s="41"/>
      <c r="Z386" s="41"/>
      <c r="AA386" s="16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16"/>
      <c r="AN386" s="16"/>
      <c r="AO386" s="16"/>
      <c r="AP386" s="42"/>
      <c r="AS386" s="43"/>
    </row>
    <row r="387" spans="2:45" ht="12.75" customHeight="1" x14ac:dyDescent="0.25">
      <c r="B387" s="35"/>
      <c r="C387" s="36"/>
      <c r="D387" s="37"/>
      <c r="E387" s="37"/>
      <c r="F387" s="36"/>
      <c r="G387" s="38"/>
      <c r="H387" s="37"/>
      <c r="I387" s="37"/>
      <c r="J387" s="37"/>
      <c r="K387" s="37"/>
      <c r="L387" s="37"/>
      <c r="M387" s="39"/>
      <c r="N387" s="39"/>
      <c r="O387" s="40"/>
      <c r="P387" s="40"/>
      <c r="Q387" s="40"/>
      <c r="R387" s="40"/>
      <c r="S387" s="40"/>
      <c r="T387" s="40"/>
      <c r="U387" s="40"/>
      <c r="V387" s="40"/>
      <c r="W387" s="39"/>
      <c r="X387" s="40"/>
      <c r="Y387" s="41"/>
      <c r="Z387" s="41"/>
      <c r="AA387" s="16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16"/>
      <c r="AN387" s="16"/>
      <c r="AO387" s="16"/>
      <c r="AP387" s="42"/>
      <c r="AS387" s="43"/>
    </row>
    <row r="388" spans="2:45" ht="12.75" customHeight="1" x14ac:dyDescent="0.25">
      <c r="B388" s="35"/>
      <c r="C388" s="36"/>
      <c r="D388" s="37"/>
      <c r="E388" s="37"/>
      <c r="F388" s="36"/>
      <c r="G388" s="38"/>
      <c r="H388" s="37"/>
      <c r="I388" s="37"/>
      <c r="J388" s="37"/>
      <c r="K388" s="37"/>
      <c r="L388" s="37"/>
      <c r="M388" s="39"/>
      <c r="N388" s="39"/>
      <c r="O388" s="40"/>
      <c r="P388" s="40"/>
      <c r="Q388" s="40"/>
      <c r="R388" s="40"/>
      <c r="S388" s="40"/>
      <c r="T388" s="40"/>
      <c r="U388" s="40"/>
      <c r="V388" s="40"/>
      <c r="W388" s="39"/>
      <c r="X388" s="40"/>
      <c r="Y388" s="41"/>
      <c r="Z388" s="41"/>
      <c r="AA388" s="16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16"/>
      <c r="AN388" s="16"/>
      <c r="AO388" s="16"/>
      <c r="AP388" s="42"/>
      <c r="AS388" s="43"/>
    </row>
    <row r="389" spans="2:45" ht="12.75" customHeight="1" x14ac:dyDescent="0.25">
      <c r="B389" s="35"/>
      <c r="C389" s="36"/>
      <c r="D389" s="37"/>
      <c r="E389" s="37"/>
      <c r="F389" s="36"/>
      <c r="G389" s="38"/>
      <c r="H389" s="37"/>
      <c r="I389" s="37"/>
      <c r="J389" s="37"/>
      <c r="K389" s="37"/>
      <c r="L389" s="37"/>
      <c r="M389" s="39"/>
      <c r="N389" s="39"/>
      <c r="O389" s="40"/>
      <c r="P389" s="40"/>
      <c r="Q389" s="40"/>
      <c r="R389" s="40"/>
      <c r="S389" s="40"/>
      <c r="T389" s="40"/>
      <c r="U389" s="40"/>
      <c r="V389" s="40"/>
      <c r="W389" s="39"/>
      <c r="X389" s="40"/>
      <c r="Y389" s="41"/>
      <c r="Z389" s="41"/>
      <c r="AA389" s="16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16"/>
      <c r="AN389" s="16"/>
      <c r="AO389" s="16"/>
      <c r="AP389" s="42"/>
      <c r="AS389" s="43"/>
    </row>
    <row r="390" spans="2:45" ht="12.75" customHeight="1" x14ac:dyDescent="0.25">
      <c r="B390" s="35"/>
      <c r="C390" s="36"/>
      <c r="D390" s="37"/>
      <c r="E390" s="37"/>
      <c r="F390" s="36"/>
      <c r="G390" s="38"/>
      <c r="H390" s="37"/>
      <c r="I390" s="37"/>
      <c r="J390" s="37"/>
      <c r="K390" s="37"/>
      <c r="L390" s="37"/>
      <c r="M390" s="39"/>
      <c r="N390" s="39"/>
      <c r="O390" s="40"/>
      <c r="P390" s="40"/>
      <c r="Q390" s="40"/>
      <c r="R390" s="40"/>
      <c r="S390" s="40"/>
      <c r="T390" s="40"/>
      <c r="U390" s="40"/>
      <c r="V390" s="40"/>
      <c r="W390" s="39"/>
      <c r="X390" s="40"/>
      <c r="Y390" s="41"/>
      <c r="Z390" s="41"/>
      <c r="AA390" s="16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16"/>
      <c r="AN390" s="16"/>
      <c r="AO390" s="16"/>
      <c r="AP390" s="42"/>
      <c r="AS390" s="43"/>
    </row>
    <row r="391" spans="2:45" ht="12.75" customHeight="1" x14ac:dyDescent="0.25">
      <c r="B391" s="35"/>
      <c r="C391" s="36"/>
      <c r="D391" s="37"/>
      <c r="E391" s="37"/>
      <c r="F391" s="36"/>
      <c r="G391" s="38"/>
      <c r="H391" s="37"/>
      <c r="I391" s="37"/>
      <c r="J391" s="37"/>
      <c r="K391" s="37"/>
      <c r="L391" s="37"/>
      <c r="M391" s="39"/>
      <c r="N391" s="39"/>
      <c r="O391" s="40"/>
      <c r="P391" s="40"/>
      <c r="Q391" s="40"/>
      <c r="R391" s="40"/>
      <c r="S391" s="40"/>
      <c r="T391" s="40"/>
      <c r="U391" s="40"/>
      <c r="V391" s="40"/>
      <c r="W391" s="39"/>
      <c r="X391" s="40"/>
      <c r="Y391" s="41"/>
      <c r="Z391" s="41"/>
      <c r="AA391" s="16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16"/>
      <c r="AN391" s="16"/>
      <c r="AO391" s="16"/>
      <c r="AP391" s="42"/>
      <c r="AS391" s="43"/>
    </row>
    <row r="392" spans="2:45" ht="12.75" customHeight="1" x14ac:dyDescent="0.25">
      <c r="B392" s="35"/>
      <c r="C392" s="36"/>
      <c r="D392" s="37"/>
      <c r="E392" s="37"/>
      <c r="F392" s="36"/>
      <c r="G392" s="38"/>
      <c r="H392" s="37"/>
      <c r="I392" s="37"/>
      <c r="J392" s="37"/>
      <c r="K392" s="37"/>
      <c r="L392" s="37"/>
      <c r="M392" s="39"/>
      <c r="N392" s="39"/>
      <c r="O392" s="40"/>
      <c r="P392" s="40"/>
      <c r="Q392" s="40"/>
      <c r="R392" s="40"/>
      <c r="S392" s="40"/>
      <c r="T392" s="40"/>
      <c r="U392" s="40"/>
      <c r="V392" s="40"/>
      <c r="W392" s="39"/>
      <c r="X392" s="40"/>
      <c r="Y392" s="41"/>
      <c r="Z392" s="41"/>
      <c r="AA392" s="16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16"/>
      <c r="AN392" s="16"/>
      <c r="AO392" s="16"/>
      <c r="AP392" s="42"/>
      <c r="AS392" s="43"/>
    </row>
    <row r="393" spans="2:45" ht="12.75" customHeight="1" x14ac:dyDescent="0.25">
      <c r="B393" s="35"/>
      <c r="C393" s="36"/>
      <c r="D393" s="37"/>
      <c r="E393" s="37"/>
      <c r="F393" s="36"/>
      <c r="G393" s="38"/>
      <c r="H393" s="37"/>
      <c r="I393" s="37"/>
      <c r="J393" s="37"/>
      <c r="K393" s="37"/>
      <c r="L393" s="37"/>
      <c r="M393" s="39"/>
      <c r="N393" s="39"/>
      <c r="O393" s="40"/>
      <c r="P393" s="40"/>
      <c r="Q393" s="40"/>
      <c r="R393" s="40"/>
      <c r="S393" s="40"/>
      <c r="T393" s="40"/>
      <c r="U393" s="40"/>
      <c r="V393" s="40"/>
      <c r="W393" s="39"/>
      <c r="X393" s="40"/>
      <c r="Y393" s="41"/>
      <c r="Z393" s="41"/>
      <c r="AA393" s="16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16"/>
      <c r="AN393" s="16"/>
      <c r="AO393" s="16"/>
      <c r="AP393" s="42"/>
      <c r="AS393" s="43"/>
    </row>
    <row r="394" spans="2:45" ht="12.75" customHeight="1" x14ac:dyDescent="0.25">
      <c r="B394" s="35"/>
      <c r="C394" s="36"/>
      <c r="D394" s="37"/>
      <c r="E394" s="37"/>
      <c r="F394" s="36"/>
      <c r="G394" s="38"/>
      <c r="H394" s="37"/>
      <c r="I394" s="37"/>
      <c r="J394" s="37"/>
      <c r="K394" s="37"/>
      <c r="L394" s="37"/>
      <c r="M394" s="39"/>
      <c r="N394" s="39"/>
      <c r="O394" s="40"/>
      <c r="P394" s="40"/>
      <c r="Q394" s="40"/>
      <c r="R394" s="40"/>
      <c r="S394" s="40"/>
      <c r="T394" s="40"/>
      <c r="U394" s="40"/>
      <c r="V394" s="40"/>
      <c r="W394" s="39"/>
      <c r="X394" s="40"/>
      <c r="Y394" s="41"/>
      <c r="Z394" s="41"/>
      <c r="AA394" s="16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16"/>
      <c r="AN394" s="16"/>
      <c r="AO394" s="16"/>
      <c r="AP394" s="42"/>
      <c r="AS394" s="43"/>
    </row>
    <row r="395" spans="2:45" ht="12.75" customHeight="1" x14ac:dyDescent="0.25">
      <c r="B395" s="35"/>
      <c r="C395" s="36"/>
      <c r="D395" s="37"/>
      <c r="E395" s="37"/>
      <c r="F395" s="36"/>
      <c r="G395" s="38"/>
      <c r="H395" s="37"/>
      <c r="I395" s="37"/>
      <c r="J395" s="37"/>
      <c r="K395" s="37"/>
      <c r="L395" s="37"/>
      <c r="M395" s="39"/>
      <c r="N395" s="39"/>
      <c r="O395" s="40"/>
      <c r="P395" s="40"/>
      <c r="Q395" s="40"/>
      <c r="R395" s="40"/>
      <c r="S395" s="40"/>
      <c r="T395" s="40"/>
      <c r="U395" s="40"/>
      <c r="V395" s="40"/>
      <c r="W395" s="39"/>
      <c r="X395" s="40"/>
      <c r="Y395" s="41"/>
      <c r="Z395" s="41"/>
      <c r="AA395" s="16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16"/>
      <c r="AN395" s="16"/>
      <c r="AO395" s="16"/>
      <c r="AP395" s="42"/>
      <c r="AS395" s="43"/>
    </row>
    <row r="396" spans="2:45" ht="12.75" customHeight="1" x14ac:dyDescent="0.25">
      <c r="B396" s="35"/>
      <c r="C396" s="36"/>
      <c r="D396" s="37"/>
      <c r="E396" s="37"/>
      <c r="F396" s="36"/>
      <c r="G396" s="38"/>
      <c r="H396" s="37"/>
      <c r="I396" s="37"/>
      <c r="J396" s="37"/>
      <c r="K396" s="37"/>
      <c r="L396" s="37"/>
      <c r="M396" s="39"/>
      <c r="N396" s="39"/>
      <c r="O396" s="40"/>
      <c r="P396" s="40"/>
      <c r="Q396" s="40"/>
      <c r="R396" s="40"/>
      <c r="S396" s="40"/>
      <c r="T396" s="40"/>
      <c r="U396" s="40"/>
      <c r="V396" s="40"/>
      <c r="W396" s="39"/>
      <c r="X396" s="40"/>
      <c r="Y396" s="41"/>
      <c r="Z396" s="41"/>
      <c r="AA396" s="16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16"/>
      <c r="AN396" s="16"/>
      <c r="AO396" s="16"/>
      <c r="AP396" s="42"/>
      <c r="AS396" s="43"/>
    </row>
    <row r="397" spans="2:45" ht="12.75" customHeight="1" x14ac:dyDescent="0.25">
      <c r="B397" s="35"/>
      <c r="C397" s="36"/>
      <c r="D397" s="37"/>
      <c r="E397" s="37"/>
      <c r="F397" s="36"/>
      <c r="G397" s="38"/>
      <c r="H397" s="37"/>
      <c r="I397" s="37"/>
      <c r="J397" s="37"/>
      <c r="K397" s="37"/>
      <c r="L397" s="37"/>
      <c r="M397" s="39"/>
      <c r="N397" s="39"/>
      <c r="O397" s="40"/>
      <c r="P397" s="40"/>
      <c r="Q397" s="40"/>
      <c r="R397" s="40"/>
      <c r="S397" s="40"/>
      <c r="T397" s="40"/>
      <c r="U397" s="40"/>
      <c r="V397" s="40"/>
      <c r="W397" s="39"/>
      <c r="X397" s="40"/>
      <c r="Y397" s="41"/>
      <c r="Z397" s="41"/>
      <c r="AA397" s="16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16"/>
      <c r="AN397" s="16"/>
      <c r="AO397" s="16"/>
      <c r="AP397" s="42"/>
      <c r="AS397" s="43"/>
    </row>
    <row r="398" spans="2:45" ht="12.75" customHeight="1" x14ac:dyDescent="0.25">
      <c r="B398" s="35"/>
      <c r="C398" s="36"/>
      <c r="D398" s="37"/>
      <c r="E398" s="37"/>
      <c r="F398" s="36"/>
      <c r="G398" s="38"/>
      <c r="H398" s="37"/>
      <c r="I398" s="37"/>
      <c r="J398" s="37"/>
      <c r="K398" s="37"/>
      <c r="L398" s="37"/>
      <c r="M398" s="39"/>
      <c r="N398" s="39"/>
      <c r="O398" s="40"/>
      <c r="P398" s="40"/>
      <c r="Q398" s="40"/>
      <c r="R398" s="40"/>
      <c r="S398" s="40"/>
      <c r="T398" s="40"/>
      <c r="U398" s="40"/>
      <c r="V398" s="40"/>
      <c r="W398" s="39"/>
      <c r="X398" s="40"/>
      <c r="Y398" s="41"/>
      <c r="Z398" s="41"/>
      <c r="AA398" s="16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16"/>
      <c r="AN398" s="16"/>
      <c r="AO398" s="16"/>
      <c r="AP398" s="42"/>
      <c r="AS398" s="43"/>
    </row>
    <row r="399" spans="2:45" ht="12.75" customHeight="1" x14ac:dyDescent="0.25">
      <c r="B399" s="35"/>
      <c r="C399" s="36"/>
      <c r="D399" s="37"/>
      <c r="E399" s="37"/>
      <c r="F399" s="36"/>
      <c r="G399" s="38"/>
      <c r="H399" s="37"/>
      <c r="I399" s="37"/>
      <c r="J399" s="37"/>
      <c r="K399" s="37"/>
      <c r="L399" s="37"/>
      <c r="M399" s="39"/>
      <c r="N399" s="39"/>
      <c r="O399" s="40"/>
      <c r="P399" s="40"/>
      <c r="Q399" s="40"/>
      <c r="R399" s="40"/>
      <c r="S399" s="40"/>
      <c r="T399" s="40"/>
      <c r="U399" s="40"/>
      <c r="V399" s="40"/>
      <c r="W399" s="39"/>
      <c r="X399" s="40"/>
      <c r="Y399" s="41"/>
      <c r="Z399" s="41"/>
      <c r="AA399" s="16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16"/>
      <c r="AN399" s="16"/>
      <c r="AO399" s="16"/>
      <c r="AP399" s="42"/>
      <c r="AS399" s="43"/>
    </row>
    <row r="400" spans="2:45" ht="12.75" customHeight="1" x14ac:dyDescent="0.25">
      <c r="B400" s="35"/>
      <c r="C400" s="36"/>
      <c r="D400" s="37"/>
      <c r="E400" s="37"/>
      <c r="F400" s="36"/>
      <c r="G400" s="38"/>
      <c r="H400" s="37"/>
      <c r="I400" s="37"/>
      <c r="J400" s="37"/>
      <c r="K400" s="37"/>
      <c r="L400" s="37"/>
      <c r="M400" s="39"/>
      <c r="N400" s="39"/>
      <c r="O400" s="40"/>
      <c r="P400" s="40"/>
      <c r="Q400" s="40"/>
      <c r="R400" s="40"/>
      <c r="S400" s="40"/>
      <c r="T400" s="40"/>
      <c r="U400" s="40"/>
      <c r="V400" s="40"/>
      <c r="W400" s="39"/>
      <c r="X400" s="40"/>
      <c r="Y400" s="41"/>
      <c r="Z400" s="41"/>
      <c r="AA400" s="16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16"/>
      <c r="AN400" s="16"/>
      <c r="AO400" s="16"/>
      <c r="AP400" s="42"/>
      <c r="AS400" s="43"/>
    </row>
    <row r="401" spans="2:45" ht="12.75" customHeight="1" x14ac:dyDescent="0.25">
      <c r="B401" s="35"/>
      <c r="C401" s="36"/>
      <c r="D401" s="37"/>
      <c r="E401" s="37"/>
      <c r="F401" s="36"/>
      <c r="G401" s="38"/>
      <c r="H401" s="37"/>
      <c r="I401" s="37"/>
      <c r="J401" s="37"/>
      <c r="K401" s="37"/>
      <c r="L401" s="37"/>
      <c r="M401" s="39"/>
      <c r="N401" s="39"/>
      <c r="O401" s="40"/>
      <c r="P401" s="40"/>
      <c r="Q401" s="40"/>
      <c r="R401" s="40"/>
      <c r="S401" s="40"/>
      <c r="T401" s="40"/>
      <c r="U401" s="40"/>
      <c r="V401" s="40"/>
      <c r="W401" s="39"/>
      <c r="X401" s="40"/>
      <c r="Y401" s="41"/>
      <c r="Z401" s="41"/>
      <c r="AA401" s="16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16"/>
      <c r="AN401" s="16"/>
      <c r="AO401" s="16"/>
      <c r="AP401" s="42"/>
      <c r="AS401" s="43"/>
    </row>
    <row r="402" spans="2:45" ht="12.75" customHeight="1" x14ac:dyDescent="0.25">
      <c r="B402" s="35"/>
      <c r="C402" s="36"/>
      <c r="D402" s="37"/>
      <c r="E402" s="37"/>
      <c r="F402" s="36"/>
      <c r="G402" s="38"/>
      <c r="H402" s="37"/>
      <c r="I402" s="37"/>
      <c r="J402" s="37"/>
      <c r="K402" s="37"/>
      <c r="L402" s="37"/>
      <c r="M402" s="39"/>
      <c r="N402" s="39"/>
      <c r="O402" s="40"/>
      <c r="P402" s="40"/>
      <c r="Q402" s="40"/>
      <c r="R402" s="40"/>
      <c r="S402" s="40"/>
      <c r="T402" s="40"/>
      <c r="U402" s="40"/>
      <c r="V402" s="40"/>
      <c r="W402" s="39"/>
      <c r="X402" s="40"/>
      <c r="Y402" s="41"/>
      <c r="Z402" s="41"/>
      <c r="AA402" s="16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16"/>
      <c r="AN402" s="16"/>
      <c r="AO402" s="16"/>
      <c r="AP402" s="42"/>
      <c r="AS402" s="43"/>
    </row>
    <row r="403" spans="2:45" ht="12.75" customHeight="1" x14ac:dyDescent="0.25">
      <c r="B403" s="35"/>
      <c r="C403" s="36"/>
      <c r="D403" s="37"/>
      <c r="E403" s="37"/>
      <c r="F403" s="36"/>
      <c r="G403" s="38"/>
      <c r="H403" s="37"/>
      <c r="I403" s="37"/>
      <c r="J403" s="37"/>
      <c r="K403" s="37"/>
      <c r="L403" s="37"/>
      <c r="M403" s="39"/>
      <c r="N403" s="39"/>
      <c r="O403" s="40"/>
      <c r="P403" s="40"/>
      <c r="Q403" s="40"/>
      <c r="R403" s="40"/>
      <c r="S403" s="40"/>
      <c r="T403" s="40"/>
      <c r="U403" s="40"/>
      <c r="V403" s="40"/>
      <c r="W403" s="39"/>
      <c r="X403" s="40"/>
      <c r="Y403" s="41"/>
      <c r="Z403" s="41"/>
      <c r="AA403" s="16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16"/>
      <c r="AN403" s="16"/>
      <c r="AO403" s="16"/>
      <c r="AP403" s="42"/>
      <c r="AS403" s="43"/>
    </row>
    <row r="404" spans="2:45" ht="12.75" customHeight="1" x14ac:dyDescent="0.25">
      <c r="B404" s="35"/>
      <c r="C404" s="36"/>
      <c r="D404" s="37"/>
      <c r="E404" s="37"/>
      <c r="F404" s="36"/>
      <c r="G404" s="38"/>
      <c r="H404" s="37"/>
      <c r="I404" s="37"/>
      <c r="J404" s="37"/>
      <c r="K404" s="37"/>
      <c r="L404" s="37"/>
      <c r="M404" s="39"/>
      <c r="N404" s="39"/>
      <c r="O404" s="40"/>
      <c r="P404" s="40"/>
      <c r="Q404" s="40"/>
      <c r="R404" s="40"/>
      <c r="S404" s="40"/>
      <c r="T404" s="40"/>
      <c r="U404" s="40"/>
      <c r="V404" s="40"/>
      <c r="W404" s="39"/>
      <c r="X404" s="40"/>
      <c r="Y404" s="41"/>
      <c r="Z404" s="41"/>
      <c r="AA404" s="16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16"/>
      <c r="AN404" s="16"/>
      <c r="AO404" s="16"/>
      <c r="AP404" s="42"/>
      <c r="AS404" s="43"/>
    </row>
    <row r="405" spans="2:45" ht="12.75" customHeight="1" x14ac:dyDescent="0.25">
      <c r="B405" s="35"/>
      <c r="C405" s="36"/>
      <c r="D405" s="37"/>
      <c r="E405" s="37"/>
      <c r="F405" s="36"/>
      <c r="G405" s="38"/>
      <c r="H405" s="37"/>
      <c r="I405" s="37"/>
      <c r="J405" s="37"/>
      <c r="K405" s="37"/>
      <c r="L405" s="37"/>
      <c r="M405" s="39"/>
      <c r="N405" s="39"/>
      <c r="O405" s="40"/>
      <c r="P405" s="40"/>
      <c r="Q405" s="40"/>
      <c r="R405" s="40"/>
      <c r="S405" s="40"/>
      <c r="T405" s="40"/>
      <c r="U405" s="40"/>
      <c r="V405" s="40"/>
      <c r="W405" s="39"/>
      <c r="X405" s="40"/>
      <c r="Y405" s="41"/>
      <c r="Z405" s="41"/>
      <c r="AA405" s="16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16"/>
      <c r="AN405" s="16"/>
      <c r="AO405" s="16"/>
      <c r="AP405" s="42"/>
      <c r="AS405" s="43"/>
    </row>
    <row r="406" spans="2:45" ht="12.75" customHeight="1" x14ac:dyDescent="0.25">
      <c r="B406" s="35"/>
      <c r="C406" s="36"/>
      <c r="D406" s="37"/>
      <c r="E406" s="37"/>
      <c r="F406" s="36"/>
      <c r="G406" s="38"/>
      <c r="H406" s="37"/>
      <c r="I406" s="37"/>
      <c r="J406" s="37"/>
      <c r="K406" s="37"/>
      <c r="L406" s="37"/>
      <c r="M406" s="39"/>
      <c r="N406" s="39"/>
      <c r="O406" s="40"/>
      <c r="P406" s="40"/>
      <c r="Q406" s="40"/>
      <c r="R406" s="40"/>
      <c r="S406" s="40"/>
      <c r="T406" s="40"/>
      <c r="U406" s="40"/>
      <c r="V406" s="40"/>
      <c r="W406" s="39"/>
      <c r="X406" s="40"/>
      <c r="Y406" s="41"/>
      <c r="Z406" s="41"/>
      <c r="AA406" s="16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16"/>
      <c r="AN406" s="16"/>
      <c r="AO406" s="16"/>
      <c r="AP406" s="42"/>
      <c r="AS406" s="43"/>
    </row>
    <row r="407" spans="2:45" ht="12.75" customHeight="1" x14ac:dyDescent="0.25">
      <c r="B407" s="35"/>
      <c r="C407" s="36"/>
      <c r="D407" s="37"/>
      <c r="E407" s="37"/>
      <c r="F407" s="36"/>
      <c r="G407" s="38"/>
      <c r="H407" s="37"/>
      <c r="I407" s="37"/>
      <c r="J407" s="37"/>
      <c r="K407" s="37"/>
      <c r="L407" s="37"/>
      <c r="M407" s="39"/>
      <c r="N407" s="39"/>
      <c r="O407" s="40"/>
      <c r="P407" s="40"/>
      <c r="Q407" s="40"/>
      <c r="R407" s="40"/>
      <c r="S407" s="40"/>
      <c r="T407" s="40"/>
      <c r="U407" s="40"/>
      <c r="V407" s="40"/>
      <c r="W407" s="39"/>
      <c r="X407" s="40"/>
      <c r="Y407" s="41"/>
      <c r="Z407" s="41"/>
      <c r="AA407" s="16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16"/>
      <c r="AN407" s="16"/>
      <c r="AO407" s="16"/>
      <c r="AP407" s="42"/>
      <c r="AS407" s="43"/>
    </row>
    <row r="408" spans="2:45" ht="12.75" customHeight="1" x14ac:dyDescent="0.25">
      <c r="B408" s="35"/>
      <c r="C408" s="36"/>
      <c r="D408" s="37"/>
      <c r="E408" s="37"/>
      <c r="F408" s="36"/>
      <c r="G408" s="38"/>
      <c r="H408" s="37"/>
      <c r="I408" s="37"/>
      <c r="J408" s="37"/>
      <c r="K408" s="37"/>
      <c r="L408" s="37"/>
      <c r="M408" s="39"/>
      <c r="N408" s="39"/>
      <c r="O408" s="40"/>
      <c r="P408" s="40"/>
      <c r="Q408" s="40"/>
      <c r="R408" s="40"/>
      <c r="S408" s="40"/>
      <c r="T408" s="40"/>
      <c r="U408" s="40"/>
      <c r="V408" s="40"/>
      <c r="W408" s="39"/>
      <c r="X408" s="40"/>
      <c r="Y408" s="41"/>
      <c r="Z408" s="41"/>
      <c r="AA408" s="16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16"/>
      <c r="AN408" s="16"/>
      <c r="AO408" s="16"/>
      <c r="AP408" s="42"/>
      <c r="AS408" s="43"/>
    </row>
    <row r="409" spans="2:45" ht="12.75" customHeight="1" x14ac:dyDescent="0.25">
      <c r="B409" s="35"/>
      <c r="C409" s="36"/>
      <c r="D409" s="37"/>
      <c r="E409" s="37"/>
      <c r="F409" s="36"/>
      <c r="G409" s="38"/>
      <c r="H409" s="37"/>
      <c r="I409" s="37"/>
      <c r="J409" s="37"/>
      <c r="K409" s="37"/>
      <c r="L409" s="37"/>
      <c r="M409" s="39"/>
      <c r="N409" s="39"/>
      <c r="O409" s="40"/>
      <c r="P409" s="40"/>
      <c r="Q409" s="40"/>
      <c r="R409" s="40"/>
      <c r="S409" s="40"/>
      <c r="T409" s="40"/>
      <c r="U409" s="40"/>
      <c r="V409" s="40"/>
      <c r="W409" s="39"/>
      <c r="X409" s="40"/>
      <c r="Y409" s="41"/>
      <c r="Z409" s="41"/>
      <c r="AA409" s="16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16"/>
      <c r="AN409" s="16"/>
      <c r="AO409" s="16"/>
      <c r="AP409" s="42"/>
      <c r="AS409" s="43"/>
    </row>
    <row r="410" spans="2:45" ht="12.75" customHeight="1" x14ac:dyDescent="0.25">
      <c r="B410" s="35"/>
      <c r="C410" s="36"/>
      <c r="D410" s="37"/>
      <c r="E410" s="37"/>
      <c r="F410" s="36"/>
      <c r="G410" s="38"/>
      <c r="H410" s="37"/>
      <c r="I410" s="37"/>
      <c r="J410" s="37"/>
      <c r="K410" s="37"/>
      <c r="L410" s="37"/>
      <c r="M410" s="39"/>
      <c r="N410" s="39"/>
      <c r="O410" s="40"/>
      <c r="P410" s="40"/>
      <c r="Q410" s="40"/>
      <c r="R410" s="40"/>
      <c r="S410" s="40"/>
      <c r="T410" s="40"/>
      <c r="U410" s="40"/>
      <c r="V410" s="40"/>
      <c r="W410" s="39"/>
      <c r="X410" s="40"/>
      <c r="Y410" s="41"/>
      <c r="Z410" s="41"/>
      <c r="AA410" s="16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16"/>
      <c r="AN410" s="16"/>
      <c r="AO410" s="16"/>
      <c r="AP410" s="42"/>
      <c r="AS410" s="43"/>
    </row>
    <row r="411" spans="2:45" ht="12.75" customHeight="1" x14ac:dyDescent="0.25">
      <c r="B411" s="35"/>
      <c r="C411" s="36"/>
      <c r="D411" s="37"/>
      <c r="E411" s="37"/>
      <c r="F411" s="36"/>
      <c r="G411" s="38"/>
      <c r="H411" s="37"/>
      <c r="I411" s="37"/>
      <c r="J411" s="37"/>
      <c r="K411" s="37"/>
      <c r="L411" s="37"/>
      <c r="M411" s="39"/>
      <c r="N411" s="39"/>
      <c r="O411" s="40"/>
      <c r="P411" s="40"/>
      <c r="Q411" s="40"/>
      <c r="R411" s="40"/>
      <c r="S411" s="40"/>
      <c r="T411" s="40"/>
      <c r="U411" s="40"/>
      <c r="V411" s="40"/>
      <c r="W411" s="39"/>
      <c r="X411" s="40"/>
      <c r="Y411" s="41"/>
      <c r="Z411" s="41"/>
      <c r="AA411" s="16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16"/>
      <c r="AN411" s="16"/>
      <c r="AO411" s="16"/>
      <c r="AP411" s="42"/>
      <c r="AS411" s="43"/>
    </row>
    <row r="412" spans="2:45" ht="12.75" customHeight="1" x14ac:dyDescent="0.25">
      <c r="B412" s="35"/>
      <c r="C412" s="36"/>
      <c r="D412" s="37"/>
      <c r="E412" s="37"/>
      <c r="F412" s="36"/>
      <c r="G412" s="38"/>
      <c r="H412" s="37"/>
      <c r="I412" s="37"/>
      <c r="J412" s="37"/>
      <c r="K412" s="37"/>
      <c r="L412" s="37"/>
      <c r="M412" s="39"/>
      <c r="N412" s="39"/>
      <c r="O412" s="40"/>
      <c r="P412" s="40"/>
      <c r="Q412" s="40"/>
      <c r="R412" s="40"/>
      <c r="S412" s="40"/>
      <c r="T412" s="40"/>
      <c r="U412" s="40"/>
      <c r="V412" s="40"/>
      <c r="W412" s="39"/>
      <c r="X412" s="40"/>
      <c r="Y412" s="41"/>
      <c r="Z412" s="41"/>
      <c r="AA412" s="16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16"/>
      <c r="AN412" s="16"/>
      <c r="AO412" s="16"/>
      <c r="AP412" s="42"/>
      <c r="AS412" s="43"/>
    </row>
    <row r="413" spans="2:45" ht="12.75" customHeight="1" x14ac:dyDescent="0.25">
      <c r="B413" s="35"/>
      <c r="C413" s="36"/>
      <c r="D413" s="37"/>
      <c r="E413" s="37"/>
      <c r="F413" s="36"/>
      <c r="G413" s="38"/>
      <c r="H413" s="37"/>
      <c r="I413" s="37"/>
      <c r="J413" s="37"/>
      <c r="K413" s="37"/>
      <c r="L413" s="37"/>
      <c r="M413" s="39"/>
      <c r="N413" s="39"/>
      <c r="O413" s="40"/>
      <c r="P413" s="40"/>
      <c r="Q413" s="40"/>
      <c r="R413" s="40"/>
      <c r="S413" s="40"/>
      <c r="T413" s="40"/>
      <c r="U413" s="40"/>
      <c r="V413" s="40"/>
      <c r="W413" s="39"/>
      <c r="X413" s="40"/>
      <c r="Y413" s="41"/>
      <c r="Z413" s="41"/>
      <c r="AA413" s="16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16"/>
      <c r="AN413" s="16"/>
      <c r="AO413" s="16"/>
      <c r="AP413" s="42"/>
      <c r="AS413" s="43"/>
    </row>
    <row r="414" spans="2:45" ht="12.75" customHeight="1" x14ac:dyDescent="0.25">
      <c r="B414" s="35"/>
      <c r="C414" s="36"/>
      <c r="D414" s="37"/>
      <c r="E414" s="37"/>
      <c r="F414" s="36"/>
      <c r="G414" s="38"/>
      <c r="H414" s="37"/>
      <c r="I414" s="37"/>
      <c r="J414" s="37"/>
      <c r="K414" s="37"/>
      <c r="L414" s="37"/>
      <c r="M414" s="39"/>
      <c r="N414" s="39"/>
      <c r="O414" s="40"/>
      <c r="P414" s="40"/>
      <c r="Q414" s="40"/>
      <c r="R414" s="40"/>
      <c r="S414" s="40"/>
      <c r="T414" s="40"/>
      <c r="U414" s="40"/>
      <c r="V414" s="40"/>
      <c r="W414" s="39"/>
      <c r="X414" s="40"/>
      <c r="Y414" s="41"/>
      <c r="Z414" s="41"/>
      <c r="AA414" s="16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16"/>
      <c r="AN414" s="16"/>
      <c r="AO414" s="16"/>
      <c r="AP414" s="42"/>
      <c r="AS414" s="43"/>
    </row>
    <row r="415" spans="2:45" ht="12.75" customHeight="1" x14ac:dyDescent="0.25">
      <c r="B415" s="35"/>
      <c r="C415" s="36"/>
      <c r="D415" s="37"/>
      <c r="E415" s="37"/>
      <c r="F415" s="36"/>
      <c r="G415" s="38"/>
      <c r="H415" s="37"/>
      <c r="I415" s="37"/>
      <c r="J415" s="37"/>
      <c r="K415" s="37"/>
      <c r="L415" s="37"/>
      <c r="M415" s="39"/>
      <c r="N415" s="39"/>
      <c r="O415" s="40"/>
      <c r="P415" s="40"/>
      <c r="Q415" s="40"/>
      <c r="R415" s="40"/>
      <c r="S415" s="40"/>
      <c r="T415" s="40"/>
      <c r="U415" s="40"/>
      <c r="V415" s="40"/>
      <c r="W415" s="39"/>
      <c r="X415" s="40"/>
      <c r="Y415" s="41"/>
      <c r="Z415" s="41"/>
      <c r="AA415" s="16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16"/>
      <c r="AN415" s="16"/>
      <c r="AO415" s="16"/>
      <c r="AP415" s="42"/>
      <c r="AS415" s="43"/>
    </row>
    <row r="416" spans="2:45" ht="12.75" customHeight="1" x14ac:dyDescent="0.25">
      <c r="B416" s="35"/>
      <c r="C416" s="36"/>
      <c r="D416" s="37"/>
      <c r="E416" s="37"/>
      <c r="F416" s="36"/>
      <c r="G416" s="38"/>
      <c r="H416" s="37"/>
      <c r="I416" s="37"/>
      <c r="J416" s="37"/>
      <c r="K416" s="37"/>
      <c r="L416" s="37"/>
      <c r="M416" s="39"/>
      <c r="N416" s="39"/>
      <c r="O416" s="40"/>
      <c r="P416" s="40"/>
      <c r="Q416" s="40"/>
      <c r="R416" s="40"/>
      <c r="S416" s="40"/>
      <c r="T416" s="40"/>
      <c r="U416" s="40"/>
      <c r="V416" s="40"/>
      <c r="W416" s="39"/>
      <c r="X416" s="40"/>
      <c r="Y416" s="41"/>
      <c r="Z416" s="41"/>
      <c r="AA416" s="16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16"/>
      <c r="AN416" s="16"/>
      <c r="AO416" s="16"/>
      <c r="AP416" s="42"/>
      <c r="AS416" s="43"/>
    </row>
    <row r="417" spans="2:45" ht="12.75" customHeight="1" x14ac:dyDescent="0.25">
      <c r="B417" s="35"/>
      <c r="C417" s="36"/>
      <c r="D417" s="37"/>
      <c r="E417" s="37"/>
      <c r="F417" s="36"/>
      <c r="G417" s="38"/>
      <c r="H417" s="37"/>
      <c r="I417" s="37"/>
      <c r="J417" s="37"/>
      <c r="K417" s="37"/>
      <c r="L417" s="37"/>
      <c r="M417" s="39"/>
      <c r="N417" s="39"/>
      <c r="O417" s="40"/>
      <c r="P417" s="40"/>
      <c r="Q417" s="40"/>
      <c r="R417" s="40"/>
      <c r="S417" s="40"/>
      <c r="T417" s="40"/>
      <c r="U417" s="40"/>
      <c r="V417" s="40"/>
      <c r="W417" s="39"/>
      <c r="X417" s="40"/>
      <c r="Y417" s="41"/>
      <c r="Z417" s="41"/>
      <c r="AA417" s="16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16"/>
      <c r="AN417" s="16"/>
      <c r="AO417" s="16"/>
      <c r="AP417" s="42"/>
      <c r="AS417" s="43"/>
    </row>
    <row r="418" spans="2:45" ht="12.75" customHeight="1" x14ac:dyDescent="0.25">
      <c r="B418" s="35"/>
      <c r="C418" s="36"/>
      <c r="D418" s="37"/>
      <c r="E418" s="37"/>
      <c r="F418" s="36"/>
      <c r="G418" s="38"/>
      <c r="H418" s="37"/>
      <c r="I418" s="37"/>
      <c r="J418" s="37"/>
      <c r="K418" s="37"/>
      <c r="L418" s="37"/>
      <c r="M418" s="39"/>
      <c r="N418" s="39"/>
      <c r="O418" s="40"/>
      <c r="P418" s="40"/>
      <c r="Q418" s="40"/>
      <c r="R418" s="40"/>
      <c r="S418" s="40"/>
      <c r="T418" s="40"/>
      <c r="U418" s="40"/>
      <c r="V418" s="40"/>
      <c r="W418" s="39"/>
      <c r="X418" s="40"/>
      <c r="Y418" s="41"/>
      <c r="Z418" s="41"/>
      <c r="AA418" s="16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16"/>
      <c r="AN418" s="16"/>
      <c r="AO418" s="16"/>
      <c r="AP418" s="42"/>
      <c r="AS418" s="43"/>
    </row>
    <row r="419" spans="2:45" ht="12.75" customHeight="1" x14ac:dyDescent="0.25">
      <c r="B419" s="35"/>
      <c r="C419" s="36"/>
      <c r="D419" s="37"/>
      <c r="E419" s="37"/>
      <c r="F419" s="36"/>
      <c r="G419" s="38"/>
      <c r="H419" s="37"/>
      <c r="I419" s="37"/>
      <c r="J419" s="37"/>
      <c r="K419" s="37"/>
      <c r="L419" s="37"/>
      <c r="M419" s="39"/>
      <c r="N419" s="39"/>
      <c r="O419" s="40"/>
      <c r="P419" s="40"/>
      <c r="Q419" s="40"/>
      <c r="R419" s="40"/>
      <c r="S419" s="40"/>
      <c r="T419" s="40"/>
      <c r="U419" s="40"/>
      <c r="V419" s="40"/>
      <c r="W419" s="39"/>
      <c r="X419" s="40"/>
      <c r="Y419" s="41"/>
      <c r="Z419" s="41"/>
      <c r="AA419" s="16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16"/>
      <c r="AN419" s="16"/>
      <c r="AO419" s="16"/>
      <c r="AP419" s="42"/>
      <c r="AS419" s="43"/>
    </row>
    <row r="420" spans="2:45" ht="12.75" customHeight="1" x14ac:dyDescent="0.25">
      <c r="B420" s="35"/>
      <c r="C420" s="36"/>
      <c r="D420" s="37"/>
      <c r="E420" s="37"/>
      <c r="F420" s="36"/>
      <c r="G420" s="38"/>
      <c r="H420" s="37"/>
      <c r="I420" s="37"/>
      <c r="J420" s="37"/>
      <c r="K420" s="37"/>
      <c r="L420" s="37"/>
      <c r="M420" s="39"/>
      <c r="N420" s="39"/>
      <c r="O420" s="40"/>
      <c r="P420" s="40"/>
      <c r="Q420" s="40"/>
      <c r="R420" s="40"/>
      <c r="S420" s="40"/>
      <c r="T420" s="40"/>
      <c r="U420" s="40"/>
      <c r="V420" s="40"/>
      <c r="W420" s="39"/>
      <c r="X420" s="40"/>
      <c r="Y420" s="41"/>
      <c r="Z420" s="41"/>
      <c r="AA420" s="16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16"/>
      <c r="AN420" s="16"/>
      <c r="AO420" s="16"/>
      <c r="AP420" s="42"/>
      <c r="AS420" s="43"/>
    </row>
    <row r="421" spans="2:45" ht="12.75" customHeight="1" x14ac:dyDescent="0.25">
      <c r="B421" s="35"/>
      <c r="C421" s="36"/>
      <c r="D421" s="37"/>
      <c r="E421" s="37"/>
      <c r="F421" s="36"/>
      <c r="G421" s="38"/>
      <c r="H421" s="37"/>
      <c r="I421" s="37"/>
      <c r="J421" s="37"/>
      <c r="K421" s="37"/>
      <c r="L421" s="37"/>
      <c r="M421" s="39"/>
      <c r="N421" s="39"/>
      <c r="O421" s="40"/>
      <c r="P421" s="40"/>
      <c r="Q421" s="40"/>
      <c r="R421" s="40"/>
      <c r="S421" s="40"/>
      <c r="T421" s="40"/>
      <c r="U421" s="40"/>
      <c r="V421" s="40"/>
      <c r="W421" s="39"/>
      <c r="X421" s="40"/>
      <c r="Y421" s="41"/>
      <c r="Z421" s="41"/>
      <c r="AA421" s="16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16"/>
      <c r="AN421" s="16"/>
      <c r="AO421" s="16"/>
      <c r="AP421" s="42"/>
      <c r="AS421" s="43"/>
    </row>
    <row r="422" spans="2:45" ht="12.75" customHeight="1" x14ac:dyDescent="0.25">
      <c r="B422" s="35"/>
      <c r="C422" s="36"/>
      <c r="D422" s="37"/>
      <c r="E422" s="37"/>
      <c r="F422" s="36"/>
      <c r="G422" s="38"/>
      <c r="H422" s="37"/>
      <c r="I422" s="37"/>
      <c r="J422" s="37"/>
      <c r="K422" s="37"/>
      <c r="L422" s="37"/>
      <c r="M422" s="39"/>
      <c r="N422" s="39"/>
      <c r="O422" s="40"/>
      <c r="P422" s="40"/>
      <c r="Q422" s="40"/>
      <c r="R422" s="40"/>
      <c r="S422" s="40"/>
      <c r="T422" s="40"/>
      <c r="U422" s="40"/>
      <c r="V422" s="40"/>
      <c r="W422" s="39"/>
      <c r="X422" s="40"/>
      <c r="Y422" s="41"/>
      <c r="Z422" s="41"/>
      <c r="AA422" s="16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16"/>
      <c r="AN422" s="16"/>
      <c r="AO422" s="16"/>
      <c r="AP422" s="42"/>
      <c r="AS422" s="43"/>
    </row>
    <row r="423" spans="2:45" ht="12.75" customHeight="1" x14ac:dyDescent="0.25">
      <c r="B423" s="35"/>
      <c r="C423" s="36"/>
      <c r="D423" s="37"/>
      <c r="E423" s="37"/>
      <c r="F423" s="36"/>
      <c r="G423" s="38"/>
      <c r="H423" s="37"/>
      <c r="I423" s="37"/>
      <c r="J423" s="37"/>
      <c r="K423" s="37"/>
      <c r="L423" s="37"/>
      <c r="M423" s="39"/>
      <c r="N423" s="39"/>
      <c r="O423" s="40"/>
      <c r="P423" s="40"/>
      <c r="Q423" s="40"/>
      <c r="R423" s="40"/>
      <c r="S423" s="40"/>
      <c r="T423" s="40"/>
      <c r="U423" s="40"/>
      <c r="V423" s="40"/>
      <c r="W423" s="39"/>
      <c r="X423" s="40"/>
      <c r="Y423" s="41"/>
      <c r="Z423" s="41"/>
      <c r="AA423" s="16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16"/>
      <c r="AN423" s="16"/>
      <c r="AO423" s="16"/>
      <c r="AP423" s="42"/>
      <c r="AS423" s="43"/>
    </row>
    <row r="424" spans="2:45" ht="12.75" customHeight="1" x14ac:dyDescent="0.25">
      <c r="B424" s="35"/>
      <c r="C424" s="36"/>
      <c r="D424" s="37"/>
      <c r="E424" s="37"/>
      <c r="F424" s="36"/>
      <c r="G424" s="38"/>
      <c r="H424" s="37"/>
      <c r="I424" s="37"/>
      <c r="J424" s="37"/>
      <c r="K424" s="37"/>
      <c r="L424" s="37"/>
      <c r="M424" s="39"/>
      <c r="N424" s="39"/>
      <c r="O424" s="40"/>
      <c r="P424" s="40"/>
      <c r="Q424" s="40"/>
      <c r="R424" s="40"/>
      <c r="S424" s="40"/>
      <c r="T424" s="40"/>
      <c r="U424" s="40"/>
      <c r="V424" s="40"/>
      <c r="W424" s="39"/>
      <c r="X424" s="40"/>
      <c r="Y424" s="41"/>
      <c r="Z424" s="41"/>
      <c r="AA424" s="16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16"/>
      <c r="AN424" s="16"/>
      <c r="AO424" s="16"/>
      <c r="AP424" s="42"/>
      <c r="AS424" s="43"/>
    </row>
    <row r="425" spans="2:45" ht="12.75" customHeight="1" x14ac:dyDescent="0.25">
      <c r="B425" s="35"/>
      <c r="C425" s="36"/>
      <c r="D425" s="37"/>
      <c r="E425" s="37"/>
      <c r="F425" s="36"/>
      <c r="G425" s="38"/>
      <c r="H425" s="37"/>
      <c r="I425" s="37"/>
      <c r="J425" s="37"/>
      <c r="K425" s="37"/>
      <c r="L425" s="37"/>
      <c r="M425" s="39"/>
      <c r="N425" s="39"/>
      <c r="O425" s="40"/>
      <c r="P425" s="40"/>
      <c r="Q425" s="40"/>
      <c r="R425" s="40"/>
      <c r="S425" s="40"/>
      <c r="T425" s="40"/>
      <c r="U425" s="40"/>
      <c r="V425" s="40"/>
      <c r="W425" s="39"/>
      <c r="X425" s="40"/>
      <c r="Y425" s="41"/>
      <c r="Z425" s="41"/>
      <c r="AA425" s="16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16"/>
      <c r="AN425" s="16"/>
      <c r="AO425" s="16"/>
      <c r="AP425" s="42"/>
      <c r="AS425" s="43"/>
    </row>
    <row r="426" spans="2:45" ht="12.75" customHeight="1" x14ac:dyDescent="0.25">
      <c r="B426" s="35"/>
      <c r="C426" s="36"/>
      <c r="D426" s="37"/>
      <c r="E426" s="37"/>
      <c r="F426" s="36"/>
      <c r="G426" s="38"/>
      <c r="H426" s="37"/>
      <c r="I426" s="37"/>
      <c r="J426" s="37"/>
      <c r="K426" s="37"/>
      <c r="L426" s="37"/>
      <c r="M426" s="39"/>
      <c r="N426" s="39"/>
      <c r="O426" s="40"/>
      <c r="P426" s="40"/>
      <c r="Q426" s="40"/>
      <c r="R426" s="40"/>
      <c r="S426" s="40"/>
      <c r="T426" s="40"/>
      <c r="U426" s="40"/>
      <c r="V426" s="40"/>
      <c r="W426" s="39"/>
      <c r="X426" s="40"/>
      <c r="Y426" s="41"/>
      <c r="Z426" s="41"/>
      <c r="AA426" s="16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16"/>
      <c r="AN426" s="16"/>
      <c r="AO426" s="16"/>
      <c r="AP426" s="42"/>
      <c r="AS426" s="43"/>
    </row>
    <row r="427" spans="2:45" ht="12.75" customHeight="1" x14ac:dyDescent="0.25">
      <c r="B427" s="35"/>
      <c r="C427" s="36"/>
      <c r="D427" s="37"/>
      <c r="E427" s="37"/>
      <c r="F427" s="36"/>
      <c r="G427" s="38"/>
      <c r="H427" s="37"/>
      <c r="I427" s="37"/>
      <c r="J427" s="37"/>
      <c r="K427" s="37"/>
      <c r="L427" s="37"/>
      <c r="M427" s="39"/>
      <c r="N427" s="39"/>
      <c r="O427" s="40"/>
      <c r="P427" s="40"/>
      <c r="Q427" s="40"/>
      <c r="R427" s="40"/>
      <c r="S427" s="40"/>
      <c r="T427" s="40"/>
      <c r="U427" s="40"/>
      <c r="V427" s="40"/>
      <c r="W427" s="39"/>
      <c r="X427" s="40"/>
      <c r="Y427" s="41"/>
      <c r="Z427" s="41"/>
      <c r="AA427" s="16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16"/>
      <c r="AN427" s="16"/>
      <c r="AO427" s="16"/>
      <c r="AP427" s="42"/>
      <c r="AS427" s="43"/>
    </row>
    <row r="428" spans="2:45" ht="12.75" customHeight="1" x14ac:dyDescent="0.25">
      <c r="B428" s="35"/>
      <c r="C428" s="36"/>
      <c r="D428" s="37"/>
      <c r="E428" s="37"/>
      <c r="F428" s="36"/>
      <c r="G428" s="38"/>
      <c r="H428" s="37"/>
      <c r="I428" s="37"/>
      <c r="J428" s="37"/>
      <c r="K428" s="37"/>
      <c r="L428" s="37"/>
      <c r="M428" s="39"/>
      <c r="N428" s="39"/>
      <c r="O428" s="40"/>
      <c r="P428" s="40"/>
      <c r="Q428" s="40"/>
      <c r="R428" s="40"/>
      <c r="S428" s="40"/>
      <c r="T428" s="40"/>
      <c r="U428" s="40"/>
      <c r="V428" s="40"/>
      <c r="W428" s="39"/>
      <c r="X428" s="40"/>
      <c r="Y428" s="41"/>
      <c r="Z428" s="41"/>
      <c r="AA428" s="16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16"/>
      <c r="AN428" s="16"/>
      <c r="AO428" s="16"/>
      <c r="AP428" s="42"/>
      <c r="AS428" s="43"/>
    </row>
    <row r="429" spans="2:45" ht="12.75" customHeight="1" x14ac:dyDescent="0.25">
      <c r="B429" s="35"/>
      <c r="C429" s="36"/>
      <c r="D429" s="37"/>
      <c r="E429" s="37"/>
      <c r="F429" s="36"/>
      <c r="G429" s="38"/>
      <c r="H429" s="37"/>
      <c r="I429" s="37"/>
      <c r="J429" s="37"/>
      <c r="K429" s="37"/>
      <c r="L429" s="37"/>
      <c r="M429" s="39"/>
      <c r="N429" s="39"/>
      <c r="O429" s="40"/>
      <c r="P429" s="40"/>
      <c r="Q429" s="40"/>
      <c r="R429" s="40"/>
      <c r="S429" s="40"/>
      <c r="T429" s="40"/>
      <c r="U429" s="40"/>
      <c r="V429" s="40"/>
      <c r="W429" s="39"/>
      <c r="X429" s="40"/>
      <c r="Y429" s="41"/>
      <c r="Z429" s="41"/>
      <c r="AA429" s="16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16"/>
      <c r="AN429" s="16"/>
      <c r="AO429" s="16"/>
      <c r="AP429" s="42"/>
      <c r="AS429" s="43"/>
    </row>
    <row r="430" spans="2:45" ht="12.75" customHeight="1" x14ac:dyDescent="0.25">
      <c r="B430" s="35"/>
      <c r="C430" s="36"/>
      <c r="D430" s="37"/>
      <c r="E430" s="37"/>
      <c r="F430" s="36"/>
      <c r="G430" s="38"/>
      <c r="H430" s="37"/>
      <c r="I430" s="37"/>
      <c r="J430" s="37"/>
      <c r="K430" s="37"/>
      <c r="L430" s="37"/>
      <c r="M430" s="39"/>
      <c r="N430" s="39"/>
      <c r="O430" s="40"/>
      <c r="P430" s="40"/>
      <c r="Q430" s="40"/>
      <c r="R430" s="40"/>
      <c r="S430" s="40"/>
      <c r="T430" s="40"/>
      <c r="U430" s="40"/>
      <c r="V430" s="40"/>
      <c r="W430" s="39"/>
      <c r="X430" s="40"/>
      <c r="Y430" s="41"/>
      <c r="Z430" s="41"/>
      <c r="AA430" s="16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16"/>
      <c r="AN430" s="16"/>
      <c r="AO430" s="16"/>
      <c r="AP430" s="42"/>
      <c r="AS430" s="43"/>
    </row>
    <row r="431" spans="2:45" ht="12.75" customHeight="1" x14ac:dyDescent="0.25">
      <c r="B431" s="35"/>
      <c r="C431" s="36"/>
      <c r="D431" s="37"/>
      <c r="E431" s="37"/>
      <c r="F431" s="36"/>
      <c r="G431" s="38"/>
      <c r="H431" s="37"/>
      <c r="I431" s="37"/>
      <c r="J431" s="37"/>
      <c r="K431" s="37"/>
      <c r="L431" s="37"/>
      <c r="M431" s="39"/>
      <c r="N431" s="39"/>
      <c r="O431" s="40"/>
      <c r="P431" s="40"/>
      <c r="Q431" s="40"/>
      <c r="R431" s="40"/>
      <c r="S431" s="40"/>
      <c r="T431" s="40"/>
      <c r="U431" s="40"/>
      <c r="V431" s="40"/>
      <c r="W431" s="39"/>
      <c r="X431" s="40"/>
      <c r="Y431" s="41"/>
      <c r="Z431" s="41"/>
      <c r="AA431" s="16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16"/>
      <c r="AN431" s="16"/>
      <c r="AO431" s="16"/>
      <c r="AP431" s="42"/>
      <c r="AS431" s="43"/>
    </row>
    <row r="432" spans="2:45" ht="12.75" customHeight="1" x14ac:dyDescent="0.25">
      <c r="B432" s="35"/>
      <c r="C432" s="36"/>
      <c r="D432" s="37"/>
      <c r="E432" s="37"/>
      <c r="F432" s="36"/>
      <c r="G432" s="38"/>
      <c r="H432" s="37"/>
      <c r="I432" s="37"/>
      <c r="J432" s="37"/>
      <c r="K432" s="37"/>
      <c r="L432" s="37"/>
      <c r="M432" s="39"/>
      <c r="N432" s="39"/>
      <c r="O432" s="40"/>
      <c r="P432" s="40"/>
      <c r="Q432" s="40"/>
      <c r="R432" s="40"/>
      <c r="S432" s="40"/>
      <c r="T432" s="40"/>
      <c r="U432" s="40"/>
      <c r="V432" s="40"/>
      <c r="W432" s="39"/>
      <c r="X432" s="40"/>
      <c r="Y432" s="41"/>
      <c r="Z432" s="41"/>
      <c r="AA432" s="16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16"/>
      <c r="AN432" s="16"/>
      <c r="AO432" s="16"/>
      <c r="AP432" s="42"/>
      <c r="AS432" s="43"/>
    </row>
    <row r="433" spans="2:45" ht="12.75" customHeight="1" x14ac:dyDescent="0.25">
      <c r="B433" s="35"/>
      <c r="C433" s="36"/>
      <c r="D433" s="37"/>
      <c r="E433" s="37"/>
      <c r="F433" s="36"/>
      <c r="G433" s="38"/>
      <c r="H433" s="37"/>
      <c r="I433" s="37"/>
      <c r="J433" s="37"/>
      <c r="K433" s="37"/>
      <c r="L433" s="37"/>
      <c r="M433" s="39"/>
      <c r="N433" s="39"/>
      <c r="O433" s="40"/>
      <c r="P433" s="40"/>
      <c r="Q433" s="40"/>
      <c r="R433" s="40"/>
      <c r="S433" s="40"/>
      <c r="T433" s="40"/>
      <c r="U433" s="40"/>
      <c r="V433" s="40"/>
      <c r="W433" s="39"/>
      <c r="X433" s="40"/>
      <c r="Y433" s="41"/>
      <c r="Z433" s="41"/>
      <c r="AA433" s="16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16"/>
      <c r="AN433" s="16"/>
      <c r="AO433" s="16"/>
      <c r="AP433" s="42"/>
      <c r="AS433" s="43"/>
    </row>
    <row r="434" spans="2:45" ht="12.75" customHeight="1" x14ac:dyDescent="0.25">
      <c r="B434" s="35"/>
      <c r="C434" s="36"/>
      <c r="D434" s="37"/>
      <c r="E434" s="37"/>
      <c r="F434" s="36"/>
      <c r="G434" s="38"/>
      <c r="H434" s="37"/>
      <c r="I434" s="37"/>
      <c r="J434" s="37"/>
      <c r="K434" s="37"/>
      <c r="L434" s="37"/>
      <c r="M434" s="39"/>
      <c r="N434" s="39"/>
      <c r="O434" s="40"/>
      <c r="P434" s="40"/>
      <c r="Q434" s="40"/>
      <c r="R434" s="40"/>
      <c r="S434" s="40"/>
      <c r="T434" s="40"/>
      <c r="U434" s="40"/>
      <c r="V434" s="40"/>
      <c r="W434" s="39"/>
      <c r="X434" s="40"/>
      <c r="Y434" s="41"/>
      <c r="Z434" s="41"/>
      <c r="AA434" s="16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16"/>
      <c r="AN434" s="16"/>
      <c r="AO434" s="16"/>
      <c r="AP434" s="42"/>
      <c r="AS434" s="43"/>
    </row>
    <row r="435" spans="2:45" ht="12.75" customHeight="1" x14ac:dyDescent="0.25">
      <c r="B435" s="35"/>
      <c r="C435" s="36"/>
      <c r="D435" s="37"/>
      <c r="E435" s="37"/>
      <c r="F435" s="36"/>
      <c r="G435" s="38"/>
      <c r="H435" s="37"/>
      <c r="I435" s="37"/>
      <c r="J435" s="37"/>
      <c r="K435" s="37"/>
      <c r="L435" s="37"/>
      <c r="M435" s="39"/>
      <c r="N435" s="39"/>
      <c r="O435" s="40"/>
      <c r="P435" s="40"/>
      <c r="Q435" s="40"/>
      <c r="R435" s="40"/>
      <c r="S435" s="40"/>
      <c r="T435" s="40"/>
      <c r="U435" s="40"/>
      <c r="V435" s="40"/>
      <c r="W435" s="39"/>
      <c r="X435" s="40"/>
      <c r="Y435" s="41"/>
      <c r="Z435" s="41"/>
      <c r="AA435" s="16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16"/>
      <c r="AN435" s="16"/>
      <c r="AO435" s="16"/>
      <c r="AP435" s="42"/>
      <c r="AS435" s="43"/>
    </row>
    <row r="436" spans="2:45" ht="12.75" customHeight="1" x14ac:dyDescent="0.25">
      <c r="B436" s="35"/>
      <c r="C436" s="36"/>
      <c r="D436" s="37"/>
      <c r="E436" s="37"/>
      <c r="F436" s="36"/>
      <c r="G436" s="38"/>
      <c r="H436" s="37"/>
      <c r="I436" s="37"/>
      <c r="J436" s="37"/>
      <c r="K436" s="37"/>
      <c r="L436" s="37"/>
      <c r="M436" s="39"/>
      <c r="N436" s="39"/>
      <c r="O436" s="40"/>
      <c r="P436" s="40"/>
      <c r="Q436" s="40"/>
      <c r="R436" s="40"/>
      <c r="S436" s="40"/>
      <c r="T436" s="40"/>
      <c r="U436" s="40"/>
      <c r="V436" s="40"/>
      <c r="W436" s="39"/>
      <c r="X436" s="40"/>
      <c r="Y436" s="41"/>
      <c r="Z436" s="41"/>
      <c r="AA436" s="16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16"/>
      <c r="AN436" s="16"/>
      <c r="AO436" s="16"/>
      <c r="AP436" s="42"/>
      <c r="AS436" s="43"/>
    </row>
    <row r="437" spans="2:45" ht="12.75" customHeight="1" x14ac:dyDescent="0.25">
      <c r="B437" s="35"/>
      <c r="C437" s="36"/>
      <c r="D437" s="37"/>
      <c r="E437" s="37"/>
      <c r="F437" s="36"/>
      <c r="G437" s="38"/>
      <c r="H437" s="37"/>
      <c r="I437" s="37"/>
      <c r="J437" s="37"/>
      <c r="K437" s="37"/>
      <c r="L437" s="37"/>
      <c r="M437" s="39"/>
      <c r="N437" s="39"/>
      <c r="O437" s="40"/>
      <c r="P437" s="40"/>
      <c r="Q437" s="40"/>
      <c r="R437" s="40"/>
      <c r="S437" s="40"/>
      <c r="T437" s="40"/>
      <c r="U437" s="40"/>
      <c r="V437" s="40"/>
      <c r="W437" s="39"/>
      <c r="X437" s="40"/>
      <c r="Y437" s="41"/>
      <c r="Z437" s="41"/>
      <c r="AA437" s="16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16"/>
      <c r="AN437" s="16"/>
      <c r="AO437" s="16"/>
      <c r="AP437" s="42"/>
      <c r="AS437" s="43"/>
    </row>
    <row r="438" spans="2:45" ht="12.75" customHeight="1" x14ac:dyDescent="0.25">
      <c r="B438" s="35"/>
      <c r="C438" s="36"/>
      <c r="D438" s="37"/>
      <c r="E438" s="37"/>
      <c r="F438" s="36"/>
      <c r="G438" s="38"/>
      <c r="H438" s="37"/>
      <c r="I438" s="37"/>
      <c r="J438" s="37"/>
      <c r="K438" s="37"/>
      <c r="L438" s="37"/>
      <c r="M438" s="39"/>
      <c r="N438" s="39"/>
      <c r="O438" s="40"/>
      <c r="P438" s="40"/>
      <c r="Q438" s="40"/>
      <c r="R438" s="40"/>
      <c r="S438" s="40"/>
      <c r="T438" s="40"/>
      <c r="U438" s="40"/>
      <c r="V438" s="40"/>
      <c r="W438" s="39"/>
      <c r="X438" s="40"/>
      <c r="Y438" s="41"/>
      <c r="Z438" s="41"/>
      <c r="AA438" s="16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16"/>
      <c r="AN438" s="16"/>
      <c r="AO438" s="16"/>
      <c r="AP438" s="42"/>
      <c r="AS438" s="43"/>
    </row>
    <row r="439" spans="2:45" ht="12.75" customHeight="1" x14ac:dyDescent="0.25">
      <c r="B439" s="35"/>
      <c r="C439" s="36"/>
      <c r="D439" s="37"/>
      <c r="E439" s="37"/>
      <c r="F439" s="36"/>
      <c r="G439" s="38"/>
      <c r="H439" s="37"/>
      <c r="I439" s="37"/>
      <c r="J439" s="37"/>
      <c r="K439" s="37"/>
      <c r="L439" s="37"/>
      <c r="M439" s="39"/>
      <c r="N439" s="39"/>
      <c r="O439" s="40"/>
      <c r="P439" s="40"/>
      <c r="Q439" s="40"/>
      <c r="R439" s="40"/>
      <c r="S439" s="40"/>
      <c r="T439" s="40"/>
      <c r="U439" s="40"/>
      <c r="V439" s="40"/>
      <c r="W439" s="39"/>
      <c r="X439" s="40"/>
      <c r="Y439" s="41"/>
      <c r="Z439" s="41"/>
      <c r="AA439" s="16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16"/>
      <c r="AN439" s="16"/>
      <c r="AO439" s="16"/>
      <c r="AP439" s="42"/>
      <c r="AS439" s="43"/>
    </row>
    <row r="440" spans="2:45" ht="12.75" customHeight="1" x14ac:dyDescent="0.25">
      <c r="B440" s="35"/>
      <c r="C440" s="36"/>
      <c r="D440" s="37"/>
      <c r="E440" s="37"/>
      <c r="F440" s="36"/>
      <c r="G440" s="38"/>
      <c r="H440" s="37"/>
      <c r="I440" s="37"/>
      <c r="J440" s="37"/>
      <c r="K440" s="37"/>
      <c r="L440" s="37"/>
      <c r="M440" s="39"/>
      <c r="N440" s="39"/>
      <c r="O440" s="40"/>
      <c r="P440" s="40"/>
      <c r="Q440" s="40"/>
      <c r="R440" s="40"/>
      <c r="S440" s="40"/>
      <c r="T440" s="40"/>
      <c r="U440" s="40"/>
      <c r="V440" s="40"/>
      <c r="W440" s="39"/>
      <c r="X440" s="40"/>
      <c r="Y440" s="41"/>
      <c r="Z440" s="41"/>
      <c r="AA440" s="16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16"/>
      <c r="AN440" s="16"/>
      <c r="AO440" s="16"/>
      <c r="AP440" s="42"/>
      <c r="AS440" s="43"/>
    </row>
    <row r="441" spans="2:45" ht="12.75" customHeight="1" x14ac:dyDescent="0.25">
      <c r="B441" s="35"/>
      <c r="C441" s="36"/>
      <c r="D441" s="37"/>
      <c r="E441" s="37"/>
      <c r="F441" s="36"/>
      <c r="G441" s="38"/>
      <c r="H441" s="37"/>
      <c r="I441" s="37"/>
      <c r="J441" s="37"/>
      <c r="K441" s="37"/>
      <c r="L441" s="37"/>
      <c r="M441" s="39"/>
      <c r="N441" s="39"/>
      <c r="O441" s="40"/>
      <c r="P441" s="40"/>
      <c r="Q441" s="40"/>
      <c r="R441" s="40"/>
      <c r="S441" s="40"/>
      <c r="T441" s="40"/>
      <c r="U441" s="40"/>
      <c r="V441" s="40"/>
      <c r="W441" s="39"/>
      <c r="X441" s="40"/>
      <c r="Y441" s="41"/>
      <c r="Z441" s="41"/>
      <c r="AA441" s="16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16"/>
      <c r="AN441" s="16"/>
      <c r="AO441" s="16"/>
      <c r="AP441" s="42"/>
      <c r="AS441" s="43"/>
    </row>
    <row r="442" spans="2:45" ht="12.75" customHeight="1" x14ac:dyDescent="0.25">
      <c r="B442" s="35"/>
      <c r="C442" s="36"/>
      <c r="D442" s="37"/>
      <c r="E442" s="37"/>
      <c r="F442" s="36"/>
      <c r="G442" s="38"/>
      <c r="H442" s="37"/>
      <c r="I442" s="37"/>
      <c r="J442" s="37"/>
      <c r="K442" s="37"/>
      <c r="L442" s="37"/>
      <c r="M442" s="39"/>
      <c r="N442" s="39"/>
      <c r="O442" s="40"/>
      <c r="P442" s="40"/>
      <c r="Q442" s="40"/>
      <c r="R442" s="40"/>
      <c r="S442" s="40"/>
      <c r="T442" s="40"/>
      <c r="U442" s="40"/>
      <c r="V442" s="40"/>
      <c r="W442" s="39"/>
      <c r="X442" s="40"/>
      <c r="Y442" s="41"/>
      <c r="Z442" s="41"/>
      <c r="AA442" s="16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16"/>
      <c r="AN442" s="16"/>
      <c r="AO442" s="16"/>
      <c r="AP442" s="42"/>
      <c r="AS442" s="43"/>
    </row>
    <row r="443" spans="2:45" ht="12.75" customHeight="1" x14ac:dyDescent="0.25">
      <c r="B443" s="35"/>
      <c r="C443" s="36"/>
      <c r="D443" s="37"/>
      <c r="E443" s="37"/>
      <c r="F443" s="36"/>
      <c r="G443" s="38"/>
      <c r="H443" s="37"/>
      <c r="I443" s="37"/>
      <c r="J443" s="37"/>
      <c r="K443" s="37"/>
      <c r="L443" s="37"/>
      <c r="M443" s="39"/>
      <c r="N443" s="39"/>
      <c r="O443" s="40"/>
      <c r="P443" s="40"/>
      <c r="Q443" s="40"/>
      <c r="R443" s="40"/>
      <c r="S443" s="40"/>
      <c r="T443" s="40"/>
      <c r="U443" s="40"/>
      <c r="V443" s="40"/>
      <c r="W443" s="39"/>
      <c r="X443" s="40"/>
      <c r="Y443" s="41"/>
      <c r="Z443" s="41"/>
      <c r="AA443" s="16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16"/>
      <c r="AN443" s="16"/>
      <c r="AO443" s="16"/>
      <c r="AP443" s="42"/>
      <c r="AS443" s="43"/>
    </row>
    <row r="444" spans="2:45" ht="12.75" customHeight="1" x14ac:dyDescent="0.25">
      <c r="B444" s="35"/>
      <c r="C444" s="36"/>
      <c r="D444" s="37"/>
      <c r="E444" s="37"/>
      <c r="F444" s="36"/>
      <c r="G444" s="38"/>
      <c r="H444" s="37"/>
      <c r="I444" s="37"/>
      <c r="J444" s="37"/>
      <c r="K444" s="37"/>
      <c r="L444" s="37"/>
      <c r="M444" s="39"/>
      <c r="N444" s="39"/>
      <c r="O444" s="40"/>
      <c r="P444" s="40"/>
      <c r="Q444" s="40"/>
      <c r="R444" s="40"/>
      <c r="S444" s="40"/>
      <c r="T444" s="40"/>
      <c r="U444" s="40"/>
      <c r="V444" s="40"/>
      <c r="W444" s="39"/>
      <c r="X444" s="40"/>
      <c r="Y444" s="41"/>
      <c r="Z444" s="41"/>
      <c r="AA444" s="16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16"/>
      <c r="AN444" s="16"/>
      <c r="AO444" s="16"/>
      <c r="AP444" s="42"/>
      <c r="AS444" s="43"/>
    </row>
    <row r="445" spans="2:45" ht="12.75" customHeight="1" x14ac:dyDescent="0.25">
      <c r="B445" s="35"/>
      <c r="C445" s="36"/>
      <c r="D445" s="37"/>
      <c r="E445" s="37"/>
      <c r="F445" s="36"/>
      <c r="G445" s="38"/>
      <c r="H445" s="37"/>
      <c r="I445" s="37"/>
      <c r="J445" s="37"/>
      <c r="K445" s="37"/>
      <c r="L445" s="37"/>
      <c r="M445" s="39"/>
      <c r="N445" s="39"/>
      <c r="O445" s="40"/>
      <c r="P445" s="40"/>
      <c r="Q445" s="40"/>
      <c r="R445" s="40"/>
      <c r="S445" s="40"/>
      <c r="T445" s="40"/>
      <c r="U445" s="40"/>
      <c r="V445" s="40"/>
      <c r="W445" s="39"/>
      <c r="X445" s="40"/>
      <c r="Y445" s="41"/>
      <c r="Z445" s="41"/>
      <c r="AA445" s="16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16"/>
      <c r="AN445" s="16"/>
      <c r="AO445" s="16"/>
      <c r="AP445" s="42"/>
      <c r="AS445" s="43"/>
    </row>
    <row r="446" spans="2:45" ht="12.75" customHeight="1" x14ac:dyDescent="0.25">
      <c r="B446" s="35"/>
      <c r="C446" s="36"/>
      <c r="D446" s="37"/>
      <c r="E446" s="37"/>
      <c r="F446" s="36"/>
      <c r="G446" s="38"/>
      <c r="H446" s="37"/>
      <c r="I446" s="37"/>
      <c r="J446" s="37"/>
      <c r="K446" s="37"/>
      <c r="L446" s="37"/>
      <c r="M446" s="39"/>
      <c r="N446" s="39"/>
      <c r="O446" s="40"/>
      <c r="P446" s="40"/>
      <c r="Q446" s="40"/>
      <c r="R446" s="40"/>
      <c r="S446" s="40"/>
      <c r="T446" s="40"/>
      <c r="U446" s="40"/>
      <c r="V446" s="40"/>
      <c r="W446" s="39"/>
      <c r="X446" s="40"/>
      <c r="Y446" s="41"/>
      <c r="Z446" s="41"/>
      <c r="AA446" s="16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16"/>
      <c r="AN446" s="16"/>
      <c r="AO446" s="16"/>
      <c r="AP446" s="42"/>
      <c r="AS446" s="43"/>
    </row>
    <row r="447" spans="2:45" ht="12.75" customHeight="1" x14ac:dyDescent="0.25">
      <c r="B447" s="35"/>
      <c r="C447" s="36"/>
      <c r="D447" s="37"/>
      <c r="E447" s="37"/>
      <c r="F447" s="36"/>
      <c r="G447" s="38"/>
      <c r="H447" s="37"/>
      <c r="I447" s="37"/>
      <c r="J447" s="37"/>
      <c r="K447" s="37"/>
      <c r="L447" s="37"/>
      <c r="M447" s="39"/>
      <c r="N447" s="39"/>
      <c r="O447" s="40"/>
      <c r="P447" s="40"/>
      <c r="Q447" s="40"/>
      <c r="R447" s="40"/>
      <c r="S447" s="40"/>
      <c r="T447" s="40"/>
      <c r="U447" s="40"/>
      <c r="V447" s="40"/>
      <c r="W447" s="39"/>
      <c r="X447" s="40"/>
      <c r="Y447" s="41"/>
      <c r="Z447" s="41"/>
      <c r="AA447" s="16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16"/>
      <c r="AN447" s="16"/>
      <c r="AO447" s="16"/>
      <c r="AP447" s="42"/>
      <c r="AS447" s="43"/>
    </row>
    <row r="448" spans="2:45" ht="12.75" customHeight="1" x14ac:dyDescent="0.25">
      <c r="B448" s="35"/>
      <c r="C448" s="36"/>
      <c r="D448" s="37"/>
      <c r="E448" s="37"/>
      <c r="F448" s="36"/>
      <c r="G448" s="38"/>
      <c r="H448" s="37"/>
      <c r="I448" s="37"/>
      <c r="J448" s="37"/>
      <c r="K448" s="37"/>
      <c r="L448" s="37"/>
      <c r="M448" s="39"/>
      <c r="N448" s="39"/>
      <c r="O448" s="40"/>
      <c r="P448" s="40"/>
      <c r="Q448" s="40"/>
      <c r="R448" s="40"/>
      <c r="S448" s="40"/>
      <c r="T448" s="40"/>
      <c r="U448" s="40"/>
      <c r="V448" s="40"/>
      <c r="W448" s="39"/>
      <c r="X448" s="40"/>
      <c r="Y448" s="41"/>
      <c r="Z448" s="41"/>
      <c r="AA448" s="16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16"/>
      <c r="AN448" s="16"/>
      <c r="AO448" s="16"/>
      <c r="AP448" s="42"/>
      <c r="AS448" s="43"/>
    </row>
    <row r="449" spans="2:45" ht="12.75" customHeight="1" x14ac:dyDescent="0.25">
      <c r="B449" s="35"/>
      <c r="C449" s="36"/>
      <c r="D449" s="37"/>
      <c r="E449" s="37"/>
      <c r="F449" s="36"/>
      <c r="G449" s="38"/>
      <c r="H449" s="37"/>
      <c r="I449" s="37"/>
      <c r="J449" s="37"/>
      <c r="K449" s="37"/>
      <c r="L449" s="37"/>
      <c r="M449" s="39"/>
      <c r="N449" s="39"/>
      <c r="O449" s="40"/>
      <c r="P449" s="40"/>
      <c r="Q449" s="40"/>
      <c r="R449" s="40"/>
      <c r="S449" s="40"/>
      <c r="T449" s="40"/>
      <c r="U449" s="40"/>
      <c r="V449" s="40"/>
      <c r="W449" s="39"/>
      <c r="X449" s="40"/>
      <c r="Y449" s="41"/>
      <c r="Z449" s="41"/>
      <c r="AA449" s="16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16"/>
      <c r="AN449" s="16"/>
      <c r="AO449" s="16"/>
      <c r="AP449" s="42"/>
      <c r="AS449" s="43"/>
    </row>
    <row r="450" spans="2:45" ht="12.75" customHeight="1" x14ac:dyDescent="0.25">
      <c r="B450" s="35"/>
      <c r="C450" s="36"/>
      <c r="D450" s="37"/>
      <c r="E450" s="37"/>
      <c r="F450" s="36"/>
      <c r="G450" s="38" t="e">
        <f>VLOOKUP(F450,[1]Foglio1!$F$2:$G$1509,2,FALSE)</f>
        <v>#N/A</v>
      </c>
      <c r="H450" s="37"/>
      <c r="I450" s="37"/>
      <c r="J450" s="37"/>
      <c r="K450" s="37"/>
      <c r="L450" s="37"/>
      <c r="M450" s="39"/>
      <c r="N450" s="39"/>
      <c r="O450" s="40"/>
      <c r="P450" s="40"/>
      <c r="Q450" s="40"/>
      <c r="R450" s="40"/>
      <c r="S450" s="40"/>
      <c r="T450" s="40"/>
      <c r="U450" s="40"/>
      <c r="V450" s="40"/>
      <c r="W450" s="39"/>
      <c r="X450" s="40"/>
      <c r="Y450" s="41"/>
      <c r="Z450" s="41"/>
      <c r="AA450" s="16">
        <f t="shared" si="33"/>
        <v>0</v>
      </c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16">
        <f t="shared" si="34"/>
        <v>0</v>
      </c>
      <c r="AN450" s="16">
        <f t="shared" si="35"/>
        <v>0</v>
      </c>
      <c r="AO450" s="16">
        <f t="shared" si="36"/>
        <v>0</v>
      </c>
      <c r="AP450" s="42" t="str">
        <f t="shared" si="37"/>
        <v/>
      </c>
      <c r="AQ450" s="7" t="b">
        <f t="shared" si="38"/>
        <v>0</v>
      </c>
      <c r="AR450" s="7" t="b">
        <f t="shared" si="39"/>
        <v>0</v>
      </c>
      <c r="AS450" s="43" t="str">
        <f t="shared" si="40"/>
        <v/>
      </c>
    </row>
    <row r="451" spans="2:45" ht="12.75" customHeight="1" thickBot="1" x14ac:dyDescent="0.3">
      <c r="B451" s="44"/>
      <c r="C451" s="45"/>
      <c r="D451" s="46"/>
      <c r="E451" s="47"/>
      <c r="F451" s="48"/>
      <c r="G451" s="49" t="e">
        <f>VLOOKUP(F451,[1]Foglio1!$F$2:$G$1509,2,FALSE)</f>
        <v>#N/A</v>
      </c>
      <c r="H451" s="47"/>
      <c r="I451" s="46"/>
      <c r="J451" s="46"/>
      <c r="K451" s="46"/>
      <c r="L451" s="46"/>
      <c r="M451" s="50"/>
      <c r="N451" s="50"/>
      <c r="O451" s="51"/>
      <c r="P451" s="51"/>
      <c r="Q451" s="51"/>
      <c r="R451" s="51"/>
      <c r="S451" s="51"/>
      <c r="T451" s="51"/>
      <c r="U451" s="51"/>
      <c r="V451" s="51"/>
      <c r="W451" s="50"/>
      <c r="X451" s="51"/>
      <c r="Y451" s="52"/>
      <c r="Z451" s="52"/>
      <c r="AA451" s="53">
        <f t="shared" si="33"/>
        <v>0</v>
      </c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3">
        <f t="shared" si="34"/>
        <v>0</v>
      </c>
      <c r="AN451" s="53">
        <f t="shared" si="35"/>
        <v>0</v>
      </c>
      <c r="AO451" s="53">
        <f t="shared" si="36"/>
        <v>0</v>
      </c>
      <c r="AP451" s="42" t="str">
        <f t="shared" si="37"/>
        <v/>
      </c>
      <c r="AQ451" s="7" t="b">
        <f t="shared" si="38"/>
        <v>0</v>
      </c>
      <c r="AR451" s="7" t="b">
        <f t="shared" si="39"/>
        <v>0</v>
      </c>
      <c r="AS451" s="43" t="str">
        <f t="shared" si="40"/>
        <v/>
      </c>
    </row>
    <row r="452" spans="2:45" ht="12.75" customHeight="1" x14ac:dyDescent="0.25">
      <c r="N452" s="54"/>
      <c r="O452" s="54"/>
      <c r="P452" s="54"/>
      <c r="Q452" s="54"/>
      <c r="R452" s="54"/>
      <c r="S452" s="54"/>
      <c r="T452" s="54"/>
      <c r="U452" s="54"/>
      <c r="V452" s="55"/>
      <c r="W452" s="55"/>
      <c r="X452" s="54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16"/>
      <c r="AN452" s="16"/>
    </row>
    <row r="453" spans="2:45" ht="12.75" customHeight="1" x14ac:dyDescent="0.25">
      <c r="N453" s="54"/>
      <c r="O453" s="54"/>
      <c r="P453" s="54"/>
      <c r="Q453" s="54"/>
      <c r="R453" s="54"/>
      <c r="S453" s="54"/>
      <c r="T453" s="54"/>
      <c r="U453" s="54"/>
      <c r="V453" s="55"/>
      <c r="W453" s="55"/>
      <c r="X453" s="54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16"/>
      <c r="AN453" s="16"/>
    </row>
    <row r="454" spans="2:45" ht="12.75" customHeight="1" x14ac:dyDescent="0.25">
      <c r="N454" s="54"/>
      <c r="O454" s="54"/>
      <c r="P454" s="54"/>
      <c r="Q454" s="54"/>
      <c r="R454" s="54"/>
      <c r="S454" s="54"/>
      <c r="T454" s="54"/>
      <c r="U454" s="54"/>
      <c r="V454" s="55"/>
      <c r="W454" s="55"/>
      <c r="X454" s="54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16"/>
      <c r="AN454" s="16"/>
    </row>
    <row r="455" spans="2:45" ht="12.75" customHeight="1" x14ac:dyDescent="0.25">
      <c r="N455" s="54"/>
      <c r="O455" s="54"/>
      <c r="P455" s="54"/>
      <c r="Q455" s="54"/>
      <c r="R455" s="54"/>
      <c r="S455" s="54"/>
      <c r="T455" s="54"/>
      <c r="U455" s="54"/>
      <c r="V455" s="55"/>
      <c r="W455" s="55"/>
      <c r="X455" s="54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16"/>
      <c r="AN455" s="16"/>
    </row>
    <row r="456" spans="2:45" ht="12.75" customHeight="1" x14ac:dyDescent="0.25">
      <c r="N456" s="54"/>
      <c r="O456" s="54"/>
      <c r="P456" s="54"/>
      <c r="Q456" s="54"/>
      <c r="R456" s="54"/>
      <c r="S456" s="54"/>
      <c r="T456" s="54"/>
      <c r="U456" s="54"/>
      <c r="V456" s="55"/>
      <c r="W456" s="55"/>
      <c r="X456" s="54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16"/>
      <c r="AN456" s="16"/>
    </row>
    <row r="457" spans="2:45" ht="12.75" customHeight="1" x14ac:dyDescent="0.25">
      <c r="N457" s="54"/>
      <c r="O457" s="54"/>
      <c r="P457" s="54"/>
      <c r="Q457" s="54"/>
      <c r="R457" s="54"/>
      <c r="S457" s="54"/>
      <c r="T457" s="54"/>
      <c r="U457" s="54"/>
      <c r="V457" s="55"/>
      <c r="W457" s="55"/>
      <c r="X457" s="54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16"/>
      <c r="AN457" s="16"/>
    </row>
    <row r="458" spans="2:45" ht="12.75" customHeight="1" x14ac:dyDescent="0.25">
      <c r="N458" s="54"/>
      <c r="O458" s="54"/>
      <c r="P458" s="54"/>
      <c r="Q458" s="54"/>
      <c r="R458" s="54"/>
      <c r="S458" s="54"/>
      <c r="T458" s="54"/>
      <c r="U458" s="54"/>
      <c r="V458" s="55"/>
      <c r="W458" s="55"/>
      <c r="X458" s="54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16"/>
      <c r="AN458" s="16"/>
    </row>
    <row r="459" spans="2:45" ht="12.75" customHeight="1" x14ac:dyDescent="0.25">
      <c r="N459" s="54"/>
      <c r="O459" s="54"/>
      <c r="P459" s="54"/>
      <c r="Q459" s="54"/>
      <c r="R459" s="54"/>
      <c r="S459" s="54"/>
      <c r="T459" s="54"/>
      <c r="U459" s="54"/>
      <c r="V459" s="55"/>
      <c r="W459" s="55"/>
      <c r="X459" s="54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16"/>
      <c r="AN459" s="16"/>
    </row>
    <row r="460" spans="2:45" ht="12.75" customHeight="1" x14ac:dyDescent="0.25">
      <c r="N460" s="54"/>
      <c r="O460" s="54"/>
      <c r="P460" s="54"/>
      <c r="Q460" s="54"/>
      <c r="R460" s="54"/>
      <c r="S460" s="54"/>
      <c r="T460" s="54"/>
      <c r="U460" s="54"/>
      <c r="V460" s="55"/>
      <c r="W460" s="55"/>
      <c r="X460" s="54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16"/>
      <c r="AN460" s="16"/>
    </row>
    <row r="461" spans="2:45" ht="12.75" customHeight="1" x14ac:dyDescent="0.25">
      <c r="N461" s="54"/>
      <c r="O461" s="54"/>
      <c r="P461" s="54"/>
      <c r="Q461" s="54"/>
      <c r="R461" s="54"/>
      <c r="S461" s="54"/>
      <c r="T461" s="54"/>
      <c r="U461" s="54"/>
      <c r="V461" s="55"/>
      <c r="W461" s="55"/>
      <c r="X461" s="54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16"/>
      <c r="AN461" s="16"/>
    </row>
    <row r="462" spans="2:45" ht="12.75" customHeight="1" x14ac:dyDescent="0.25">
      <c r="N462" s="54"/>
      <c r="O462" s="54"/>
      <c r="P462" s="54"/>
      <c r="Q462" s="54"/>
      <c r="R462" s="54"/>
      <c r="S462" s="54"/>
      <c r="T462" s="54"/>
      <c r="U462" s="54"/>
      <c r="V462" s="55"/>
      <c r="W462" s="55"/>
      <c r="X462" s="54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16"/>
      <c r="AN462" s="16"/>
    </row>
    <row r="463" spans="2:45" ht="12.75" customHeight="1" x14ac:dyDescent="0.25">
      <c r="N463" s="54"/>
      <c r="O463" s="54"/>
      <c r="P463" s="54"/>
      <c r="Q463" s="54"/>
      <c r="R463" s="54"/>
      <c r="S463" s="54"/>
      <c r="T463" s="54"/>
      <c r="U463" s="54"/>
      <c r="V463" s="55"/>
      <c r="W463" s="55"/>
      <c r="X463" s="54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16"/>
      <c r="AN463" s="16"/>
    </row>
    <row r="464" spans="2:45" ht="12.75" customHeight="1" x14ac:dyDescent="0.25">
      <c r="N464" s="54"/>
      <c r="O464" s="54"/>
      <c r="P464" s="54"/>
      <c r="Q464" s="54"/>
      <c r="R464" s="54"/>
      <c r="S464" s="54"/>
      <c r="T464" s="54"/>
      <c r="U464" s="54"/>
      <c r="V464" s="55"/>
      <c r="W464" s="55"/>
      <c r="X464" s="54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16"/>
      <c r="AN464" s="16"/>
    </row>
    <row r="465" spans="14:40" ht="12.75" customHeight="1" x14ac:dyDescent="0.25">
      <c r="N465" s="54"/>
      <c r="O465" s="54"/>
      <c r="P465" s="54"/>
      <c r="Q465" s="54"/>
      <c r="R465" s="54"/>
      <c r="S465" s="54"/>
      <c r="T465" s="54"/>
      <c r="U465" s="54"/>
      <c r="V465" s="55"/>
      <c r="W465" s="55"/>
      <c r="X465" s="54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16"/>
      <c r="AN465" s="16"/>
    </row>
    <row r="466" spans="14:40" ht="12.75" customHeight="1" x14ac:dyDescent="0.25">
      <c r="N466" s="54"/>
      <c r="O466" s="54"/>
      <c r="P466" s="54"/>
      <c r="Q466" s="54"/>
      <c r="R466" s="54"/>
      <c r="S466" s="54"/>
      <c r="T466" s="54"/>
      <c r="U466" s="54"/>
      <c r="V466" s="55"/>
      <c r="W466" s="55"/>
      <c r="X466" s="54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16"/>
      <c r="AN466" s="16"/>
    </row>
    <row r="467" spans="14:40" ht="12.75" customHeight="1" x14ac:dyDescent="0.25">
      <c r="N467" s="54"/>
      <c r="O467" s="54"/>
      <c r="P467" s="54"/>
      <c r="Q467" s="54"/>
      <c r="R467" s="54"/>
      <c r="S467" s="54"/>
      <c r="T467" s="54"/>
      <c r="U467" s="54"/>
      <c r="V467" s="55"/>
      <c r="W467" s="55"/>
      <c r="X467" s="54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16"/>
      <c r="AN467" s="16"/>
    </row>
    <row r="468" spans="14:40" ht="12.75" customHeight="1" x14ac:dyDescent="0.25">
      <c r="N468" s="54"/>
      <c r="O468" s="54"/>
      <c r="P468" s="54"/>
      <c r="Q468" s="54"/>
      <c r="R468" s="54"/>
      <c r="S468" s="54"/>
      <c r="T468" s="54"/>
      <c r="U468" s="54"/>
      <c r="V468" s="55"/>
      <c r="W468" s="55"/>
      <c r="X468" s="54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16"/>
      <c r="AN468" s="16"/>
    </row>
    <row r="469" spans="14:40" ht="12.75" customHeight="1" x14ac:dyDescent="0.25">
      <c r="N469" s="54"/>
      <c r="O469" s="54"/>
      <c r="P469" s="54"/>
      <c r="Q469" s="54"/>
      <c r="R469" s="54"/>
      <c r="S469" s="54"/>
      <c r="T469" s="54"/>
      <c r="U469" s="54"/>
      <c r="V469" s="55"/>
      <c r="W469" s="55"/>
      <c r="X469" s="54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16"/>
      <c r="AN469" s="16"/>
    </row>
    <row r="470" spans="14:40" ht="12.75" customHeight="1" x14ac:dyDescent="0.25">
      <c r="N470" s="54"/>
      <c r="O470" s="54"/>
      <c r="P470" s="54"/>
      <c r="Q470" s="54"/>
      <c r="R470" s="54"/>
      <c r="S470" s="54"/>
      <c r="T470" s="54"/>
      <c r="U470" s="54"/>
      <c r="V470" s="55"/>
      <c r="W470" s="55"/>
      <c r="X470" s="54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16"/>
      <c r="AN470" s="16"/>
    </row>
    <row r="471" spans="14:40" ht="12.75" customHeight="1" x14ac:dyDescent="0.25">
      <c r="N471" s="54"/>
      <c r="O471" s="54"/>
      <c r="P471" s="54"/>
      <c r="Q471" s="54"/>
      <c r="R471" s="54"/>
      <c r="S471" s="54"/>
      <c r="T471" s="54"/>
      <c r="U471" s="54"/>
      <c r="V471" s="55"/>
      <c r="W471" s="55"/>
      <c r="X471" s="54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16"/>
      <c r="AN471" s="16"/>
    </row>
    <row r="472" spans="14:40" ht="12.75" customHeight="1" x14ac:dyDescent="0.25">
      <c r="N472" s="54"/>
      <c r="O472" s="54"/>
      <c r="P472" s="54"/>
      <c r="Q472" s="54"/>
      <c r="R472" s="54"/>
      <c r="S472" s="54"/>
      <c r="T472" s="54"/>
      <c r="U472" s="54"/>
      <c r="V472" s="55"/>
      <c r="W472" s="55"/>
      <c r="X472" s="54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16"/>
      <c r="AN472" s="16"/>
    </row>
    <row r="473" spans="14:40" ht="12.75" customHeight="1" x14ac:dyDescent="0.25">
      <c r="N473" s="54"/>
      <c r="O473" s="54"/>
      <c r="P473" s="54"/>
      <c r="Q473" s="54"/>
      <c r="R473" s="54"/>
      <c r="S473" s="54"/>
      <c r="T473" s="54"/>
      <c r="U473" s="54"/>
      <c r="V473" s="55"/>
      <c r="W473" s="55"/>
      <c r="X473" s="54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16"/>
      <c r="AN473" s="16"/>
    </row>
    <row r="474" spans="14:40" ht="12.75" customHeight="1" x14ac:dyDescent="0.25">
      <c r="N474" s="54"/>
      <c r="O474" s="54"/>
      <c r="P474" s="54"/>
      <c r="Q474" s="54"/>
      <c r="R474" s="54"/>
      <c r="S474" s="54"/>
      <c r="T474" s="54"/>
      <c r="U474" s="54"/>
      <c r="V474" s="55"/>
      <c r="W474" s="55"/>
      <c r="X474" s="54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16"/>
      <c r="AN474" s="16"/>
    </row>
    <row r="475" spans="14:40" ht="12.75" customHeight="1" x14ac:dyDescent="0.25">
      <c r="N475" s="54"/>
      <c r="O475" s="54"/>
      <c r="P475" s="54"/>
      <c r="Q475" s="54"/>
      <c r="R475" s="54"/>
      <c r="S475" s="54"/>
      <c r="T475" s="54"/>
      <c r="U475" s="54"/>
      <c r="V475" s="55"/>
      <c r="W475" s="55"/>
      <c r="X475" s="54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16"/>
      <c r="AN475" s="16"/>
    </row>
    <row r="476" spans="14:40" ht="12.75" customHeight="1" x14ac:dyDescent="0.25">
      <c r="N476" s="54"/>
      <c r="O476" s="54"/>
      <c r="P476" s="54"/>
      <c r="Q476" s="54"/>
      <c r="R476" s="54"/>
      <c r="S476" s="54"/>
      <c r="T476" s="54"/>
      <c r="U476" s="54"/>
      <c r="V476" s="55"/>
      <c r="W476" s="55"/>
      <c r="X476" s="54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16"/>
      <c r="AN476" s="16"/>
    </row>
    <row r="477" spans="14:40" ht="12.75" customHeight="1" x14ac:dyDescent="0.25">
      <c r="N477" s="54"/>
      <c r="O477" s="54"/>
      <c r="P477" s="54"/>
      <c r="Q477" s="54"/>
      <c r="R477" s="54"/>
      <c r="S477" s="54"/>
      <c r="T477" s="54"/>
      <c r="U477" s="54"/>
      <c r="V477" s="55"/>
      <c r="W477" s="55"/>
      <c r="X477" s="54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16"/>
      <c r="AN477" s="16"/>
    </row>
    <row r="478" spans="14:40" ht="12.75" customHeight="1" x14ac:dyDescent="0.25">
      <c r="N478" s="54"/>
      <c r="O478" s="54"/>
      <c r="P478" s="54"/>
      <c r="Q478" s="54"/>
      <c r="R478" s="54"/>
      <c r="S478" s="54"/>
      <c r="T478" s="54"/>
      <c r="U478" s="54"/>
      <c r="V478" s="55"/>
      <c r="W478" s="55"/>
      <c r="X478" s="54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16"/>
      <c r="AN478" s="16"/>
    </row>
    <row r="479" spans="14:40" ht="12.75" customHeight="1" x14ac:dyDescent="0.25">
      <c r="N479" s="54"/>
      <c r="O479" s="54"/>
      <c r="P479" s="54"/>
      <c r="Q479" s="54"/>
      <c r="R479" s="54"/>
      <c r="S479" s="54"/>
      <c r="T479" s="54"/>
      <c r="U479" s="54"/>
      <c r="V479" s="55"/>
      <c r="W479" s="55"/>
      <c r="X479" s="54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16"/>
      <c r="AN479" s="16"/>
    </row>
    <row r="480" spans="14:40" ht="12.75" customHeight="1" x14ac:dyDescent="0.25">
      <c r="N480" s="54"/>
      <c r="O480" s="54"/>
      <c r="P480" s="54"/>
      <c r="Q480" s="54"/>
      <c r="R480" s="54"/>
      <c r="S480" s="54"/>
      <c r="T480" s="54"/>
      <c r="U480" s="54"/>
      <c r="V480" s="55"/>
      <c r="W480" s="55"/>
      <c r="X480" s="54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16"/>
      <c r="AN480" s="16"/>
    </row>
    <row r="481" spans="14:40" ht="12.75" customHeight="1" x14ac:dyDescent="0.25">
      <c r="N481" s="54"/>
      <c r="O481" s="54"/>
      <c r="P481" s="54"/>
      <c r="Q481" s="54"/>
      <c r="R481" s="54"/>
      <c r="S481" s="54"/>
      <c r="T481" s="54"/>
      <c r="U481" s="54"/>
      <c r="V481" s="55"/>
      <c r="W481" s="55"/>
      <c r="X481" s="54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16"/>
      <c r="AN481" s="16"/>
    </row>
    <row r="482" spans="14:40" ht="12.75" customHeight="1" x14ac:dyDescent="0.25">
      <c r="N482" s="54"/>
      <c r="O482" s="54"/>
      <c r="P482" s="54"/>
      <c r="Q482" s="54"/>
      <c r="R482" s="54"/>
      <c r="S482" s="54"/>
      <c r="T482" s="54"/>
      <c r="U482" s="54"/>
      <c r="V482" s="55"/>
      <c r="W482" s="55"/>
      <c r="X482" s="54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16"/>
      <c r="AN482" s="16"/>
    </row>
    <row r="483" spans="14:40" ht="12.75" customHeight="1" x14ac:dyDescent="0.25">
      <c r="N483" s="54"/>
      <c r="O483" s="54"/>
      <c r="P483" s="54"/>
      <c r="Q483" s="54"/>
      <c r="R483" s="54"/>
      <c r="S483" s="54"/>
      <c r="T483" s="54"/>
      <c r="U483" s="54"/>
      <c r="V483" s="55"/>
      <c r="W483" s="55"/>
      <c r="X483" s="54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16"/>
      <c r="AN483" s="16"/>
    </row>
    <row r="484" spans="14:40" ht="12.75" customHeight="1" x14ac:dyDescent="0.25">
      <c r="N484" s="54"/>
      <c r="O484" s="54"/>
      <c r="P484" s="54"/>
      <c r="Q484" s="54"/>
      <c r="R484" s="54"/>
      <c r="S484" s="54"/>
      <c r="T484" s="54"/>
      <c r="U484" s="54"/>
      <c r="V484" s="55"/>
      <c r="W484" s="55"/>
      <c r="X484" s="54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16"/>
      <c r="AN484" s="16"/>
    </row>
    <row r="485" spans="14:40" ht="12.75" customHeight="1" x14ac:dyDescent="0.25">
      <c r="N485" s="54"/>
      <c r="O485" s="54"/>
      <c r="P485" s="54"/>
      <c r="Q485" s="54"/>
      <c r="R485" s="54"/>
      <c r="S485" s="54"/>
      <c r="T485" s="54"/>
      <c r="U485" s="54"/>
      <c r="V485" s="55"/>
      <c r="W485" s="55"/>
      <c r="X485" s="54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16"/>
      <c r="AN485" s="16"/>
    </row>
    <row r="486" spans="14:40" ht="12.75" customHeight="1" x14ac:dyDescent="0.25">
      <c r="N486" s="54"/>
      <c r="O486" s="54"/>
      <c r="P486" s="54"/>
      <c r="Q486" s="54"/>
      <c r="R486" s="54"/>
      <c r="S486" s="54"/>
      <c r="T486" s="54"/>
      <c r="U486" s="54"/>
      <c r="V486" s="55"/>
      <c r="W486" s="55"/>
      <c r="X486" s="54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16"/>
      <c r="AN486" s="16"/>
    </row>
    <row r="487" spans="14:40" ht="12.75" customHeight="1" x14ac:dyDescent="0.25">
      <c r="N487" s="54"/>
      <c r="O487" s="54"/>
      <c r="P487" s="54"/>
      <c r="Q487" s="54"/>
      <c r="R487" s="54"/>
      <c r="S487" s="54"/>
      <c r="T487" s="54"/>
      <c r="U487" s="54"/>
      <c r="V487" s="55"/>
      <c r="W487" s="55"/>
      <c r="X487" s="54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16"/>
      <c r="AN487" s="16"/>
    </row>
    <row r="488" spans="14:40" ht="12.75" customHeight="1" x14ac:dyDescent="0.25">
      <c r="N488" s="54"/>
      <c r="O488" s="54"/>
      <c r="P488" s="54"/>
      <c r="Q488" s="54"/>
      <c r="R488" s="54"/>
      <c r="S488" s="54"/>
      <c r="T488" s="54"/>
      <c r="U488" s="54"/>
      <c r="V488" s="55"/>
      <c r="W488" s="55"/>
      <c r="X488" s="54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16"/>
      <c r="AN488" s="16"/>
    </row>
    <row r="489" spans="14:40" ht="12.75" customHeight="1" x14ac:dyDescent="0.25">
      <c r="N489" s="54"/>
      <c r="O489" s="54"/>
      <c r="P489" s="54"/>
      <c r="Q489" s="54"/>
      <c r="R489" s="54"/>
      <c r="S489" s="54"/>
      <c r="T489" s="54"/>
      <c r="U489" s="54"/>
      <c r="V489" s="55"/>
      <c r="W489" s="55"/>
      <c r="X489" s="54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16"/>
      <c r="AN489" s="16"/>
    </row>
    <row r="490" spans="14:40" ht="12.75" customHeight="1" x14ac:dyDescent="0.25">
      <c r="N490" s="54"/>
      <c r="O490" s="54"/>
      <c r="P490" s="54"/>
      <c r="Q490" s="54"/>
      <c r="R490" s="54"/>
      <c r="S490" s="54"/>
      <c r="T490" s="54"/>
      <c r="U490" s="54"/>
      <c r="V490" s="55"/>
      <c r="W490" s="55"/>
      <c r="X490" s="54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16"/>
      <c r="AN490" s="16"/>
    </row>
    <row r="491" spans="14:40" ht="12.75" customHeight="1" x14ac:dyDescent="0.25">
      <c r="N491" s="54"/>
      <c r="O491" s="54"/>
      <c r="P491" s="54"/>
      <c r="Q491" s="54"/>
      <c r="R491" s="54"/>
      <c r="S491" s="54"/>
      <c r="T491" s="54"/>
      <c r="U491" s="54"/>
      <c r="V491" s="55"/>
      <c r="W491" s="55"/>
      <c r="X491" s="54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16"/>
      <c r="AN491" s="16"/>
    </row>
    <row r="492" spans="14:40" ht="12.75" customHeight="1" x14ac:dyDescent="0.25">
      <c r="N492" s="54"/>
      <c r="O492" s="54"/>
      <c r="P492" s="54"/>
      <c r="Q492" s="54"/>
      <c r="R492" s="54"/>
      <c r="S492" s="54"/>
      <c r="T492" s="54"/>
      <c r="U492" s="54"/>
      <c r="V492" s="55"/>
      <c r="W492" s="55"/>
      <c r="X492" s="54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16"/>
      <c r="AN492" s="16"/>
    </row>
    <row r="493" spans="14:40" ht="12.75" customHeight="1" x14ac:dyDescent="0.25">
      <c r="N493" s="54"/>
      <c r="O493" s="54"/>
      <c r="P493" s="54"/>
      <c r="Q493" s="54"/>
      <c r="R493" s="54"/>
      <c r="S493" s="54"/>
      <c r="T493" s="54"/>
      <c r="U493" s="54"/>
      <c r="V493" s="55"/>
      <c r="W493" s="55"/>
      <c r="X493" s="54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16"/>
      <c r="AN493" s="16"/>
    </row>
    <row r="494" spans="14:40" ht="12.75" customHeight="1" x14ac:dyDescent="0.25">
      <c r="N494" s="54"/>
      <c r="O494" s="54"/>
      <c r="P494" s="54"/>
      <c r="Q494" s="54"/>
      <c r="R494" s="54"/>
      <c r="S494" s="54"/>
      <c r="T494" s="54"/>
      <c r="U494" s="54"/>
      <c r="V494" s="55"/>
      <c r="W494" s="55"/>
      <c r="X494" s="54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16"/>
      <c r="AN494" s="16"/>
    </row>
    <row r="495" spans="14:40" ht="12.75" customHeight="1" x14ac:dyDescent="0.25">
      <c r="N495" s="54"/>
      <c r="O495" s="54"/>
      <c r="P495" s="54"/>
      <c r="Q495" s="54"/>
      <c r="R495" s="54"/>
      <c r="S495" s="54"/>
      <c r="T495" s="54"/>
      <c r="U495" s="54"/>
      <c r="V495" s="55"/>
      <c r="W495" s="55"/>
      <c r="X495" s="54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16"/>
      <c r="AN495" s="16"/>
    </row>
    <row r="496" spans="14:40" ht="12.75" customHeight="1" x14ac:dyDescent="0.25">
      <c r="N496" s="54"/>
      <c r="O496" s="54"/>
      <c r="P496" s="54"/>
      <c r="Q496" s="54"/>
      <c r="R496" s="54"/>
      <c r="S496" s="54"/>
      <c r="T496" s="54"/>
      <c r="U496" s="54"/>
      <c r="V496" s="55"/>
      <c r="W496" s="55"/>
      <c r="X496" s="54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16"/>
      <c r="AN496" s="16"/>
    </row>
    <row r="497" spans="14:40" ht="12.75" customHeight="1" x14ac:dyDescent="0.25">
      <c r="N497" s="54"/>
      <c r="O497" s="54"/>
      <c r="P497" s="54"/>
      <c r="Q497" s="54"/>
      <c r="R497" s="54"/>
      <c r="S497" s="54"/>
      <c r="T497" s="54"/>
      <c r="U497" s="54"/>
      <c r="V497" s="55"/>
      <c r="W497" s="55"/>
      <c r="X497" s="54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16"/>
      <c r="AN497" s="16"/>
    </row>
    <row r="498" spans="14:40" ht="12.75" customHeight="1" x14ac:dyDescent="0.25">
      <c r="N498" s="54"/>
      <c r="O498" s="54"/>
      <c r="P498" s="54"/>
      <c r="Q498" s="54"/>
      <c r="R498" s="54"/>
      <c r="S498" s="54"/>
      <c r="T498" s="54"/>
      <c r="U498" s="54"/>
      <c r="V498" s="55"/>
      <c r="W498" s="55"/>
      <c r="X498" s="54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16"/>
      <c r="AN498" s="16"/>
    </row>
    <row r="499" spans="14:40" ht="12.75" customHeight="1" x14ac:dyDescent="0.25">
      <c r="N499" s="54"/>
      <c r="O499" s="54"/>
      <c r="P499" s="54"/>
      <c r="Q499" s="54"/>
      <c r="R499" s="54"/>
      <c r="S499" s="54"/>
      <c r="T499" s="54"/>
      <c r="U499" s="54"/>
      <c r="V499" s="55"/>
      <c r="W499" s="55"/>
      <c r="X499" s="54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16"/>
      <c r="AN499" s="16"/>
    </row>
    <row r="500" spans="14:40" ht="12.75" customHeight="1" x14ac:dyDescent="0.25">
      <c r="N500" s="54"/>
      <c r="O500" s="54"/>
      <c r="P500" s="54"/>
      <c r="Q500" s="54"/>
      <c r="R500" s="54"/>
      <c r="S500" s="54"/>
      <c r="T500" s="54"/>
      <c r="U500" s="54"/>
      <c r="V500" s="55"/>
      <c r="W500" s="55"/>
      <c r="X500" s="54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16"/>
      <c r="AN500" s="16"/>
    </row>
    <row r="501" spans="14:40" ht="12.75" customHeight="1" x14ac:dyDescent="0.25">
      <c r="N501" s="54"/>
      <c r="O501" s="54"/>
      <c r="P501" s="54"/>
      <c r="Q501" s="54"/>
      <c r="R501" s="54"/>
      <c r="S501" s="54"/>
      <c r="T501" s="54"/>
      <c r="U501" s="54"/>
      <c r="V501" s="55"/>
      <c r="W501" s="55"/>
      <c r="X501" s="54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16"/>
      <c r="AN501" s="16"/>
    </row>
    <row r="502" spans="14:40" ht="12.75" customHeight="1" x14ac:dyDescent="0.25">
      <c r="N502" s="54"/>
      <c r="O502" s="54"/>
      <c r="P502" s="54"/>
      <c r="Q502" s="54"/>
      <c r="R502" s="54"/>
      <c r="S502" s="54"/>
      <c r="T502" s="54"/>
      <c r="U502" s="54"/>
      <c r="V502" s="55"/>
      <c r="W502" s="55"/>
      <c r="X502" s="54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16"/>
      <c r="AN502" s="16"/>
    </row>
    <row r="503" spans="14:40" ht="12.75" customHeight="1" x14ac:dyDescent="0.25">
      <c r="N503" s="54"/>
      <c r="O503" s="54"/>
      <c r="P503" s="54"/>
      <c r="Q503" s="54"/>
      <c r="R503" s="54"/>
      <c r="S503" s="54"/>
      <c r="T503" s="54"/>
      <c r="U503" s="54"/>
      <c r="V503" s="55"/>
      <c r="W503" s="55"/>
      <c r="X503" s="54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16"/>
      <c r="AN503" s="16"/>
    </row>
    <row r="504" spans="14:40" ht="12.75" customHeight="1" x14ac:dyDescent="0.25">
      <c r="N504" s="54"/>
      <c r="O504" s="54"/>
      <c r="P504" s="54"/>
      <c r="Q504" s="54"/>
      <c r="R504" s="54"/>
      <c r="S504" s="54"/>
      <c r="T504" s="54"/>
      <c r="U504" s="54"/>
      <c r="V504" s="55"/>
      <c r="W504" s="55"/>
      <c r="X504" s="54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16"/>
      <c r="AN504" s="16"/>
    </row>
    <row r="505" spans="14:40" ht="12.75" customHeight="1" x14ac:dyDescent="0.25">
      <c r="N505" s="54"/>
      <c r="O505" s="54"/>
      <c r="P505" s="54"/>
      <c r="Q505" s="54"/>
      <c r="R505" s="54"/>
      <c r="S505" s="54"/>
      <c r="T505" s="54"/>
      <c r="U505" s="54"/>
      <c r="V505" s="55"/>
      <c r="W505" s="55"/>
      <c r="X505" s="54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16"/>
      <c r="AN505" s="16"/>
    </row>
    <row r="506" spans="14:40" ht="12.75" customHeight="1" x14ac:dyDescent="0.25">
      <c r="N506" s="54"/>
      <c r="O506" s="54"/>
      <c r="P506" s="54"/>
      <c r="Q506" s="54"/>
      <c r="R506" s="54"/>
      <c r="S506" s="54"/>
      <c r="T506" s="54"/>
      <c r="U506" s="54"/>
      <c r="V506" s="55"/>
      <c r="W506" s="55"/>
      <c r="X506" s="54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16"/>
      <c r="AN506" s="16"/>
    </row>
    <row r="507" spans="14:40" ht="12.75" customHeight="1" x14ac:dyDescent="0.25">
      <c r="N507" s="54"/>
      <c r="O507" s="54"/>
      <c r="P507" s="54"/>
      <c r="Q507" s="54"/>
      <c r="R507" s="54"/>
      <c r="S507" s="54"/>
      <c r="T507" s="54"/>
      <c r="U507" s="54"/>
      <c r="V507" s="55"/>
      <c r="W507" s="55"/>
      <c r="X507" s="54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16"/>
      <c r="AN507" s="16"/>
    </row>
    <row r="508" spans="14:40" ht="12.75" customHeight="1" x14ac:dyDescent="0.25">
      <c r="N508" s="54"/>
      <c r="O508" s="54"/>
      <c r="P508" s="54"/>
      <c r="Q508" s="54"/>
      <c r="R508" s="54"/>
      <c r="S508" s="54"/>
      <c r="T508" s="54"/>
      <c r="U508" s="54"/>
      <c r="V508" s="55"/>
      <c r="W508" s="55"/>
      <c r="X508" s="54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16"/>
      <c r="AN508" s="16"/>
    </row>
    <row r="509" spans="14:40" ht="12.75" customHeight="1" x14ac:dyDescent="0.25">
      <c r="N509" s="54"/>
      <c r="O509" s="54"/>
      <c r="P509" s="54"/>
      <c r="Q509" s="54"/>
      <c r="R509" s="54"/>
      <c r="S509" s="54"/>
      <c r="T509" s="54"/>
      <c r="U509" s="54"/>
      <c r="V509" s="55"/>
      <c r="W509" s="55"/>
      <c r="X509" s="54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16"/>
      <c r="AN509" s="16"/>
    </row>
    <row r="510" spans="14:40" ht="12.75" customHeight="1" x14ac:dyDescent="0.25">
      <c r="N510" s="54"/>
      <c r="O510" s="54"/>
      <c r="P510" s="54"/>
      <c r="Q510" s="54"/>
      <c r="R510" s="54"/>
      <c r="S510" s="54"/>
      <c r="T510" s="54"/>
      <c r="U510" s="54"/>
      <c r="V510" s="55"/>
      <c r="W510" s="55"/>
      <c r="X510" s="54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16"/>
      <c r="AN510" s="16"/>
    </row>
    <row r="511" spans="14:40" ht="12.75" customHeight="1" x14ac:dyDescent="0.25">
      <c r="N511" s="54"/>
      <c r="O511" s="54"/>
      <c r="P511" s="54"/>
      <c r="Q511" s="54"/>
      <c r="R511" s="54"/>
      <c r="S511" s="54"/>
      <c r="T511" s="54"/>
      <c r="U511" s="54"/>
      <c r="V511" s="55"/>
      <c r="W511" s="55"/>
      <c r="X511" s="54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16"/>
      <c r="AN511" s="16"/>
    </row>
    <row r="512" spans="14:40" ht="12.75" customHeight="1" x14ac:dyDescent="0.25">
      <c r="N512" s="54"/>
      <c r="O512" s="54"/>
      <c r="P512" s="54"/>
      <c r="Q512" s="54"/>
      <c r="R512" s="54"/>
      <c r="S512" s="54"/>
      <c r="T512" s="54"/>
      <c r="U512" s="54"/>
      <c r="V512" s="55"/>
      <c r="W512" s="55"/>
      <c r="X512" s="54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16"/>
      <c r="AN512" s="16"/>
    </row>
    <row r="513" spans="14:40" ht="12.75" customHeight="1" x14ac:dyDescent="0.25">
      <c r="N513" s="54"/>
      <c r="O513" s="54"/>
      <c r="P513" s="54"/>
      <c r="Q513" s="54"/>
      <c r="R513" s="54"/>
      <c r="S513" s="54"/>
      <c r="T513" s="54"/>
      <c r="U513" s="54"/>
      <c r="V513" s="55"/>
      <c r="W513" s="55"/>
      <c r="X513" s="54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16"/>
      <c r="AN513" s="16"/>
    </row>
    <row r="514" spans="14:40" ht="12.75" customHeight="1" x14ac:dyDescent="0.25">
      <c r="N514" s="54"/>
      <c r="O514" s="54"/>
      <c r="P514" s="54"/>
      <c r="Q514" s="54"/>
      <c r="R514" s="54"/>
      <c r="S514" s="54"/>
      <c r="T514" s="54"/>
      <c r="U514" s="54"/>
      <c r="V514" s="55"/>
      <c r="W514" s="55"/>
      <c r="X514" s="54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16"/>
      <c r="AN514" s="16"/>
    </row>
    <row r="515" spans="14:40" ht="12.75" customHeight="1" x14ac:dyDescent="0.25">
      <c r="N515" s="54"/>
      <c r="O515" s="54"/>
      <c r="P515" s="54"/>
      <c r="Q515" s="54"/>
      <c r="R515" s="54"/>
      <c r="S515" s="54"/>
      <c r="T515" s="54"/>
      <c r="U515" s="54"/>
      <c r="V515" s="55"/>
      <c r="W515" s="55"/>
      <c r="X515" s="54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16"/>
      <c r="AN515" s="16"/>
    </row>
    <row r="516" spans="14:40" ht="12.75" customHeight="1" x14ac:dyDescent="0.25">
      <c r="N516" s="54"/>
      <c r="O516" s="54"/>
      <c r="P516" s="54"/>
      <c r="Q516" s="54"/>
      <c r="R516" s="54"/>
      <c r="S516" s="54"/>
      <c r="T516" s="54"/>
      <c r="U516" s="54"/>
      <c r="V516" s="55"/>
      <c r="W516" s="55"/>
      <c r="X516" s="54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16"/>
      <c r="AN516" s="16"/>
    </row>
    <row r="517" spans="14:40" ht="12.75" customHeight="1" x14ac:dyDescent="0.25">
      <c r="N517" s="54"/>
      <c r="O517" s="54"/>
      <c r="P517" s="54"/>
      <c r="Q517" s="54"/>
      <c r="R517" s="54"/>
      <c r="S517" s="54"/>
      <c r="T517" s="54"/>
      <c r="U517" s="54"/>
      <c r="V517" s="55"/>
      <c r="W517" s="55"/>
      <c r="X517" s="54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16"/>
      <c r="AN517" s="16"/>
    </row>
    <row r="518" spans="14:40" ht="12.75" customHeight="1" x14ac:dyDescent="0.25">
      <c r="N518" s="54"/>
      <c r="O518" s="54"/>
      <c r="P518" s="54"/>
      <c r="Q518" s="54"/>
      <c r="R518" s="54"/>
      <c r="S518" s="54"/>
      <c r="T518" s="54"/>
      <c r="U518" s="54"/>
      <c r="V518" s="55"/>
      <c r="W518" s="55"/>
      <c r="X518" s="54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16"/>
      <c r="AN518" s="16"/>
    </row>
    <row r="519" spans="14:40" ht="12.75" customHeight="1" x14ac:dyDescent="0.25">
      <c r="N519" s="54"/>
      <c r="O519" s="54"/>
      <c r="P519" s="54"/>
      <c r="Q519" s="54"/>
      <c r="R519" s="54"/>
      <c r="S519" s="54"/>
      <c r="T519" s="54"/>
      <c r="U519" s="54"/>
      <c r="V519" s="55"/>
      <c r="W519" s="55"/>
      <c r="X519" s="54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16"/>
      <c r="AN519" s="16"/>
    </row>
    <row r="520" spans="14:40" ht="12.75" customHeight="1" x14ac:dyDescent="0.25">
      <c r="N520" s="54"/>
      <c r="O520" s="54"/>
      <c r="P520" s="54"/>
      <c r="Q520" s="54"/>
      <c r="R520" s="54"/>
      <c r="S520" s="54"/>
      <c r="T520" s="54"/>
      <c r="U520" s="54"/>
      <c r="V520" s="55"/>
      <c r="W520" s="55"/>
      <c r="X520" s="54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16"/>
      <c r="AN520" s="16"/>
    </row>
    <row r="521" spans="14:40" ht="12.75" customHeight="1" x14ac:dyDescent="0.25">
      <c r="N521" s="54"/>
      <c r="O521" s="54"/>
      <c r="P521" s="54"/>
      <c r="Q521" s="54"/>
      <c r="R521" s="54"/>
      <c r="S521" s="54"/>
      <c r="T521" s="54"/>
      <c r="U521" s="54"/>
      <c r="V521" s="55"/>
      <c r="W521" s="55"/>
      <c r="X521" s="54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16"/>
      <c r="AN521" s="16"/>
    </row>
    <row r="522" spans="14:40" ht="12.75" customHeight="1" x14ac:dyDescent="0.25">
      <c r="N522" s="54"/>
      <c r="O522" s="54"/>
      <c r="P522" s="54"/>
      <c r="Q522" s="54"/>
      <c r="R522" s="54"/>
      <c r="S522" s="54"/>
      <c r="T522" s="54"/>
      <c r="U522" s="54"/>
      <c r="V522" s="55"/>
      <c r="W522" s="55"/>
      <c r="X522" s="54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16"/>
      <c r="AN522" s="16"/>
    </row>
    <row r="523" spans="14:40" ht="12.75" customHeight="1" x14ac:dyDescent="0.25">
      <c r="N523" s="54"/>
      <c r="O523" s="54"/>
      <c r="P523" s="54"/>
      <c r="Q523" s="54"/>
      <c r="R523" s="54"/>
      <c r="S523" s="54"/>
      <c r="T523" s="54"/>
      <c r="U523" s="54"/>
      <c r="V523" s="55"/>
      <c r="W523" s="55"/>
      <c r="X523" s="54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16"/>
      <c r="AN523" s="16"/>
    </row>
    <row r="524" spans="14:40" ht="12.75" customHeight="1" x14ac:dyDescent="0.25">
      <c r="N524" s="54"/>
      <c r="O524" s="54"/>
      <c r="P524" s="54"/>
      <c r="Q524" s="54"/>
      <c r="R524" s="54"/>
      <c r="S524" s="54"/>
      <c r="T524" s="54"/>
      <c r="U524" s="54"/>
      <c r="V524" s="55"/>
      <c r="W524" s="55"/>
      <c r="X524" s="54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16"/>
      <c r="AN524" s="16"/>
    </row>
    <row r="525" spans="14:40" ht="12.75" customHeight="1" x14ac:dyDescent="0.25">
      <c r="N525" s="54"/>
      <c r="O525" s="54"/>
      <c r="P525" s="54"/>
      <c r="Q525" s="54"/>
      <c r="R525" s="54"/>
      <c r="S525" s="54"/>
      <c r="T525" s="54"/>
      <c r="U525" s="54"/>
      <c r="V525" s="55"/>
      <c r="W525" s="55"/>
      <c r="X525" s="54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16"/>
      <c r="AN525" s="16"/>
    </row>
    <row r="526" spans="14:40" ht="12.75" customHeight="1" x14ac:dyDescent="0.25">
      <c r="N526" s="54"/>
      <c r="O526" s="54"/>
      <c r="P526" s="54"/>
      <c r="Q526" s="54"/>
      <c r="R526" s="54"/>
      <c r="S526" s="54"/>
      <c r="T526" s="54"/>
      <c r="U526" s="54"/>
      <c r="V526" s="55"/>
      <c r="W526" s="55"/>
      <c r="X526" s="54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16"/>
      <c r="AN526" s="16"/>
    </row>
    <row r="527" spans="14:40" ht="12.75" customHeight="1" x14ac:dyDescent="0.25">
      <c r="N527" s="54"/>
      <c r="O527" s="54"/>
      <c r="P527" s="54"/>
      <c r="Q527" s="54"/>
      <c r="R527" s="54"/>
      <c r="S527" s="54"/>
      <c r="T527" s="54"/>
      <c r="U527" s="54"/>
      <c r="V527" s="55"/>
      <c r="W527" s="55"/>
      <c r="X527" s="54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16"/>
      <c r="AN527" s="16"/>
    </row>
    <row r="528" spans="14:40" ht="12.75" customHeight="1" x14ac:dyDescent="0.25">
      <c r="N528" s="54"/>
      <c r="O528" s="54"/>
      <c r="P528" s="54"/>
      <c r="Q528" s="54"/>
      <c r="R528" s="54"/>
      <c r="S528" s="54"/>
      <c r="T528" s="54"/>
      <c r="U528" s="54"/>
      <c r="V528" s="55"/>
      <c r="W528" s="55"/>
      <c r="X528" s="54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16"/>
      <c r="AN528" s="16"/>
    </row>
    <row r="529" spans="14:40" ht="12.75" customHeight="1" x14ac:dyDescent="0.25">
      <c r="N529" s="54"/>
      <c r="O529" s="54"/>
      <c r="P529" s="54"/>
      <c r="Q529" s="54"/>
      <c r="R529" s="54"/>
      <c r="S529" s="54"/>
      <c r="T529" s="54"/>
      <c r="U529" s="54"/>
      <c r="V529" s="55"/>
      <c r="W529" s="55"/>
      <c r="X529" s="54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16"/>
      <c r="AN529" s="16"/>
    </row>
    <row r="530" spans="14:40" ht="12.75" customHeight="1" x14ac:dyDescent="0.25">
      <c r="N530" s="54"/>
      <c r="O530" s="54"/>
      <c r="P530" s="54"/>
      <c r="Q530" s="54"/>
      <c r="R530" s="54"/>
      <c r="S530" s="54"/>
      <c r="T530" s="54"/>
      <c r="U530" s="54"/>
      <c r="V530" s="55"/>
      <c r="W530" s="55"/>
      <c r="X530" s="54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16"/>
      <c r="AN530" s="16"/>
    </row>
    <row r="531" spans="14:40" ht="12.75" customHeight="1" x14ac:dyDescent="0.25">
      <c r="N531" s="54"/>
      <c r="O531" s="54"/>
      <c r="P531" s="54"/>
      <c r="Q531" s="54"/>
      <c r="R531" s="54"/>
      <c r="S531" s="54"/>
      <c r="T531" s="54"/>
      <c r="U531" s="54"/>
      <c r="V531" s="55"/>
      <c r="W531" s="55"/>
      <c r="X531" s="54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16"/>
      <c r="AN531" s="16"/>
    </row>
    <row r="532" spans="14:40" ht="12.75" customHeight="1" x14ac:dyDescent="0.25">
      <c r="N532" s="54"/>
      <c r="O532" s="54"/>
      <c r="P532" s="54"/>
      <c r="Q532" s="54"/>
      <c r="R532" s="54"/>
      <c r="S532" s="54"/>
      <c r="T532" s="54"/>
      <c r="U532" s="54"/>
      <c r="V532" s="55"/>
      <c r="W532" s="55"/>
      <c r="X532" s="54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16"/>
      <c r="AN532" s="16"/>
    </row>
    <row r="533" spans="14:40" ht="12.75" customHeight="1" x14ac:dyDescent="0.25">
      <c r="N533" s="54"/>
      <c r="O533" s="54"/>
      <c r="P533" s="54"/>
      <c r="Q533" s="54"/>
      <c r="R533" s="54"/>
      <c r="S533" s="54"/>
      <c r="T533" s="54"/>
      <c r="U533" s="54"/>
      <c r="V533" s="55"/>
      <c r="W533" s="55"/>
      <c r="X533" s="54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16"/>
      <c r="AN533" s="16"/>
    </row>
    <row r="534" spans="14:40" ht="12.75" customHeight="1" x14ac:dyDescent="0.25">
      <c r="N534" s="54"/>
      <c r="O534" s="54"/>
      <c r="P534" s="54"/>
      <c r="Q534" s="54"/>
      <c r="R534" s="54"/>
      <c r="S534" s="54"/>
      <c r="T534" s="54"/>
      <c r="U534" s="54"/>
      <c r="V534" s="55"/>
      <c r="W534" s="55"/>
      <c r="X534" s="54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16"/>
      <c r="AN534" s="16"/>
    </row>
    <row r="535" spans="14:40" ht="12.75" customHeight="1" x14ac:dyDescent="0.25">
      <c r="N535" s="54"/>
      <c r="O535" s="54"/>
      <c r="P535" s="54"/>
      <c r="Q535" s="54"/>
      <c r="R535" s="54"/>
      <c r="S535" s="54"/>
      <c r="T535" s="54"/>
      <c r="U535" s="54"/>
      <c r="V535" s="55"/>
      <c r="W535" s="55"/>
      <c r="X535" s="54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16"/>
      <c r="AN535" s="16"/>
    </row>
    <row r="536" spans="14:40" ht="12.75" customHeight="1" x14ac:dyDescent="0.25">
      <c r="N536" s="54"/>
      <c r="O536" s="54"/>
      <c r="P536" s="54"/>
      <c r="Q536" s="54"/>
      <c r="R536" s="54"/>
      <c r="S536" s="54"/>
      <c r="T536" s="54"/>
      <c r="U536" s="54"/>
      <c r="V536" s="55"/>
      <c r="W536" s="55"/>
      <c r="X536" s="54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16"/>
      <c r="AN536" s="16"/>
    </row>
    <row r="537" spans="14:40" ht="12.75" customHeight="1" x14ac:dyDescent="0.25">
      <c r="N537" s="54"/>
      <c r="O537" s="54"/>
      <c r="P537" s="54"/>
      <c r="Q537" s="54"/>
      <c r="R537" s="54"/>
      <c r="S537" s="54"/>
      <c r="T537" s="54"/>
      <c r="U537" s="54"/>
      <c r="V537" s="55"/>
      <c r="W537" s="55"/>
      <c r="X537" s="54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16"/>
      <c r="AN537" s="16"/>
    </row>
    <row r="538" spans="14:40" ht="12.75" customHeight="1" x14ac:dyDescent="0.25">
      <c r="N538" s="54"/>
      <c r="O538" s="54"/>
      <c r="P538" s="54"/>
      <c r="Q538" s="54"/>
      <c r="R538" s="54"/>
      <c r="S538" s="54"/>
      <c r="T538" s="54"/>
      <c r="U538" s="54"/>
      <c r="V538" s="55"/>
      <c r="W538" s="55"/>
      <c r="X538" s="54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16"/>
      <c r="AN538" s="16"/>
    </row>
    <row r="539" spans="14:40" ht="12.75" customHeight="1" x14ac:dyDescent="0.25">
      <c r="N539" s="54"/>
      <c r="O539" s="54"/>
      <c r="P539" s="54"/>
      <c r="Q539" s="54"/>
      <c r="R539" s="54"/>
      <c r="S539" s="54"/>
      <c r="T539" s="54"/>
      <c r="U539" s="54"/>
      <c r="V539" s="55"/>
      <c r="W539" s="55"/>
      <c r="X539" s="54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16"/>
      <c r="AN539" s="16"/>
    </row>
    <row r="540" spans="14:40" ht="12.75" customHeight="1" x14ac:dyDescent="0.25">
      <c r="N540" s="54"/>
      <c r="O540" s="54"/>
      <c r="P540" s="54"/>
      <c r="Q540" s="54"/>
      <c r="R540" s="54"/>
      <c r="S540" s="54"/>
      <c r="T540" s="54"/>
      <c r="U540" s="54"/>
      <c r="V540" s="55"/>
      <c r="W540" s="55"/>
      <c r="X540" s="54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16"/>
      <c r="AN540" s="16"/>
    </row>
    <row r="541" spans="14:40" ht="12.75" customHeight="1" x14ac:dyDescent="0.25">
      <c r="N541" s="54"/>
      <c r="O541" s="54"/>
      <c r="P541" s="54"/>
      <c r="Q541" s="54"/>
      <c r="R541" s="54"/>
      <c r="S541" s="54"/>
      <c r="T541" s="54"/>
      <c r="U541" s="54"/>
      <c r="V541" s="55"/>
      <c r="W541" s="55"/>
      <c r="X541" s="54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16"/>
      <c r="AN541" s="16"/>
    </row>
    <row r="542" spans="14:40" ht="12.75" customHeight="1" x14ac:dyDescent="0.25">
      <c r="N542" s="54"/>
      <c r="O542" s="54"/>
      <c r="P542" s="54"/>
      <c r="Q542" s="54"/>
      <c r="R542" s="54"/>
      <c r="S542" s="54"/>
      <c r="T542" s="54"/>
      <c r="U542" s="54"/>
      <c r="V542" s="55"/>
      <c r="W542" s="55"/>
      <c r="X542" s="54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16"/>
      <c r="AN542" s="16"/>
    </row>
    <row r="543" spans="14:40" ht="12.75" customHeight="1" x14ac:dyDescent="0.25">
      <c r="N543" s="54"/>
      <c r="O543" s="54"/>
      <c r="P543" s="54"/>
      <c r="Q543" s="54"/>
      <c r="R543" s="54"/>
      <c r="S543" s="54"/>
      <c r="T543" s="54"/>
      <c r="U543" s="54"/>
      <c r="V543" s="55"/>
      <c r="W543" s="55"/>
      <c r="X543" s="54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16"/>
      <c r="AN543" s="16"/>
    </row>
    <row r="544" spans="14:40" ht="12.75" customHeight="1" x14ac:dyDescent="0.25">
      <c r="N544" s="54"/>
      <c r="O544" s="54"/>
      <c r="P544" s="54"/>
      <c r="Q544" s="54"/>
      <c r="R544" s="54"/>
      <c r="S544" s="54"/>
      <c r="T544" s="54"/>
      <c r="U544" s="54"/>
      <c r="V544" s="55"/>
      <c r="W544" s="55"/>
      <c r="X544" s="54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16"/>
      <c r="AN544" s="16"/>
    </row>
    <row r="545" spans="14:40" ht="12.75" customHeight="1" x14ac:dyDescent="0.25">
      <c r="N545" s="54"/>
      <c r="O545" s="54"/>
      <c r="P545" s="54"/>
      <c r="Q545" s="54"/>
      <c r="R545" s="54"/>
      <c r="S545" s="54"/>
      <c r="T545" s="54"/>
      <c r="U545" s="54"/>
      <c r="V545" s="55"/>
      <c r="W545" s="55"/>
      <c r="X545" s="54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16"/>
      <c r="AN545" s="16"/>
    </row>
    <row r="546" spans="14:40" ht="12.75" customHeight="1" x14ac:dyDescent="0.25">
      <c r="N546" s="54"/>
      <c r="O546" s="54"/>
      <c r="P546" s="54"/>
      <c r="Q546" s="54"/>
      <c r="R546" s="54"/>
      <c r="S546" s="54"/>
      <c r="T546" s="54"/>
      <c r="U546" s="54"/>
      <c r="V546" s="55"/>
      <c r="W546" s="55"/>
      <c r="X546" s="54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16"/>
      <c r="AN546" s="16"/>
    </row>
    <row r="547" spans="14:40" ht="12.75" customHeight="1" x14ac:dyDescent="0.25">
      <c r="N547" s="54"/>
      <c r="O547" s="54"/>
      <c r="P547" s="54"/>
      <c r="Q547" s="54"/>
      <c r="R547" s="54"/>
      <c r="S547" s="54"/>
      <c r="T547" s="54"/>
      <c r="U547" s="54"/>
      <c r="V547" s="55"/>
      <c r="W547" s="55"/>
      <c r="X547" s="54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16"/>
      <c r="AN547" s="16"/>
    </row>
    <row r="548" spans="14:40" ht="12.75" customHeight="1" x14ac:dyDescent="0.25">
      <c r="N548" s="54"/>
      <c r="O548" s="54"/>
      <c r="P548" s="54"/>
      <c r="Q548" s="54"/>
      <c r="R548" s="54"/>
      <c r="S548" s="54"/>
      <c r="T548" s="54"/>
      <c r="U548" s="54"/>
      <c r="V548" s="55"/>
      <c r="W548" s="55"/>
      <c r="X548" s="54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16"/>
      <c r="AN548" s="16"/>
    </row>
    <row r="549" spans="14:40" ht="12.75" customHeight="1" x14ac:dyDescent="0.25">
      <c r="N549" s="54"/>
      <c r="O549" s="54"/>
      <c r="P549" s="54"/>
      <c r="Q549" s="54"/>
      <c r="R549" s="54"/>
      <c r="S549" s="54"/>
      <c r="T549" s="54"/>
      <c r="U549" s="54"/>
      <c r="V549" s="55"/>
      <c r="W549" s="55"/>
      <c r="X549" s="54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16"/>
      <c r="AN549" s="16"/>
    </row>
    <row r="550" spans="14:40" ht="12.75" customHeight="1" x14ac:dyDescent="0.25">
      <c r="N550" s="54"/>
      <c r="O550" s="54"/>
      <c r="P550" s="54"/>
      <c r="Q550" s="54"/>
      <c r="R550" s="54"/>
      <c r="S550" s="54"/>
      <c r="T550" s="54"/>
      <c r="U550" s="54"/>
      <c r="V550" s="55"/>
      <c r="W550" s="55"/>
      <c r="X550" s="54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16"/>
      <c r="AN550" s="16"/>
    </row>
    <row r="551" spans="14:40" ht="12.75" customHeight="1" x14ac:dyDescent="0.25">
      <c r="N551" s="54"/>
      <c r="O551" s="54"/>
      <c r="P551" s="54"/>
      <c r="Q551" s="54"/>
      <c r="R551" s="54"/>
      <c r="S551" s="54"/>
      <c r="T551" s="54"/>
      <c r="U551" s="54"/>
      <c r="V551" s="55"/>
      <c r="W551" s="55"/>
      <c r="X551" s="54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16"/>
      <c r="AN551" s="16"/>
    </row>
    <row r="552" spans="14:40" ht="12.75" customHeight="1" x14ac:dyDescent="0.25">
      <c r="N552" s="54"/>
      <c r="O552" s="54"/>
      <c r="P552" s="54"/>
      <c r="Q552" s="54"/>
      <c r="R552" s="54"/>
      <c r="S552" s="54"/>
      <c r="T552" s="54"/>
      <c r="U552" s="54"/>
      <c r="V552" s="55"/>
      <c r="W552" s="55"/>
      <c r="X552" s="54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16"/>
      <c r="AN552" s="16"/>
    </row>
    <row r="553" spans="14:40" ht="12.75" customHeight="1" x14ac:dyDescent="0.25">
      <c r="N553" s="54"/>
      <c r="O553" s="54"/>
      <c r="P553" s="54"/>
      <c r="Q553" s="54"/>
      <c r="R553" s="54"/>
      <c r="S553" s="54"/>
      <c r="T553" s="54"/>
      <c r="U553" s="54"/>
      <c r="V553" s="55"/>
      <c r="W553" s="55"/>
      <c r="X553" s="54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16"/>
      <c r="AN553" s="16"/>
    </row>
    <row r="554" spans="14:40" ht="12.75" customHeight="1" x14ac:dyDescent="0.25">
      <c r="N554" s="54"/>
      <c r="O554" s="54"/>
      <c r="P554" s="54"/>
      <c r="Q554" s="54"/>
      <c r="R554" s="54"/>
      <c r="S554" s="54"/>
      <c r="T554" s="54"/>
      <c r="U554" s="54"/>
      <c r="V554" s="55"/>
      <c r="W554" s="55"/>
      <c r="X554" s="54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16"/>
      <c r="AN554" s="16"/>
    </row>
    <row r="555" spans="14:40" ht="12.75" customHeight="1" x14ac:dyDescent="0.25">
      <c r="N555" s="54"/>
      <c r="O555" s="54"/>
      <c r="P555" s="54"/>
      <c r="Q555" s="54"/>
      <c r="R555" s="54"/>
      <c r="S555" s="54"/>
      <c r="T555" s="54"/>
      <c r="U555" s="54"/>
      <c r="V555" s="55"/>
      <c r="W555" s="55"/>
      <c r="X555" s="54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16"/>
      <c r="AN555" s="16"/>
    </row>
    <row r="556" spans="14:40" ht="12.75" customHeight="1" x14ac:dyDescent="0.25">
      <c r="N556" s="54"/>
      <c r="O556" s="54"/>
      <c r="P556" s="54"/>
      <c r="Q556" s="54"/>
      <c r="R556" s="54"/>
      <c r="S556" s="54"/>
      <c r="T556" s="54"/>
      <c r="U556" s="54"/>
      <c r="V556" s="55"/>
      <c r="W556" s="55"/>
      <c r="X556" s="54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16"/>
      <c r="AN556" s="16"/>
    </row>
    <row r="557" spans="14:40" ht="12.75" customHeight="1" x14ac:dyDescent="0.25">
      <c r="N557" s="54"/>
      <c r="O557" s="54"/>
      <c r="P557" s="54"/>
      <c r="Q557" s="54"/>
      <c r="R557" s="54"/>
      <c r="S557" s="54"/>
      <c r="T557" s="54"/>
      <c r="U557" s="54"/>
      <c r="V557" s="55"/>
      <c r="W557" s="55"/>
      <c r="X557" s="54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16"/>
      <c r="AN557" s="16"/>
    </row>
    <row r="558" spans="14:40" ht="12.75" customHeight="1" x14ac:dyDescent="0.25">
      <c r="N558" s="54"/>
      <c r="O558" s="54"/>
      <c r="P558" s="54"/>
      <c r="Q558" s="54"/>
      <c r="R558" s="54"/>
      <c r="S558" s="54"/>
      <c r="T558" s="54"/>
      <c r="U558" s="54"/>
      <c r="V558" s="55"/>
      <c r="W558" s="55"/>
      <c r="X558" s="54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16"/>
      <c r="AN558" s="16"/>
    </row>
    <row r="559" spans="14:40" ht="12.75" customHeight="1" x14ac:dyDescent="0.25">
      <c r="N559" s="54"/>
      <c r="O559" s="54"/>
      <c r="P559" s="54"/>
      <c r="Q559" s="54"/>
      <c r="R559" s="54"/>
      <c r="S559" s="54"/>
      <c r="T559" s="54"/>
      <c r="U559" s="54"/>
      <c r="V559" s="55"/>
      <c r="W559" s="55"/>
      <c r="X559" s="54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16"/>
      <c r="AN559" s="16"/>
    </row>
    <row r="560" spans="14:40" ht="12.75" customHeight="1" x14ac:dyDescent="0.25">
      <c r="N560" s="54"/>
      <c r="O560" s="54"/>
      <c r="P560" s="54"/>
      <c r="Q560" s="54"/>
      <c r="R560" s="54"/>
      <c r="S560" s="54"/>
      <c r="T560" s="54"/>
      <c r="U560" s="54"/>
      <c r="V560" s="55"/>
      <c r="W560" s="55"/>
      <c r="X560" s="54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16"/>
      <c r="AN560" s="16"/>
    </row>
    <row r="561" spans="14:40" ht="12.75" customHeight="1" x14ac:dyDescent="0.25">
      <c r="N561" s="54"/>
      <c r="O561" s="54"/>
      <c r="P561" s="54"/>
      <c r="Q561" s="54"/>
      <c r="R561" s="54"/>
      <c r="S561" s="54"/>
      <c r="T561" s="54"/>
      <c r="U561" s="54"/>
      <c r="V561" s="55"/>
      <c r="W561" s="55"/>
      <c r="X561" s="54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16"/>
      <c r="AN561" s="16"/>
    </row>
    <row r="562" spans="14:40" ht="12.75" customHeight="1" x14ac:dyDescent="0.25">
      <c r="N562" s="54"/>
      <c r="O562" s="54"/>
      <c r="P562" s="54"/>
      <c r="Q562" s="54"/>
      <c r="R562" s="54"/>
      <c r="S562" s="54"/>
      <c r="T562" s="54"/>
      <c r="U562" s="54"/>
      <c r="V562" s="55"/>
      <c r="W562" s="55"/>
      <c r="X562" s="54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16"/>
      <c r="AN562" s="16"/>
    </row>
    <row r="563" spans="14:40" ht="12.75" customHeight="1" x14ac:dyDescent="0.25">
      <c r="N563" s="54"/>
      <c r="O563" s="54"/>
      <c r="P563" s="54"/>
      <c r="Q563" s="54"/>
      <c r="R563" s="54"/>
      <c r="S563" s="54"/>
      <c r="T563" s="54"/>
      <c r="U563" s="54"/>
      <c r="V563" s="55"/>
      <c r="W563" s="55"/>
      <c r="X563" s="54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16"/>
      <c r="AN563" s="16"/>
    </row>
    <row r="564" spans="14:40" ht="12.75" customHeight="1" x14ac:dyDescent="0.25">
      <c r="N564" s="54"/>
      <c r="O564" s="54"/>
      <c r="P564" s="54"/>
      <c r="Q564" s="54"/>
      <c r="R564" s="54"/>
      <c r="S564" s="54"/>
      <c r="T564" s="54"/>
      <c r="U564" s="54"/>
      <c r="V564" s="55"/>
      <c r="W564" s="55"/>
      <c r="X564" s="54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16"/>
      <c r="AN564" s="16"/>
    </row>
    <row r="565" spans="14:40" ht="12.75" customHeight="1" x14ac:dyDescent="0.25">
      <c r="N565" s="54"/>
      <c r="O565" s="54"/>
      <c r="P565" s="54"/>
      <c r="Q565" s="54"/>
      <c r="R565" s="54"/>
      <c r="S565" s="54"/>
      <c r="T565" s="54"/>
      <c r="U565" s="54"/>
      <c r="V565" s="55"/>
      <c r="W565" s="55"/>
      <c r="X565" s="54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16"/>
      <c r="AN565" s="16"/>
    </row>
    <row r="566" spans="14:40" ht="12.75" customHeight="1" x14ac:dyDescent="0.25">
      <c r="N566" s="54"/>
      <c r="O566" s="54"/>
      <c r="P566" s="54"/>
      <c r="Q566" s="54"/>
      <c r="R566" s="54"/>
      <c r="S566" s="54"/>
      <c r="T566" s="54"/>
      <c r="U566" s="54"/>
      <c r="V566" s="55"/>
      <c r="W566" s="55"/>
      <c r="X566" s="54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16"/>
      <c r="AN566" s="16"/>
    </row>
    <row r="567" spans="14:40" ht="12.75" customHeight="1" x14ac:dyDescent="0.25">
      <c r="N567" s="54"/>
      <c r="O567" s="54"/>
      <c r="P567" s="54"/>
      <c r="Q567" s="54"/>
      <c r="R567" s="54"/>
      <c r="S567" s="54"/>
      <c r="T567" s="54"/>
      <c r="U567" s="54"/>
      <c r="V567" s="55"/>
      <c r="W567" s="55"/>
      <c r="X567" s="54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16"/>
      <c r="AN567" s="16"/>
    </row>
    <row r="568" spans="14:40" ht="12.75" customHeight="1" x14ac:dyDescent="0.25">
      <c r="N568" s="54"/>
      <c r="O568" s="54"/>
      <c r="P568" s="54"/>
      <c r="Q568" s="54"/>
      <c r="R568" s="54"/>
      <c r="S568" s="54"/>
      <c r="T568" s="54"/>
      <c r="U568" s="54"/>
      <c r="V568" s="55"/>
      <c r="W568" s="55"/>
      <c r="X568" s="54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16"/>
      <c r="AN568" s="16"/>
    </row>
    <row r="569" spans="14:40" ht="12.75" customHeight="1" x14ac:dyDescent="0.25">
      <c r="N569" s="54"/>
      <c r="O569" s="54"/>
      <c r="P569" s="54"/>
      <c r="Q569" s="54"/>
      <c r="R569" s="54"/>
      <c r="S569" s="54"/>
      <c r="T569" s="54"/>
      <c r="U569" s="54"/>
      <c r="V569" s="55"/>
      <c r="W569" s="55"/>
      <c r="X569" s="54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16"/>
      <c r="AN569" s="16"/>
    </row>
    <row r="570" spans="14:40" ht="12.75" customHeight="1" x14ac:dyDescent="0.25">
      <c r="N570" s="54"/>
      <c r="O570" s="54"/>
      <c r="P570" s="54"/>
      <c r="Q570" s="54"/>
      <c r="R570" s="54"/>
      <c r="S570" s="54"/>
      <c r="T570" s="54"/>
      <c r="U570" s="54"/>
      <c r="V570" s="55"/>
      <c r="W570" s="55"/>
      <c r="X570" s="54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16"/>
      <c r="AN570" s="16"/>
    </row>
    <row r="571" spans="14:40" ht="12.75" customHeight="1" x14ac:dyDescent="0.25">
      <c r="N571" s="54"/>
      <c r="O571" s="54"/>
      <c r="P571" s="54"/>
      <c r="Q571" s="54"/>
      <c r="R571" s="54"/>
      <c r="S571" s="54"/>
      <c r="T571" s="54"/>
      <c r="U571" s="54"/>
      <c r="V571" s="55"/>
      <c r="W571" s="55"/>
      <c r="X571" s="54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16"/>
      <c r="AN571" s="16"/>
    </row>
    <row r="572" spans="14:40" ht="12.75" customHeight="1" x14ac:dyDescent="0.25">
      <c r="N572" s="54"/>
      <c r="O572" s="54"/>
      <c r="P572" s="54"/>
      <c r="Q572" s="54"/>
      <c r="R572" s="54"/>
      <c r="S572" s="54"/>
      <c r="T572" s="54"/>
      <c r="U572" s="54"/>
      <c r="V572" s="55"/>
      <c r="W572" s="55"/>
      <c r="X572" s="54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16"/>
      <c r="AN572" s="16"/>
    </row>
    <row r="573" spans="14:40" ht="12.75" customHeight="1" x14ac:dyDescent="0.25">
      <c r="N573" s="54"/>
      <c r="O573" s="54"/>
      <c r="P573" s="54"/>
      <c r="Q573" s="54"/>
      <c r="R573" s="54"/>
      <c r="S573" s="54"/>
      <c r="T573" s="54"/>
      <c r="U573" s="54"/>
      <c r="V573" s="55"/>
      <c r="W573" s="55"/>
      <c r="X573" s="54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16"/>
      <c r="AN573" s="16"/>
    </row>
    <row r="574" spans="14:40" ht="12.75" customHeight="1" x14ac:dyDescent="0.25">
      <c r="N574" s="54"/>
      <c r="O574" s="54"/>
      <c r="P574" s="54"/>
      <c r="Q574" s="54"/>
      <c r="R574" s="54"/>
      <c r="S574" s="54"/>
      <c r="T574" s="54"/>
      <c r="U574" s="54"/>
      <c r="V574" s="55"/>
      <c r="W574" s="55"/>
      <c r="X574" s="54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16"/>
      <c r="AN574" s="16"/>
    </row>
    <row r="575" spans="14:40" ht="12.75" customHeight="1" x14ac:dyDescent="0.25">
      <c r="N575" s="54"/>
      <c r="O575" s="54"/>
      <c r="P575" s="54"/>
      <c r="Q575" s="54"/>
      <c r="R575" s="54"/>
      <c r="S575" s="54"/>
      <c r="T575" s="54"/>
      <c r="U575" s="54"/>
      <c r="V575" s="55"/>
      <c r="W575" s="55"/>
      <c r="X575" s="54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16"/>
      <c r="AN575" s="16"/>
    </row>
    <row r="576" spans="14:40" ht="12.75" customHeight="1" x14ac:dyDescent="0.25">
      <c r="N576" s="54"/>
      <c r="O576" s="54"/>
      <c r="P576" s="54"/>
      <c r="Q576" s="54"/>
      <c r="R576" s="54"/>
      <c r="S576" s="54"/>
      <c r="T576" s="54"/>
      <c r="U576" s="54"/>
      <c r="V576" s="55"/>
      <c r="W576" s="55"/>
      <c r="X576" s="54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16"/>
      <c r="AN576" s="16"/>
    </row>
    <row r="577" spans="14:40" ht="12.75" customHeight="1" x14ac:dyDescent="0.25">
      <c r="N577" s="54"/>
      <c r="O577" s="54"/>
      <c r="P577" s="54"/>
      <c r="Q577" s="54"/>
      <c r="R577" s="54"/>
      <c r="S577" s="54"/>
      <c r="T577" s="54"/>
      <c r="U577" s="54"/>
      <c r="V577" s="55"/>
      <c r="W577" s="55"/>
      <c r="X577" s="54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16"/>
      <c r="AN577" s="16"/>
    </row>
    <row r="578" spans="14:40" ht="12.75" customHeight="1" x14ac:dyDescent="0.25">
      <c r="N578" s="54"/>
      <c r="O578" s="54"/>
      <c r="P578" s="54"/>
      <c r="Q578" s="54"/>
      <c r="R578" s="54"/>
      <c r="S578" s="54"/>
      <c r="T578" s="54"/>
      <c r="U578" s="54"/>
      <c r="V578" s="55"/>
      <c r="W578" s="55"/>
      <c r="X578" s="54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16"/>
      <c r="AN578" s="16"/>
    </row>
    <row r="579" spans="14:40" ht="12.75" customHeight="1" x14ac:dyDescent="0.25">
      <c r="N579" s="54"/>
      <c r="O579" s="54"/>
      <c r="P579" s="54"/>
      <c r="Q579" s="54"/>
      <c r="R579" s="54"/>
      <c r="S579" s="54"/>
      <c r="T579" s="54"/>
      <c r="U579" s="54"/>
      <c r="V579" s="55"/>
      <c r="W579" s="55"/>
      <c r="X579" s="54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16"/>
      <c r="AN579" s="16"/>
    </row>
    <row r="580" spans="14:40" ht="12.75" customHeight="1" x14ac:dyDescent="0.25">
      <c r="N580" s="54"/>
      <c r="O580" s="54"/>
      <c r="P580" s="54"/>
      <c r="Q580" s="54"/>
      <c r="R580" s="54"/>
      <c r="S580" s="54"/>
      <c r="T580" s="54"/>
      <c r="U580" s="54"/>
      <c r="V580" s="55"/>
      <c r="W580" s="55"/>
      <c r="X580" s="54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16"/>
      <c r="AN580" s="16"/>
    </row>
    <row r="581" spans="14:40" ht="12.75" customHeight="1" x14ac:dyDescent="0.25">
      <c r="N581" s="54"/>
      <c r="O581" s="54"/>
      <c r="P581" s="54"/>
      <c r="Q581" s="54"/>
      <c r="R581" s="54"/>
      <c r="S581" s="54"/>
      <c r="T581" s="54"/>
      <c r="U581" s="54"/>
      <c r="V581" s="55"/>
      <c r="W581" s="55"/>
      <c r="X581" s="54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16"/>
      <c r="AN581" s="16"/>
    </row>
    <row r="582" spans="14:40" ht="12.75" customHeight="1" x14ac:dyDescent="0.25">
      <c r="N582" s="54"/>
      <c r="O582" s="54"/>
      <c r="P582" s="54"/>
      <c r="Q582" s="54"/>
      <c r="R582" s="54"/>
      <c r="S582" s="54"/>
      <c r="T582" s="54"/>
      <c r="U582" s="54"/>
      <c r="V582" s="55"/>
      <c r="W582" s="55"/>
      <c r="X582" s="54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16"/>
      <c r="AN582" s="16"/>
    </row>
    <row r="583" spans="14:40" ht="12.75" customHeight="1" x14ac:dyDescent="0.25">
      <c r="N583" s="54"/>
      <c r="O583" s="54"/>
      <c r="P583" s="54"/>
      <c r="Q583" s="54"/>
      <c r="R583" s="54"/>
      <c r="S583" s="54"/>
      <c r="T583" s="54"/>
      <c r="U583" s="54"/>
      <c r="V583" s="55"/>
      <c r="W583" s="55"/>
      <c r="X583" s="54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16"/>
      <c r="AN583" s="16"/>
    </row>
    <row r="584" spans="14:40" ht="12.75" customHeight="1" x14ac:dyDescent="0.25">
      <c r="N584" s="54"/>
      <c r="O584" s="54"/>
      <c r="P584" s="54"/>
      <c r="Q584" s="54"/>
      <c r="R584" s="54"/>
      <c r="S584" s="54"/>
      <c r="T584" s="54"/>
      <c r="U584" s="54"/>
      <c r="V584" s="55"/>
      <c r="W584" s="55"/>
      <c r="X584" s="54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16"/>
      <c r="AN584" s="16"/>
    </row>
    <row r="585" spans="14:40" ht="12.75" customHeight="1" x14ac:dyDescent="0.25">
      <c r="N585" s="54"/>
      <c r="O585" s="54"/>
      <c r="P585" s="54"/>
      <c r="Q585" s="54"/>
      <c r="R585" s="54"/>
      <c r="S585" s="54"/>
      <c r="T585" s="54"/>
      <c r="U585" s="54"/>
      <c r="V585" s="55"/>
      <c r="W585" s="55"/>
      <c r="X585" s="54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16"/>
      <c r="AN585" s="16"/>
    </row>
    <row r="586" spans="14:40" ht="12.75" customHeight="1" x14ac:dyDescent="0.25">
      <c r="N586" s="54"/>
      <c r="O586" s="54"/>
      <c r="P586" s="54"/>
      <c r="Q586" s="54"/>
      <c r="R586" s="54"/>
      <c r="S586" s="54"/>
      <c r="T586" s="54"/>
      <c r="U586" s="54"/>
      <c r="V586" s="55"/>
      <c r="W586" s="55"/>
      <c r="X586" s="54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16"/>
      <c r="AN586" s="16"/>
    </row>
    <row r="587" spans="14:40" ht="12.75" customHeight="1" x14ac:dyDescent="0.25">
      <c r="N587" s="54"/>
      <c r="O587" s="54"/>
      <c r="P587" s="54"/>
      <c r="Q587" s="54"/>
      <c r="R587" s="54"/>
      <c r="S587" s="54"/>
      <c r="T587" s="54"/>
      <c r="U587" s="54"/>
      <c r="V587" s="55"/>
      <c r="W587" s="55"/>
      <c r="X587" s="54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16"/>
      <c r="AN587" s="16"/>
    </row>
    <row r="588" spans="14:40" ht="12.75" customHeight="1" x14ac:dyDescent="0.25">
      <c r="N588" s="54"/>
      <c r="O588" s="54"/>
      <c r="P588" s="54"/>
      <c r="Q588" s="54"/>
      <c r="R588" s="54"/>
      <c r="S588" s="54"/>
      <c r="T588" s="54"/>
      <c r="U588" s="54"/>
      <c r="V588" s="55"/>
      <c r="W588" s="55"/>
      <c r="X588" s="54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16"/>
      <c r="AN588" s="16"/>
    </row>
    <row r="589" spans="14:40" ht="12.75" customHeight="1" x14ac:dyDescent="0.25">
      <c r="N589" s="54"/>
      <c r="O589" s="54"/>
      <c r="P589" s="54"/>
      <c r="Q589" s="54"/>
      <c r="R589" s="54"/>
      <c r="S589" s="54"/>
      <c r="T589" s="54"/>
      <c r="U589" s="54"/>
      <c r="V589" s="55"/>
      <c r="W589" s="55"/>
      <c r="X589" s="54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16"/>
      <c r="AN589" s="16"/>
    </row>
    <row r="590" spans="14:40" ht="12.75" customHeight="1" x14ac:dyDescent="0.25">
      <c r="N590" s="54"/>
      <c r="O590" s="54"/>
      <c r="P590" s="54"/>
      <c r="Q590" s="54"/>
      <c r="R590" s="54"/>
      <c r="S590" s="54"/>
      <c r="T590" s="54"/>
      <c r="U590" s="54"/>
      <c r="V590" s="55"/>
      <c r="W590" s="55"/>
      <c r="X590" s="54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16"/>
      <c r="AN590" s="16"/>
    </row>
    <row r="591" spans="14:40" ht="12.75" customHeight="1" x14ac:dyDescent="0.25">
      <c r="N591" s="54"/>
      <c r="O591" s="54"/>
      <c r="P591" s="54"/>
      <c r="Q591" s="54"/>
      <c r="R591" s="54"/>
      <c r="S591" s="54"/>
      <c r="T591" s="54"/>
      <c r="U591" s="54"/>
      <c r="V591" s="55"/>
      <c r="W591" s="55"/>
      <c r="X591" s="54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16"/>
      <c r="AN591" s="16"/>
    </row>
    <row r="592" spans="14:40" ht="12.75" customHeight="1" x14ac:dyDescent="0.25">
      <c r="N592" s="54"/>
      <c r="O592" s="54"/>
      <c r="P592" s="54"/>
      <c r="Q592" s="54"/>
      <c r="R592" s="54"/>
      <c r="S592" s="54"/>
      <c r="T592" s="54"/>
      <c r="U592" s="54"/>
      <c r="V592" s="55"/>
      <c r="W592" s="55"/>
      <c r="X592" s="54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16"/>
      <c r="AN592" s="16"/>
    </row>
    <row r="593" spans="14:40" ht="12.75" customHeight="1" x14ac:dyDescent="0.25">
      <c r="N593" s="54"/>
      <c r="O593" s="54"/>
      <c r="P593" s="54"/>
      <c r="Q593" s="54"/>
      <c r="R593" s="54"/>
      <c r="S593" s="54"/>
      <c r="T593" s="54"/>
      <c r="U593" s="54"/>
      <c r="V593" s="55"/>
      <c r="W593" s="55"/>
      <c r="X593" s="54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16"/>
      <c r="AN593" s="16"/>
    </row>
    <row r="594" spans="14:40" ht="12.75" customHeight="1" x14ac:dyDescent="0.25">
      <c r="N594" s="54"/>
      <c r="O594" s="54"/>
      <c r="P594" s="54"/>
      <c r="Q594" s="54"/>
      <c r="R594" s="54"/>
      <c r="S594" s="54"/>
      <c r="T594" s="54"/>
      <c r="U594" s="54"/>
      <c r="V594" s="55"/>
      <c r="W594" s="55"/>
      <c r="X594" s="54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16"/>
      <c r="AN594" s="16"/>
    </row>
    <row r="595" spans="14:40" ht="12.75" customHeight="1" x14ac:dyDescent="0.25">
      <c r="N595" s="54"/>
      <c r="O595" s="54"/>
      <c r="P595" s="54"/>
      <c r="Q595" s="54"/>
      <c r="R595" s="54"/>
      <c r="S595" s="54"/>
      <c r="T595" s="54"/>
      <c r="U595" s="54"/>
      <c r="V595" s="55"/>
      <c r="W595" s="55"/>
      <c r="X595" s="54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16"/>
      <c r="AN595" s="16"/>
    </row>
    <row r="596" spans="14:40" ht="12.75" customHeight="1" x14ac:dyDescent="0.25">
      <c r="N596" s="54"/>
      <c r="O596" s="54"/>
      <c r="P596" s="54"/>
      <c r="Q596" s="54"/>
      <c r="R596" s="54"/>
      <c r="S596" s="54"/>
      <c r="T596" s="54"/>
      <c r="U596" s="54"/>
      <c r="V596" s="55"/>
      <c r="W596" s="55"/>
      <c r="X596" s="54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16"/>
      <c r="AN596" s="16"/>
    </row>
    <row r="597" spans="14:40" ht="12.75" customHeight="1" x14ac:dyDescent="0.25">
      <c r="N597" s="54"/>
      <c r="O597" s="54"/>
      <c r="P597" s="54"/>
      <c r="Q597" s="54"/>
      <c r="R597" s="54"/>
      <c r="S597" s="54"/>
      <c r="T597" s="54"/>
      <c r="U597" s="54"/>
      <c r="V597" s="55"/>
      <c r="W597" s="55"/>
      <c r="X597" s="54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16"/>
      <c r="AN597" s="16"/>
    </row>
    <row r="598" spans="14:40" ht="12.75" customHeight="1" x14ac:dyDescent="0.25">
      <c r="N598" s="54"/>
      <c r="O598" s="54"/>
      <c r="P598" s="54"/>
      <c r="Q598" s="54"/>
      <c r="R598" s="54"/>
      <c r="S598" s="54"/>
      <c r="T598" s="54"/>
      <c r="U598" s="54"/>
      <c r="V598" s="55"/>
      <c r="W598" s="55"/>
      <c r="X598" s="54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16"/>
      <c r="AN598" s="16"/>
    </row>
    <row r="599" spans="14:40" ht="12.75" customHeight="1" x14ac:dyDescent="0.25">
      <c r="N599" s="54"/>
      <c r="O599" s="54"/>
      <c r="P599" s="54"/>
      <c r="Q599" s="54"/>
      <c r="R599" s="54"/>
      <c r="S599" s="54"/>
      <c r="T599" s="54"/>
      <c r="U599" s="54"/>
      <c r="V599" s="55"/>
      <c r="W599" s="55"/>
      <c r="X599" s="54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16"/>
      <c r="AN599" s="16"/>
    </row>
    <row r="600" spans="14:40" ht="12.75" customHeight="1" x14ac:dyDescent="0.25">
      <c r="N600" s="54"/>
      <c r="O600" s="54"/>
      <c r="P600" s="54"/>
      <c r="Q600" s="54"/>
      <c r="R600" s="54"/>
      <c r="S600" s="54"/>
      <c r="T600" s="54"/>
      <c r="U600" s="54"/>
      <c r="V600" s="55"/>
      <c r="W600" s="55"/>
      <c r="X600" s="54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16"/>
      <c r="AN600" s="16"/>
    </row>
    <row r="601" spans="14:40" ht="12.75" customHeight="1" x14ac:dyDescent="0.25">
      <c r="N601" s="54"/>
      <c r="O601" s="54"/>
      <c r="P601" s="54"/>
      <c r="Q601" s="54"/>
      <c r="R601" s="54"/>
      <c r="S601" s="54"/>
      <c r="T601" s="54"/>
      <c r="U601" s="54"/>
      <c r="V601" s="55"/>
      <c r="W601" s="55"/>
      <c r="X601" s="54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16"/>
      <c r="AN601" s="16"/>
    </row>
    <row r="602" spans="14:40" ht="12.75" customHeight="1" x14ac:dyDescent="0.25">
      <c r="N602" s="54"/>
      <c r="O602" s="54"/>
      <c r="P602" s="54"/>
      <c r="Q602" s="54"/>
      <c r="R602" s="54"/>
      <c r="S602" s="54"/>
      <c r="T602" s="54"/>
      <c r="U602" s="54"/>
      <c r="V602" s="55"/>
      <c r="W602" s="55"/>
      <c r="X602" s="54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16"/>
      <c r="AN602" s="16"/>
    </row>
    <row r="603" spans="14:40" ht="12.75" customHeight="1" x14ac:dyDescent="0.25">
      <c r="N603" s="54"/>
      <c r="O603" s="54"/>
      <c r="P603" s="54"/>
      <c r="Q603" s="54"/>
      <c r="R603" s="54"/>
      <c r="S603" s="54"/>
      <c r="T603" s="54"/>
      <c r="U603" s="54"/>
      <c r="V603" s="55"/>
      <c r="W603" s="55"/>
      <c r="X603" s="54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16"/>
      <c r="AN603" s="16"/>
    </row>
    <row r="604" spans="14:40" ht="12.75" customHeight="1" x14ac:dyDescent="0.25">
      <c r="N604" s="54"/>
      <c r="O604" s="54"/>
      <c r="P604" s="54"/>
      <c r="Q604" s="54"/>
      <c r="R604" s="54"/>
      <c r="S604" s="54"/>
      <c r="T604" s="54"/>
      <c r="U604" s="54"/>
      <c r="V604" s="55"/>
      <c r="W604" s="55"/>
      <c r="X604" s="54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16"/>
      <c r="AN604" s="16"/>
    </row>
    <row r="605" spans="14:40" ht="12.75" customHeight="1" x14ac:dyDescent="0.25">
      <c r="N605" s="54"/>
      <c r="O605" s="54"/>
      <c r="P605" s="54"/>
      <c r="Q605" s="54"/>
      <c r="R605" s="54"/>
      <c r="S605" s="54"/>
      <c r="T605" s="54"/>
      <c r="U605" s="54"/>
      <c r="V605" s="55"/>
      <c r="W605" s="55"/>
      <c r="X605" s="54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16"/>
      <c r="AN605" s="16"/>
    </row>
    <row r="606" spans="14:40" ht="12.75" customHeight="1" x14ac:dyDescent="0.25">
      <c r="N606" s="54"/>
      <c r="O606" s="54"/>
      <c r="P606" s="54"/>
      <c r="Q606" s="54"/>
      <c r="R606" s="54"/>
      <c r="S606" s="54"/>
      <c r="T606" s="54"/>
      <c r="U606" s="54"/>
      <c r="V606" s="55"/>
      <c r="W606" s="55"/>
      <c r="X606" s="54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16"/>
      <c r="AN606" s="16"/>
    </row>
    <row r="607" spans="14:40" ht="12.75" customHeight="1" x14ac:dyDescent="0.25">
      <c r="N607" s="54"/>
      <c r="O607" s="54"/>
      <c r="P607" s="54"/>
      <c r="Q607" s="54"/>
      <c r="R607" s="54"/>
      <c r="S607" s="54"/>
      <c r="T607" s="54"/>
      <c r="U607" s="54"/>
      <c r="V607" s="55"/>
      <c r="W607" s="55"/>
      <c r="X607" s="54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16"/>
      <c r="AN607" s="16"/>
    </row>
    <row r="608" spans="14:40" ht="12.75" customHeight="1" x14ac:dyDescent="0.25">
      <c r="N608" s="54"/>
      <c r="O608" s="54"/>
      <c r="P608" s="54"/>
      <c r="Q608" s="54"/>
      <c r="R608" s="54"/>
      <c r="S608" s="54"/>
      <c r="T608" s="54"/>
      <c r="U608" s="54"/>
      <c r="V608" s="55"/>
      <c r="W608" s="55"/>
      <c r="X608" s="54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16"/>
      <c r="AN608" s="16"/>
    </row>
    <row r="609" spans="14:40" ht="12.75" customHeight="1" x14ac:dyDescent="0.25">
      <c r="N609" s="54"/>
      <c r="O609" s="54"/>
      <c r="P609" s="54"/>
      <c r="Q609" s="54"/>
      <c r="R609" s="54"/>
      <c r="S609" s="54"/>
      <c r="T609" s="54"/>
      <c r="U609" s="54"/>
      <c r="V609" s="55"/>
      <c r="W609" s="55"/>
      <c r="X609" s="54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16"/>
      <c r="AN609" s="16"/>
    </row>
    <row r="610" spans="14:40" ht="12.75" customHeight="1" x14ac:dyDescent="0.25">
      <c r="N610" s="54"/>
      <c r="O610" s="54"/>
      <c r="P610" s="54"/>
      <c r="Q610" s="54"/>
      <c r="R610" s="54"/>
      <c r="S610" s="54"/>
      <c r="T610" s="54"/>
      <c r="U610" s="54"/>
      <c r="V610" s="55"/>
      <c r="W610" s="55"/>
      <c r="X610" s="54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16"/>
      <c r="AN610" s="16"/>
    </row>
    <row r="611" spans="14:40" ht="12.75" customHeight="1" x14ac:dyDescent="0.25">
      <c r="N611" s="54"/>
      <c r="O611" s="54"/>
      <c r="P611" s="54"/>
      <c r="Q611" s="54"/>
      <c r="R611" s="54"/>
      <c r="S611" s="54"/>
      <c r="T611" s="54"/>
      <c r="U611" s="54"/>
      <c r="V611" s="55"/>
      <c r="W611" s="55"/>
      <c r="X611" s="54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16"/>
      <c r="AN611" s="16"/>
    </row>
    <row r="612" spans="14:40" ht="12.75" customHeight="1" x14ac:dyDescent="0.25">
      <c r="N612" s="54"/>
      <c r="O612" s="54"/>
      <c r="P612" s="54"/>
      <c r="Q612" s="54"/>
      <c r="R612" s="54"/>
      <c r="S612" s="54"/>
      <c r="T612" s="54"/>
      <c r="U612" s="54"/>
      <c r="V612" s="55"/>
      <c r="W612" s="55"/>
      <c r="X612" s="54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16"/>
      <c r="AN612" s="16"/>
    </row>
    <row r="613" spans="14:40" ht="12.75" customHeight="1" x14ac:dyDescent="0.25">
      <c r="N613" s="54"/>
      <c r="O613" s="54"/>
      <c r="P613" s="54"/>
      <c r="Q613" s="54"/>
      <c r="R613" s="54"/>
      <c r="S613" s="54"/>
      <c r="T613" s="54"/>
      <c r="U613" s="54"/>
      <c r="V613" s="55"/>
      <c r="W613" s="55"/>
      <c r="X613" s="54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16"/>
      <c r="AN613" s="16"/>
    </row>
    <row r="614" spans="14:40" ht="12.75" customHeight="1" x14ac:dyDescent="0.25">
      <c r="N614" s="54"/>
      <c r="O614" s="54"/>
      <c r="P614" s="54"/>
      <c r="Q614" s="54"/>
      <c r="R614" s="54"/>
      <c r="S614" s="54"/>
      <c r="T614" s="54"/>
      <c r="U614" s="54"/>
      <c r="V614" s="55"/>
      <c r="W614" s="55"/>
      <c r="X614" s="54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16"/>
      <c r="AN614" s="16"/>
    </row>
    <row r="615" spans="14:40" ht="12.75" customHeight="1" x14ac:dyDescent="0.25">
      <c r="N615" s="54"/>
      <c r="O615" s="54"/>
      <c r="P615" s="54"/>
      <c r="Q615" s="54"/>
      <c r="R615" s="54"/>
      <c r="S615" s="54"/>
      <c r="T615" s="54"/>
      <c r="U615" s="54"/>
      <c r="V615" s="55"/>
      <c r="W615" s="55"/>
      <c r="X615" s="54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16"/>
      <c r="AN615" s="16"/>
    </row>
    <row r="616" spans="14:40" ht="12.75" customHeight="1" x14ac:dyDescent="0.25">
      <c r="N616" s="54"/>
      <c r="O616" s="54"/>
      <c r="P616" s="54"/>
      <c r="Q616" s="54"/>
      <c r="R616" s="54"/>
      <c r="S616" s="54"/>
      <c r="T616" s="54"/>
      <c r="U616" s="54"/>
      <c r="V616" s="55"/>
      <c r="W616" s="55"/>
      <c r="X616" s="54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16"/>
      <c r="AN616" s="16"/>
    </row>
    <row r="617" spans="14:40" ht="12.75" customHeight="1" x14ac:dyDescent="0.25">
      <c r="N617" s="54"/>
      <c r="O617" s="54"/>
      <c r="P617" s="54"/>
      <c r="Q617" s="54"/>
      <c r="R617" s="54"/>
      <c r="S617" s="54"/>
      <c r="T617" s="54"/>
      <c r="U617" s="54"/>
      <c r="V617" s="55"/>
      <c r="W617" s="55"/>
      <c r="X617" s="54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16"/>
      <c r="AN617" s="16"/>
    </row>
    <row r="618" spans="14:40" ht="12.75" customHeight="1" x14ac:dyDescent="0.25">
      <c r="N618" s="54"/>
      <c r="O618" s="54"/>
      <c r="P618" s="54"/>
      <c r="Q618" s="54"/>
      <c r="R618" s="54"/>
      <c r="S618" s="54"/>
      <c r="T618" s="54"/>
      <c r="U618" s="54"/>
      <c r="V618" s="55"/>
      <c r="W618" s="55"/>
      <c r="X618" s="54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16"/>
      <c r="AN618" s="16"/>
    </row>
    <row r="619" spans="14:40" ht="12.75" customHeight="1" x14ac:dyDescent="0.25">
      <c r="N619" s="54"/>
      <c r="O619" s="54"/>
      <c r="P619" s="54"/>
      <c r="Q619" s="54"/>
      <c r="R619" s="54"/>
      <c r="S619" s="54"/>
      <c r="T619" s="54"/>
      <c r="U619" s="54"/>
      <c r="V619" s="55"/>
      <c r="W619" s="55"/>
      <c r="X619" s="54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16"/>
      <c r="AN619" s="16"/>
    </row>
    <row r="620" spans="14:40" ht="12.75" customHeight="1" x14ac:dyDescent="0.25">
      <c r="N620" s="54"/>
      <c r="O620" s="54"/>
      <c r="P620" s="54"/>
      <c r="Q620" s="54"/>
      <c r="R620" s="54"/>
      <c r="S620" s="54"/>
      <c r="T620" s="54"/>
      <c r="U620" s="54"/>
      <c r="V620" s="55"/>
      <c r="W620" s="55"/>
      <c r="X620" s="54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16"/>
      <c r="AN620" s="16"/>
    </row>
    <row r="621" spans="14:40" ht="12.75" customHeight="1" x14ac:dyDescent="0.25">
      <c r="N621" s="54"/>
      <c r="O621" s="54"/>
      <c r="P621" s="54"/>
      <c r="Q621" s="54"/>
      <c r="R621" s="54"/>
      <c r="S621" s="54"/>
      <c r="T621" s="54"/>
      <c r="U621" s="54"/>
      <c r="V621" s="55"/>
      <c r="W621" s="55"/>
      <c r="X621" s="54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16"/>
      <c r="AN621" s="16"/>
    </row>
    <row r="622" spans="14:40" ht="12.75" customHeight="1" x14ac:dyDescent="0.25">
      <c r="N622" s="54"/>
      <c r="O622" s="54"/>
      <c r="P622" s="54"/>
      <c r="Q622" s="54"/>
      <c r="R622" s="54"/>
      <c r="S622" s="54"/>
      <c r="T622" s="54"/>
      <c r="U622" s="54"/>
      <c r="V622" s="55"/>
      <c r="W622" s="55"/>
      <c r="X622" s="54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16"/>
      <c r="AN622" s="16"/>
    </row>
    <row r="623" spans="14:40" ht="12.75" customHeight="1" x14ac:dyDescent="0.25">
      <c r="N623" s="54"/>
      <c r="O623" s="54"/>
      <c r="P623" s="54"/>
      <c r="Q623" s="54"/>
      <c r="R623" s="54"/>
      <c r="S623" s="54"/>
      <c r="T623" s="54"/>
      <c r="U623" s="54"/>
      <c r="V623" s="55"/>
      <c r="W623" s="55"/>
      <c r="X623" s="54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16"/>
      <c r="AN623" s="16"/>
    </row>
    <row r="624" spans="14:40" ht="12.75" customHeight="1" x14ac:dyDescent="0.25">
      <c r="N624" s="54"/>
      <c r="O624" s="54"/>
      <c r="P624" s="54"/>
      <c r="Q624" s="54"/>
      <c r="R624" s="54"/>
      <c r="S624" s="54"/>
      <c r="T624" s="54"/>
      <c r="U624" s="54"/>
      <c r="V624" s="55"/>
      <c r="W624" s="55"/>
      <c r="X624" s="54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16"/>
      <c r="AN624" s="16"/>
    </row>
    <row r="625" spans="14:40" ht="12.75" customHeight="1" x14ac:dyDescent="0.25">
      <c r="N625" s="54"/>
      <c r="O625" s="54"/>
      <c r="P625" s="54"/>
      <c r="Q625" s="54"/>
      <c r="R625" s="54"/>
      <c r="S625" s="54"/>
      <c r="T625" s="54"/>
      <c r="U625" s="54"/>
      <c r="V625" s="55"/>
      <c r="W625" s="55"/>
      <c r="X625" s="54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16"/>
      <c r="AN625" s="16"/>
    </row>
    <row r="626" spans="14:40" ht="12.75" customHeight="1" x14ac:dyDescent="0.25">
      <c r="N626" s="54"/>
      <c r="O626" s="54"/>
      <c r="P626" s="54"/>
      <c r="Q626" s="54"/>
      <c r="R626" s="54"/>
      <c r="S626" s="54"/>
      <c r="T626" s="54"/>
      <c r="U626" s="54"/>
      <c r="V626" s="55"/>
      <c r="W626" s="55"/>
      <c r="X626" s="54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16"/>
      <c r="AN626" s="16"/>
    </row>
    <row r="627" spans="14:40" ht="12.75" customHeight="1" x14ac:dyDescent="0.25">
      <c r="N627" s="54"/>
      <c r="O627" s="54"/>
      <c r="P627" s="54"/>
      <c r="Q627" s="54"/>
      <c r="R627" s="54"/>
      <c r="S627" s="54"/>
      <c r="T627" s="54"/>
      <c r="U627" s="54"/>
      <c r="V627" s="55"/>
      <c r="W627" s="55"/>
      <c r="X627" s="54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16"/>
      <c r="AN627" s="16"/>
    </row>
    <row r="628" spans="14:40" ht="12.75" customHeight="1" x14ac:dyDescent="0.25">
      <c r="N628" s="54"/>
      <c r="O628" s="54"/>
      <c r="P628" s="54"/>
      <c r="Q628" s="54"/>
      <c r="R628" s="54"/>
      <c r="S628" s="54"/>
      <c r="T628" s="54"/>
      <c r="U628" s="54"/>
      <c r="V628" s="55"/>
      <c r="W628" s="55"/>
      <c r="X628" s="54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16"/>
      <c r="AN628" s="16"/>
    </row>
    <row r="629" spans="14:40" ht="12.75" customHeight="1" x14ac:dyDescent="0.25">
      <c r="N629" s="54"/>
      <c r="O629" s="54"/>
      <c r="P629" s="54"/>
      <c r="Q629" s="54"/>
      <c r="R629" s="54"/>
      <c r="S629" s="54"/>
      <c r="T629" s="54"/>
      <c r="U629" s="54"/>
      <c r="V629" s="55"/>
      <c r="W629" s="55"/>
      <c r="X629" s="54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16"/>
      <c r="AN629" s="16"/>
    </row>
    <row r="630" spans="14:40" ht="12.75" customHeight="1" x14ac:dyDescent="0.25">
      <c r="N630" s="54"/>
      <c r="O630" s="54"/>
      <c r="P630" s="54"/>
      <c r="Q630" s="54"/>
      <c r="R630" s="54"/>
      <c r="S630" s="54"/>
      <c r="T630" s="54"/>
      <c r="U630" s="54"/>
      <c r="V630" s="55"/>
      <c r="W630" s="55"/>
      <c r="X630" s="54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16"/>
      <c r="AN630" s="16"/>
    </row>
    <row r="631" spans="14:40" ht="12.75" customHeight="1" x14ac:dyDescent="0.25">
      <c r="N631" s="54"/>
      <c r="O631" s="54"/>
      <c r="P631" s="54"/>
      <c r="Q631" s="54"/>
      <c r="R631" s="54"/>
      <c r="S631" s="54"/>
      <c r="T631" s="54"/>
      <c r="U631" s="54"/>
      <c r="V631" s="55"/>
      <c r="W631" s="55"/>
      <c r="X631" s="54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16"/>
      <c r="AN631" s="16"/>
    </row>
    <row r="632" spans="14:40" ht="12.75" customHeight="1" x14ac:dyDescent="0.25">
      <c r="N632" s="54"/>
      <c r="O632" s="54"/>
      <c r="P632" s="54"/>
      <c r="Q632" s="54"/>
      <c r="R632" s="54"/>
      <c r="S632" s="54"/>
      <c r="T632" s="54"/>
      <c r="U632" s="54"/>
      <c r="V632" s="55"/>
      <c r="W632" s="55"/>
      <c r="X632" s="54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16"/>
      <c r="AN632" s="16"/>
    </row>
    <row r="633" spans="14:40" ht="12.75" customHeight="1" x14ac:dyDescent="0.25">
      <c r="N633" s="54"/>
      <c r="O633" s="54"/>
      <c r="P633" s="54"/>
      <c r="Q633" s="54"/>
      <c r="R633" s="54"/>
      <c r="S633" s="54"/>
      <c r="T633" s="54"/>
      <c r="U633" s="54"/>
      <c r="V633" s="55"/>
      <c r="W633" s="55"/>
      <c r="X633" s="54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16"/>
      <c r="AN633" s="16"/>
    </row>
    <row r="634" spans="14:40" ht="12.75" customHeight="1" x14ac:dyDescent="0.25">
      <c r="N634" s="54"/>
      <c r="O634" s="54"/>
      <c r="P634" s="54"/>
      <c r="Q634" s="54"/>
      <c r="R634" s="54"/>
      <c r="S634" s="54"/>
      <c r="T634" s="54"/>
      <c r="U634" s="54"/>
      <c r="V634" s="55"/>
      <c r="W634" s="55"/>
      <c r="X634" s="54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16"/>
      <c r="AN634" s="16"/>
    </row>
    <row r="635" spans="14:40" ht="12.75" customHeight="1" x14ac:dyDescent="0.25">
      <c r="N635" s="54"/>
      <c r="O635" s="54"/>
      <c r="P635" s="54"/>
      <c r="Q635" s="54"/>
      <c r="R635" s="54"/>
      <c r="S635" s="54"/>
      <c r="T635" s="54"/>
      <c r="U635" s="54"/>
      <c r="V635" s="55"/>
      <c r="W635" s="55"/>
      <c r="X635" s="54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16"/>
      <c r="AN635" s="16"/>
    </row>
    <row r="636" spans="14:40" ht="12.75" customHeight="1" x14ac:dyDescent="0.25">
      <c r="N636" s="54"/>
      <c r="O636" s="54"/>
      <c r="P636" s="54"/>
      <c r="Q636" s="54"/>
      <c r="R636" s="54"/>
      <c r="S636" s="54"/>
      <c r="T636" s="54"/>
      <c r="U636" s="54"/>
      <c r="V636" s="55"/>
      <c r="W636" s="55"/>
      <c r="X636" s="54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16"/>
      <c r="AN636" s="16"/>
    </row>
    <row r="637" spans="14:40" ht="12.75" customHeight="1" x14ac:dyDescent="0.25">
      <c r="N637" s="54"/>
      <c r="O637" s="54"/>
      <c r="P637" s="54"/>
      <c r="Q637" s="54"/>
      <c r="R637" s="54"/>
      <c r="S637" s="54"/>
      <c r="T637" s="54"/>
      <c r="U637" s="54"/>
      <c r="V637" s="55"/>
      <c r="W637" s="55"/>
      <c r="X637" s="54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16"/>
      <c r="AN637" s="16"/>
    </row>
    <row r="638" spans="14:40" ht="12.75" customHeight="1" x14ac:dyDescent="0.25">
      <c r="N638" s="54"/>
      <c r="O638" s="54"/>
      <c r="P638" s="54"/>
      <c r="Q638" s="54"/>
      <c r="R638" s="54"/>
      <c r="S638" s="54"/>
      <c r="T638" s="54"/>
      <c r="U638" s="54"/>
      <c r="V638" s="55"/>
      <c r="W638" s="55"/>
      <c r="X638" s="54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16"/>
      <c r="AN638" s="16"/>
    </row>
    <row r="639" spans="14:40" ht="12.75" customHeight="1" x14ac:dyDescent="0.25">
      <c r="N639" s="54"/>
      <c r="O639" s="54"/>
      <c r="P639" s="54"/>
      <c r="Q639" s="54"/>
      <c r="R639" s="54"/>
      <c r="S639" s="54"/>
      <c r="T639" s="54"/>
      <c r="U639" s="54"/>
      <c r="V639" s="55"/>
      <c r="W639" s="55"/>
      <c r="X639" s="54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16"/>
      <c r="AN639" s="16"/>
    </row>
    <row r="640" spans="14:40" ht="12.75" customHeight="1" x14ac:dyDescent="0.25">
      <c r="N640" s="54"/>
      <c r="O640" s="54"/>
      <c r="P640" s="54"/>
      <c r="Q640" s="54"/>
      <c r="R640" s="54"/>
      <c r="S640" s="54"/>
      <c r="T640" s="54"/>
      <c r="U640" s="54"/>
      <c r="V640" s="55"/>
      <c r="W640" s="55"/>
      <c r="X640" s="54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16"/>
      <c r="AN640" s="16"/>
    </row>
    <row r="641" spans="14:40" ht="12.75" customHeight="1" x14ac:dyDescent="0.25">
      <c r="N641" s="54"/>
      <c r="O641" s="54"/>
      <c r="P641" s="54"/>
      <c r="Q641" s="54"/>
      <c r="R641" s="54"/>
      <c r="S641" s="54"/>
      <c r="T641" s="54"/>
      <c r="U641" s="54"/>
      <c r="V641" s="55"/>
      <c r="W641" s="55"/>
      <c r="X641" s="54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16"/>
      <c r="AN641" s="16"/>
    </row>
    <row r="642" spans="14:40" ht="12.75" customHeight="1" x14ac:dyDescent="0.25">
      <c r="N642" s="54"/>
      <c r="O642" s="54"/>
      <c r="P642" s="54"/>
      <c r="Q642" s="54"/>
      <c r="R642" s="54"/>
      <c r="S642" s="54"/>
      <c r="T642" s="54"/>
      <c r="U642" s="54"/>
      <c r="V642" s="55"/>
      <c r="W642" s="55"/>
      <c r="X642" s="54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16"/>
      <c r="AN642" s="16"/>
    </row>
    <row r="643" spans="14:40" ht="12.75" customHeight="1" x14ac:dyDescent="0.25">
      <c r="N643" s="54"/>
      <c r="O643" s="54"/>
      <c r="P643" s="54"/>
      <c r="Q643" s="54"/>
      <c r="R643" s="54"/>
      <c r="S643" s="54"/>
      <c r="T643" s="54"/>
      <c r="U643" s="54"/>
      <c r="V643" s="55"/>
      <c r="W643" s="55"/>
      <c r="X643" s="54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16"/>
      <c r="AN643" s="16"/>
    </row>
    <row r="644" spans="14:40" ht="12.75" customHeight="1" x14ac:dyDescent="0.25">
      <c r="N644" s="54"/>
      <c r="O644" s="54"/>
      <c r="P644" s="54"/>
      <c r="Q644" s="54"/>
      <c r="R644" s="54"/>
      <c r="S644" s="54"/>
      <c r="T644" s="54"/>
      <c r="U644" s="54"/>
      <c r="V644" s="55"/>
      <c r="W644" s="55"/>
      <c r="X644" s="54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16"/>
      <c r="AN644" s="16"/>
    </row>
    <row r="645" spans="14:40" ht="12.75" customHeight="1" x14ac:dyDescent="0.25">
      <c r="N645" s="54"/>
      <c r="O645" s="54"/>
      <c r="P645" s="54"/>
      <c r="Q645" s="54"/>
      <c r="R645" s="54"/>
      <c r="S645" s="54"/>
      <c r="T645" s="54"/>
      <c r="U645" s="54"/>
      <c r="V645" s="55"/>
      <c r="W645" s="55"/>
      <c r="X645" s="54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16"/>
      <c r="AN645" s="16"/>
    </row>
    <row r="646" spans="14:40" ht="12.75" customHeight="1" x14ac:dyDescent="0.25">
      <c r="N646" s="54"/>
      <c r="O646" s="54"/>
      <c r="P646" s="54"/>
      <c r="Q646" s="54"/>
      <c r="R646" s="54"/>
      <c r="S646" s="54"/>
      <c r="T646" s="54"/>
      <c r="U646" s="54"/>
      <c r="V646" s="55"/>
      <c r="W646" s="55"/>
      <c r="X646" s="54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16"/>
      <c r="AN646" s="16"/>
    </row>
    <row r="647" spans="14:40" ht="12.75" customHeight="1" x14ac:dyDescent="0.25">
      <c r="N647" s="54"/>
      <c r="O647" s="54"/>
      <c r="P647" s="54"/>
      <c r="Q647" s="54"/>
      <c r="R647" s="54"/>
      <c r="S647" s="54"/>
      <c r="T647" s="54"/>
      <c r="U647" s="54"/>
      <c r="V647" s="55"/>
      <c r="W647" s="55"/>
      <c r="X647" s="54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16"/>
      <c r="AN647" s="16"/>
    </row>
    <row r="648" spans="14:40" ht="12.75" customHeight="1" x14ac:dyDescent="0.25">
      <c r="N648" s="54"/>
      <c r="O648" s="54"/>
      <c r="P648" s="54"/>
      <c r="Q648" s="54"/>
      <c r="R648" s="54"/>
      <c r="S648" s="54"/>
      <c r="T648" s="54"/>
      <c r="U648" s="54"/>
      <c r="V648" s="55"/>
      <c r="W648" s="55"/>
      <c r="X648" s="54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16"/>
      <c r="AN648" s="16"/>
    </row>
    <row r="649" spans="14:40" ht="12.75" customHeight="1" x14ac:dyDescent="0.25">
      <c r="N649" s="54"/>
      <c r="O649" s="54"/>
      <c r="P649" s="54"/>
      <c r="Q649" s="54"/>
      <c r="R649" s="54"/>
      <c r="S649" s="54"/>
      <c r="T649" s="54"/>
      <c r="U649" s="54"/>
      <c r="V649" s="55"/>
      <c r="W649" s="55"/>
      <c r="X649" s="54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16"/>
      <c r="AN649" s="16"/>
    </row>
    <row r="650" spans="14:40" ht="12.75" customHeight="1" x14ac:dyDescent="0.25">
      <c r="N650" s="54"/>
      <c r="O650" s="54"/>
      <c r="P650" s="54"/>
      <c r="Q650" s="54"/>
      <c r="R650" s="54"/>
      <c r="S650" s="54"/>
      <c r="T650" s="54"/>
      <c r="U650" s="54"/>
      <c r="V650" s="55"/>
      <c r="W650" s="55"/>
      <c r="X650" s="54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16"/>
      <c r="AN650" s="16"/>
    </row>
    <row r="651" spans="14:40" ht="12.75" customHeight="1" x14ac:dyDescent="0.25">
      <c r="N651" s="54"/>
      <c r="O651" s="54"/>
      <c r="P651" s="54"/>
      <c r="Q651" s="54"/>
      <c r="R651" s="54"/>
      <c r="S651" s="54"/>
      <c r="T651" s="54"/>
      <c r="U651" s="54"/>
      <c r="V651" s="55"/>
      <c r="W651" s="55"/>
      <c r="X651" s="54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16"/>
      <c r="AN651" s="16"/>
    </row>
    <row r="652" spans="14:40" ht="12.75" customHeight="1" x14ac:dyDescent="0.25">
      <c r="N652" s="54"/>
      <c r="O652" s="54"/>
      <c r="P652" s="54"/>
      <c r="Q652" s="54"/>
      <c r="R652" s="54"/>
      <c r="S652" s="54"/>
      <c r="T652" s="54"/>
      <c r="U652" s="54"/>
      <c r="V652" s="55"/>
      <c r="W652" s="55"/>
      <c r="X652" s="54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16"/>
      <c r="AN652" s="16"/>
    </row>
    <row r="653" spans="14:40" ht="12.75" customHeight="1" x14ac:dyDescent="0.25">
      <c r="N653" s="54"/>
      <c r="O653" s="54"/>
      <c r="P653" s="54"/>
      <c r="Q653" s="54"/>
      <c r="R653" s="54"/>
      <c r="S653" s="54"/>
      <c r="T653" s="54"/>
      <c r="U653" s="54"/>
      <c r="V653" s="55"/>
      <c r="W653" s="55"/>
      <c r="X653" s="54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16"/>
      <c r="AN653" s="16"/>
    </row>
    <row r="654" spans="14:40" ht="12.75" customHeight="1" x14ac:dyDescent="0.25">
      <c r="N654" s="54"/>
      <c r="O654" s="54"/>
      <c r="P654" s="54"/>
      <c r="Q654" s="54"/>
      <c r="R654" s="54"/>
      <c r="S654" s="54"/>
      <c r="T654" s="54"/>
      <c r="U654" s="54"/>
      <c r="V654" s="55"/>
      <c r="W654" s="55"/>
      <c r="X654" s="54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16"/>
      <c r="AN654" s="16"/>
    </row>
    <row r="655" spans="14:40" ht="12.75" customHeight="1" x14ac:dyDescent="0.25">
      <c r="N655" s="54"/>
      <c r="O655" s="54"/>
      <c r="P655" s="54"/>
      <c r="Q655" s="54"/>
      <c r="R655" s="54"/>
      <c r="S655" s="54"/>
      <c r="T655" s="54"/>
      <c r="U655" s="54"/>
      <c r="V655" s="55"/>
      <c r="W655" s="55"/>
      <c r="X655" s="54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16"/>
      <c r="AN655" s="16"/>
    </row>
    <row r="656" spans="14:40" ht="12.75" customHeight="1" x14ac:dyDescent="0.25">
      <c r="N656" s="54"/>
      <c r="O656" s="54"/>
      <c r="P656" s="54"/>
      <c r="Q656" s="54"/>
      <c r="R656" s="54"/>
      <c r="S656" s="54"/>
      <c r="T656" s="54"/>
      <c r="U656" s="54"/>
      <c r="V656" s="55"/>
      <c r="W656" s="55"/>
      <c r="X656" s="54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16"/>
      <c r="AN656" s="16"/>
    </row>
    <row r="657" spans="14:40" ht="12.75" customHeight="1" x14ac:dyDescent="0.25">
      <c r="N657" s="54"/>
      <c r="O657" s="54"/>
      <c r="P657" s="54"/>
      <c r="Q657" s="54"/>
      <c r="R657" s="54"/>
      <c r="S657" s="54"/>
      <c r="T657" s="54"/>
      <c r="U657" s="54"/>
      <c r="V657" s="55"/>
      <c r="W657" s="55"/>
      <c r="X657" s="54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16"/>
      <c r="AN657" s="16"/>
    </row>
    <row r="658" spans="14:40" ht="12.75" customHeight="1" x14ac:dyDescent="0.25">
      <c r="N658" s="54"/>
      <c r="O658" s="54"/>
      <c r="P658" s="54"/>
      <c r="Q658" s="54"/>
      <c r="R658" s="54"/>
      <c r="S658" s="54"/>
      <c r="T658" s="54"/>
      <c r="U658" s="54"/>
      <c r="V658" s="55"/>
      <c r="W658" s="55"/>
      <c r="X658" s="54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16"/>
      <c r="AN658" s="16"/>
    </row>
    <row r="659" spans="14:40" ht="12.75" customHeight="1" x14ac:dyDescent="0.25">
      <c r="N659" s="54"/>
      <c r="O659" s="54"/>
      <c r="P659" s="54"/>
      <c r="Q659" s="54"/>
      <c r="R659" s="54"/>
      <c r="S659" s="54"/>
      <c r="T659" s="54"/>
      <c r="U659" s="54"/>
      <c r="V659" s="55"/>
      <c r="W659" s="55"/>
      <c r="X659" s="54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16"/>
      <c r="AN659" s="16"/>
    </row>
    <row r="660" spans="14:40" ht="12.75" customHeight="1" x14ac:dyDescent="0.25">
      <c r="N660" s="54"/>
      <c r="O660" s="54"/>
      <c r="P660" s="54"/>
      <c r="Q660" s="54"/>
      <c r="R660" s="54"/>
      <c r="S660" s="54"/>
      <c r="T660" s="54"/>
      <c r="U660" s="54"/>
      <c r="V660" s="55"/>
      <c r="W660" s="55"/>
      <c r="X660" s="54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16"/>
      <c r="AN660" s="16"/>
    </row>
    <row r="661" spans="14:40" ht="12.75" customHeight="1" x14ac:dyDescent="0.25">
      <c r="N661" s="54"/>
      <c r="O661" s="54"/>
      <c r="P661" s="54"/>
      <c r="Q661" s="54"/>
      <c r="R661" s="54"/>
      <c r="S661" s="54"/>
      <c r="T661" s="54"/>
      <c r="U661" s="54"/>
      <c r="V661" s="55"/>
      <c r="W661" s="55"/>
      <c r="X661" s="54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16"/>
      <c r="AN661" s="16"/>
    </row>
    <row r="662" spans="14:40" ht="12.75" customHeight="1" x14ac:dyDescent="0.25">
      <c r="N662" s="54"/>
      <c r="O662" s="54"/>
      <c r="P662" s="54"/>
      <c r="Q662" s="54"/>
      <c r="R662" s="54"/>
      <c r="S662" s="54"/>
      <c r="T662" s="54"/>
      <c r="U662" s="54"/>
      <c r="V662" s="55"/>
      <c r="W662" s="55"/>
      <c r="X662" s="54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16"/>
      <c r="AN662" s="16"/>
    </row>
    <row r="663" spans="14:40" ht="12.75" customHeight="1" x14ac:dyDescent="0.25">
      <c r="N663" s="54"/>
      <c r="O663" s="54"/>
      <c r="P663" s="54"/>
      <c r="Q663" s="54"/>
      <c r="R663" s="54"/>
      <c r="S663" s="54"/>
      <c r="T663" s="54"/>
      <c r="U663" s="54"/>
      <c r="V663" s="55"/>
      <c r="W663" s="55"/>
      <c r="X663" s="54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16"/>
      <c r="AN663" s="16"/>
    </row>
    <row r="664" spans="14:40" ht="12.75" customHeight="1" x14ac:dyDescent="0.25">
      <c r="N664" s="54"/>
      <c r="O664" s="54"/>
      <c r="P664" s="54"/>
      <c r="Q664" s="54"/>
      <c r="R664" s="54"/>
      <c r="S664" s="54"/>
      <c r="T664" s="54"/>
      <c r="U664" s="54"/>
      <c r="V664" s="55"/>
      <c r="W664" s="55"/>
      <c r="X664" s="54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16"/>
      <c r="AN664" s="16"/>
    </row>
    <row r="665" spans="14:40" ht="12.75" customHeight="1" x14ac:dyDescent="0.25">
      <c r="N665" s="54"/>
      <c r="O665" s="54"/>
      <c r="P665" s="54"/>
      <c r="Q665" s="54"/>
      <c r="R665" s="54"/>
      <c r="S665" s="54"/>
      <c r="T665" s="54"/>
      <c r="U665" s="54"/>
      <c r="V665" s="55"/>
      <c r="W665" s="55"/>
      <c r="X665" s="54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16"/>
      <c r="AN665" s="16"/>
    </row>
    <row r="666" spans="14:40" ht="12.75" customHeight="1" x14ac:dyDescent="0.25">
      <c r="N666" s="54"/>
      <c r="O666" s="54"/>
      <c r="P666" s="54"/>
      <c r="Q666" s="54"/>
      <c r="R666" s="54"/>
      <c r="S666" s="54"/>
      <c r="T666" s="54"/>
      <c r="U666" s="54"/>
      <c r="V666" s="55"/>
      <c r="W666" s="55"/>
      <c r="X666" s="54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16"/>
      <c r="AN666" s="16"/>
    </row>
    <row r="667" spans="14:40" ht="12.75" customHeight="1" x14ac:dyDescent="0.25">
      <c r="N667" s="54"/>
      <c r="O667" s="54"/>
      <c r="P667" s="54"/>
      <c r="Q667" s="54"/>
      <c r="R667" s="54"/>
      <c r="S667" s="54"/>
      <c r="T667" s="54"/>
      <c r="U667" s="54"/>
      <c r="V667" s="55"/>
      <c r="W667" s="55"/>
      <c r="X667" s="54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16"/>
      <c r="AN667" s="16"/>
    </row>
    <row r="668" spans="14:40" ht="12.75" customHeight="1" x14ac:dyDescent="0.25">
      <c r="N668" s="54"/>
      <c r="O668" s="54"/>
      <c r="P668" s="54"/>
      <c r="Q668" s="54"/>
      <c r="R668" s="54"/>
      <c r="S668" s="54"/>
      <c r="T668" s="54"/>
      <c r="U668" s="54"/>
      <c r="V668" s="55"/>
      <c r="W668" s="55"/>
      <c r="X668" s="54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16"/>
      <c r="AN668" s="16"/>
    </row>
    <row r="669" spans="14:40" ht="12.75" customHeight="1" x14ac:dyDescent="0.25">
      <c r="N669" s="54"/>
      <c r="O669" s="54"/>
      <c r="P669" s="54"/>
      <c r="Q669" s="54"/>
      <c r="R669" s="54"/>
      <c r="S669" s="54"/>
      <c r="T669" s="54"/>
      <c r="U669" s="54"/>
      <c r="V669" s="55"/>
      <c r="W669" s="55"/>
      <c r="X669" s="54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16"/>
      <c r="AN669" s="16"/>
    </row>
    <row r="670" spans="14:40" ht="12.75" customHeight="1" x14ac:dyDescent="0.25">
      <c r="N670" s="54"/>
      <c r="O670" s="54"/>
      <c r="P670" s="54"/>
      <c r="Q670" s="54"/>
      <c r="R670" s="54"/>
      <c r="S670" s="54"/>
      <c r="T670" s="54"/>
      <c r="U670" s="54"/>
      <c r="V670" s="55"/>
      <c r="W670" s="55"/>
      <c r="X670" s="54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16"/>
      <c r="AN670" s="16"/>
    </row>
    <row r="671" spans="14:40" ht="12.75" customHeight="1" x14ac:dyDescent="0.25">
      <c r="N671" s="54"/>
      <c r="O671" s="54"/>
      <c r="P671" s="54"/>
      <c r="Q671" s="54"/>
      <c r="R671" s="54"/>
      <c r="S671" s="54"/>
      <c r="T671" s="54"/>
      <c r="U671" s="54"/>
      <c r="V671" s="55"/>
      <c r="W671" s="55"/>
      <c r="X671" s="54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16"/>
      <c r="AN671" s="16"/>
    </row>
    <row r="672" spans="14:40" ht="12.75" customHeight="1" x14ac:dyDescent="0.25">
      <c r="N672" s="54"/>
      <c r="O672" s="54"/>
      <c r="P672" s="54"/>
      <c r="Q672" s="54"/>
      <c r="R672" s="54"/>
      <c r="S672" s="54"/>
      <c r="T672" s="54"/>
      <c r="U672" s="54"/>
      <c r="V672" s="55"/>
      <c r="W672" s="55"/>
      <c r="X672" s="54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16"/>
      <c r="AN672" s="16"/>
    </row>
    <row r="673" spans="14:40" ht="12.75" customHeight="1" x14ac:dyDescent="0.25">
      <c r="N673" s="54"/>
      <c r="O673" s="54"/>
      <c r="P673" s="54"/>
      <c r="Q673" s="54"/>
      <c r="R673" s="54"/>
      <c r="S673" s="54"/>
      <c r="T673" s="54"/>
      <c r="U673" s="54"/>
      <c r="V673" s="55"/>
      <c r="W673" s="55"/>
      <c r="X673" s="54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16"/>
      <c r="AN673" s="16"/>
    </row>
    <row r="674" spans="14:40" ht="12.75" customHeight="1" x14ac:dyDescent="0.25">
      <c r="N674" s="54"/>
      <c r="O674" s="54"/>
      <c r="P674" s="54"/>
      <c r="Q674" s="54"/>
      <c r="R674" s="54"/>
      <c r="S674" s="54"/>
      <c r="T674" s="54"/>
      <c r="U674" s="54"/>
      <c r="V674" s="55"/>
      <c r="W674" s="55"/>
      <c r="X674" s="54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16"/>
      <c r="AN674" s="16"/>
    </row>
    <row r="675" spans="14:40" ht="12.75" customHeight="1" x14ac:dyDescent="0.25">
      <c r="N675" s="54"/>
      <c r="O675" s="54"/>
      <c r="P675" s="54"/>
      <c r="Q675" s="54"/>
      <c r="R675" s="54"/>
      <c r="S675" s="54"/>
      <c r="T675" s="54"/>
      <c r="U675" s="54"/>
      <c r="V675" s="55"/>
      <c r="W675" s="55"/>
      <c r="X675" s="54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16"/>
      <c r="AN675" s="16"/>
    </row>
    <row r="676" spans="14:40" ht="12.75" customHeight="1" x14ac:dyDescent="0.25">
      <c r="N676" s="54"/>
      <c r="O676" s="54"/>
      <c r="P676" s="54"/>
      <c r="Q676" s="54"/>
      <c r="R676" s="54"/>
      <c r="S676" s="54"/>
      <c r="T676" s="54"/>
      <c r="U676" s="54"/>
      <c r="V676" s="55"/>
      <c r="W676" s="55"/>
      <c r="X676" s="54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16"/>
      <c r="AN676" s="16"/>
    </row>
    <row r="677" spans="14:40" ht="12.75" customHeight="1" x14ac:dyDescent="0.25">
      <c r="N677" s="54"/>
      <c r="O677" s="54"/>
      <c r="P677" s="54"/>
      <c r="Q677" s="54"/>
      <c r="R677" s="54"/>
      <c r="S677" s="54"/>
      <c r="T677" s="54"/>
      <c r="U677" s="54"/>
      <c r="V677" s="55"/>
      <c r="W677" s="55"/>
      <c r="X677" s="54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16"/>
      <c r="AN677" s="16"/>
    </row>
    <row r="678" spans="14:40" ht="12.75" customHeight="1" x14ac:dyDescent="0.25">
      <c r="N678" s="54"/>
      <c r="O678" s="54"/>
      <c r="P678" s="54"/>
      <c r="Q678" s="54"/>
      <c r="R678" s="54"/>
      <c r="S678" s="54"/>
      <c r="T678" s="54"/>
      <c r="U678" s="54"/>
      <c r="V678" s="55"/>
      <c r="W678" s="55"/>
      <c r="X678" s="54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16"/>
      <c r="AN678" s="16"/>
    </row>
    <row r="679" spans="14:40" ht="12.75" customHeight="1" x14ac:dyDescent="0.25">
      <c r="N679" s="54"/>
      <c r="O679" s="54"/>
      <c r="P679" s="54"/>
      <c r="Q679" s="54"/>
      <c r="R679" s="54"/>
      <c r="S679" s="54"/>
      <c r="T679" s="54"/>
      <c r="U679" s="54"/>
      <c r="V679" s="55"/>
      <c r="W679" s="55"/>
      <c r="X679" s="54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16"/>
      <c r="AN679" s="16"/>
    </row>
    <row r="680" spans="14:40" ht="12.75" customHeight="1" x14ac:dyDescent="0.25">
      <c r="N680" s="54"/>
      <c r="O680" s="54"/>
      <c r="P680" s="54"/>
      <c r="Q680" s="54"/>
      <c r="R680" s="54"/>
      <c r="S680" s="54"/>
      <c r="T680" s="54"/>
      <c r="U680" s="54"/>
      <c r="V680" s="55"/>
      <c r="W680" s="55"/>
      <c r="X680" s="54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16"/>
      <c r="AN680" s="16"/>
    </row>
    <row r="681" spans="14:40" ht="12.75" customHeight="1" x14ac:dyDescent="0.25">
      <c r="N681" s="54"/>
      <c r="O681" s="54"/>
      <c r="P681" s="54"/>
      <c r="Q681" s="54"/>
      <c r="R681" s="54"/>
      <c r="S681" s="54"/>
      <c r="T681" s="54"/>
      <c r="U681" s="54"/>
      <c r="V681" s="55"/>
      <c r="W681" s="55"/>
      <c r="X681" s="54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16"/>
      <c r="AN681" s="16"/>
    </row>
    <row r="682" spans="14:40" ht="12.75" customHeight="1" x14ac:dyDescent="0.25">
      <c r="N682" s="54"/>
      <c r="O682" s="54"/>
      <c r="P682" s="54"/>
      <c r="Q682" s="54"/>
      <c r="R682" s="54"/>
      <c r="S682" s="54"/>
      <c r="T682" s="54"/>
      <c r="U682" s="54"/>
      <c r="V682" s="55"/>
      <c r="W682" s="55"/>
      <c r="X682" s="54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16"/>
      <c r="AN682" s="16"/>
    </row>
    <row r="683" spans="14:40" ht="12.75" customHeight="1" x14ac:dyDescent="0.25">
      <c r="N683" s="54"/>
      <c r="O683" s="54"/>
      <c r="P683" s="54"/>
      <c r="Q683" s="54"/>
      <c r="R683" s="54"/>
      <c r="S683" s="54"/>
      <c r="T683" s="54"/>
      <c r="U683" s="54"/>
      <c r="V683" s="55"/>
      <c r="W683" s="55"/>
      <c r="X683" s="54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16"/>
      <c r="AN683" s="16"/>
    </row>
    <row r="684" spans="14:40" ht="12.75" customHeight="1" x14ac:dyDescent="0.25">
      <c r="N684" s="54"/>
      <c r="O684" s="54"/>
      <c r="P684" s="54"/>
      <c r="Q684" s="54"/>
      <c r="R684" s="54"/>
      <c r="S684" s="54"/>
      <c r="T684" s="54"/>
      <c r="U684" s="54"/>
      <c r="V684" s="55"/>
      <c r="W684" s="55"/>
      <c r="X684" s="54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16"/>
      <c r="AN684" s="16"/>
    </row>
    <row r="685" spans="14:40" ht="12.75" customHeight="1" x14ac:dyDescent="0.25">
      <c r="N685" s="54"/>
      <c r="O685" s="54"/>
      <c r="P685" s="54"/>
      <c r="Q685" s="54"/>
      <c r="R685" s="54"/>
      <c r="S685" s="54"/>
      <c r="T685" s="54"/>
      <c r="U685" s="54"/>
      <c r="V685" s="55"/>
      <c r="W685" s="55"/>
      <c r="X685" s="54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16"/>
      <c r="AN685" s="16"/>
    </row>
    <row r="686" spans="14:40" ht="12.75" customHeight="1" x14ac:dyDescent="0.25">
      <c r="N686" s="54"/>
      <c r="O686" s="54"/>
      <c r="P686" s="54"/>
      <c r="Q686" s="54"/>
      <c r="R686" s="54"/>
      <c r="S686" s="54"/>
      <c r="T686" s="54"/>
      <c r="U686" s="54"/>
      <c r="V686" s="55"/>
      <c r="W686" s="55"/>
      <c r="X686" s="54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16"/>
      <c r="AN686" s="16"/>
    </row>
    <row r="687" spans="14:40" ht="12.75" customHeight="1" x14ac:dyDescent="0.25">
      <c r="N687" s="54"/>
      <c r="O687" s="54"/>
      <c r="P687" s="54"/>
      <c r="Q687" s="54"/>
      <c r="R687" s="54"/>
      <c r="S687" s="54"/>
      <c r="T687" s="54"/>
      <c r="U687" s="54"/>
      <c r="V687" s="55"/>
      <c r="W687" s="55"/>
      <c r="X687" s="54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16"/>
      <c r="AN687" s="16"/>
    </row>
    <row r="688" spans="14:40" ht="12.75" customHeight="1" x14ac:dyDescent="0.25">
      <c r="N688" s="54"/>
      <c r="O688" s="54"/>
      <c r="P688" s="54"/>
      <c r="Q688" s="54"/>
      <c r="R688" s="54"/>
      <c r="S688" s="54"/>
      <c r="T688" s="54"/>
      <c r="U688" s="54"/>
      <c r="V688" s="55"/>
      <c r="W688" s="55"/>
      <c r="X688" s="54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16"/>
      <c r="AN688" s="16"/>
    </row>
    <row r="689" spans="14:40" ht="12.75" customHeight="1" x14ac:dyDescent="0.25">
      <c r="N689" s="54"/>
      <c r="O689" s="54"/>
      <c r="P689" s="54"/>
      <c r="Q689" s="54"/>
      <c r="R689" s="54"/>
      <c r="S689" s="54"/>
      <c r="T689" s="54"/>
      <c r="U689" s="54"/>
      <c r="V689" s="55"/>
      <c r="W689" s="55"/>
      <c r="X689" s="54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16"/>
      <c r="AN689" s="16"/>
    </row>
    <row r="690" spans="14:40" ht="12.75" customHeight="1" x14ac:dyDescent="0.25">
      <c r="N690" s="54"/>
      <c r="O690" s="54"/>
      <c r="P690" s="54"/>
      <c r="Q690" s="54"/>
      <c r="R690" s="54"/>
      <c r="S690" s="54"/>
      <c r="T690" s="54"/>
      <c r="U690" s="54"/>
      <c r="V690" s="55"/>
      <c r="W690" s="55"/>
      <c r="X690" s="54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16"/>
      <c r="AN690" s="16"/>
    </row>
    <row r="691" spans="14:40" ht="12.75" customHeight="1" x14ac:dyDescent="0.25">
      <c r="N691" s="54"/>
      <c r="O691" s="54"/>
      <c r="P691" s="54"/>
      <c r="Q691" s="54"/>
      <c r="R691" s="54"/>
      <c r="S691" s="54"/>
      <c r="T691" s="54"/>
      <c r="U691" s="54"/>
      <c r="V691" s="55"/>
      <c r="W691" s="55"/>
      <c r="X691" s="54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16"/>
      <c r="AN691" s="16"/>
    </row>
    <row r="692" spans="14:40" ht="12.75" customHeight="1" x14ac:dyDescent="0.25">
      <c r="N692" s="54"/>
      <c r="O692" s="54"/>
      <c r="P692" s="54"/>
      <c r="Q692" s="54"/>
      <c r="R692" s="54"/>
      <c r="S692" s="54"/>
      <c r="T692" s="54"/>
      <c r="U692" s="54"/>
      <c r="V692" s="55"/>
      <c r="W692" s="55"/>
      <c r="X692" s="54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16"/>
      <c r="AN692" s="16"/>
    </row>
    <row r="693" spans="14:40" ht="12.75" customHeight="1" x14ac:dyDescent="0.25">
      <c r="N693" s="54"/>
      <c r="O693" s="54"/>
      <c r="P693" s="54"/>
      <c r="Q693" s="54"/>
      <c r="R693" s="54"/>
      <c r="S693" s="54"/>
      <c r="T693" s="54"/>
      <c r="U693" s="54"/>
      <c r="V693" s="55"/>
      <c r="W693" s="55"/>
      <c r="X693" s="54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16"/>
      <c r="AN693" s="16"/>
    </row>
    <row r="694" spans="14:40" ht="12.75" customHeight="1" x14ac:dyDescent="0.25">
      <c r="N694" s="54"/>
      <c r="O694" s="54"/>
      <c r="P694" s="54"/>
      <c r="Q694" s="54"/>
      <c r="R694" s="54"/>
      <c r="S694" s="54"/>
      <c r="T694" s="54"/>
      <c r="U694" s="54"/>
      <c r="V694" s="55"/>
      <c r="W694" s="55"/>
      <c r="X694" s="54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16"/>
      <c r="AN694" s="16"/>
    </row>
    <row r="695" spans="14:40" ht="12.75" customHeight="1" x14ac:dyDescent="0.25">
      <c r="N695" s="54"/>
      <c r="O695" s="54"/>
      <c r="P695" s="54"/>
      <c r="Q695" s="54"/>
      <c r="R695" s="54"/>
      <c r="S695" s="54"/>
      <c r="T695" s="54"/>
      <c r="U695" s="54"/>
      <c r="V695" s="55"/>
      <c r="W695" s="55"/>
      <c r="X695" s="54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16"/>
      <c r="AN695" s="16"/>
    </row>
    <row r="696" spans="14:40" ht="12.75" customHeight="1" x14ac:dyDescent="0.25">
      <c r="N696" s="54"/>
      <c r="O696" s="54"/>
      <c r="P696" s="54"/>
      <c r="Q696" s="54"/>
      <c r="R696" s="54"/>
      <c r="S696" s="54"/>
      <c r="T696" s="54"/>
      <c r="U696" s="54"/>
      <c r="V696" s="55"/>
      <c r="W696" s="55"/>
      <c r="X696" s="54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16"/>
      <c r="AN696" s="16"/>
    </row>
    <row r="697" spans="14:40" ht="12.75" customHeight="1" x14ac:dyDescent="0.25">
      <c r="N697" s="54"/>
      <c r="O697" s="54"/>
      <c r="P697" s="54"/>
      <c r="Q697" s="54"/>
      <c r="R697" s="54"/>
      <c r="S697" s="54"/>
      <c r="T697" s="54"/>
      <c r="U697" s="54"/>
      <c r="V697" s="55"/>
      <c r="W697" s="55"/>
      <c r="X697" s="54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16"/>
      <c r="AN697" s="16"/>
    </row>
    <row r="698" spans="14:40" ht="12.75" customHeight="1" x14ac:dyDescent="0.25">
      <c r="N698" s="54"/>
      <c r="O698" s="54"/>
      <c r="P698" s="54"/>
      <c r="Q698" s="54"/>
      <c r="R698" s="54"/>
      <c r="S698" s="54"/>
      <c r="T698" s="54"/>
      <c r="U698" s="54"/>
      <c r="V698" s="55"/>
      <c r="W698" s="55"/>
      <c r="X698" s="54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16"/>
      <c r="AN698" s="16"/>
    </row>
    <row r="699" spans="14:40" ht="12.75" customHeight="1" x14ac:dyDescent="0.25">
      <c r="N699" s="54"/>
      <c r="O699" s="54"/>
      <c r="P699" s="54"/>
      <c r="Q699" s="54"/>
      <c r="R699" s="54"/>
      <c r="S699" s="54"/>
      <c r="T699" s="54"/>
      <c r="U699" s="54"/>
      <c r="V699" s="55"/>
      <c r="W699" s="55"/>
      <c r="X699" s="54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16"/>
      <c r="AN699" s="16"/>
    </row>
    <row r="700" spans="14:40" ht="12.75" customHeight="1" x14ac:dyDescent="0.25">
      <c r="N700" s="54"/>
      <c r="O700" s="54"/>
      <c r="P700" s="54"/>
      <c r="Q700" s="54"/>
      <c r="R700" s="54"/>
      <c r="S700" s="54"/>
      <c r="T700" s="54"/>
      <c r="U700" s="54"/>
      <c r="V700" s="55"/>
      <c r="W700" s="55"/>
      <c r="X700" s="54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16"/>
      <c r="AN700" s="16"/>
    </row>
    <row r="701" spans="14:40" ht="12.75" customHeight="1" x14ac:dyDescent="0.25">
      <c r="N701" s="54"/>
      <c r="O701" s="54"/>
      <c r="P701" s="54"/>
      <c r="Q701" s="54"/>
      <c r="R701" s="54"/>
      <c r="S701" s="54"/>
      <c r="T701" s="54"/>
      <c r="U701" s="54"/>
      <c r="V701" s="55"/>
      <c r="W701" s="55"/>
      <c r="X701" s="54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16"/>
      <c r="AN701" s="16"/>
    </row>
    <row r="702" spans="14:40" ht="12.75" customHeight="1" x14ac:dyDescent="0.25">
      <c r="N702" s="54"/>
      <c r="O702" s="54"/>
      <c r="P702" s="54"/>
      <c r="Q702" s="54"/>
      <c r="R702" s="54"/>
      <c r="S702" s="54"/>
      <c r="T702" s="54"/>
      <c r="U702" s="54"/>
      <c r="V702" s="55"/>
      <c r="W702" s="55"/>
      <c r="X702" s="54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16"/>
      <c r="AN702" s="16"/>
    </row>
    <row r="703" spans="14:40" ht="12.75" customHeight="1" x14ac:dyDescent="0.25">
      <c r="N703" s="54"/>
      <c r="O703" s="54"/>
      <c r="P703" s="54"/>
      <c r="Q703" s="54"/>
      <c r="R703" s="54"/>
      <c r="S703" s="54"/>
      <c r="T703" s="54"/>
      <c r="U703" s="54"/>
      <c r="V703" s="55"/>
      <c r="W703" s="55"/>
      <c r="X703" s="54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16"/>
      <c r="AN703" s="16"/>
    </row>
    <row r="704" spans="14:40" ht="12.75" customHeight="1" x14ac:dyDescent="0.25">
      <c r="N704" s="54"/>
      <c r="O704" s="54"/>
      <c r="P704" s="54"/>
      <c r="Q704" s="54"/>
      <c r="R704" s="54"/>
      <c r="S704" s="54"/>
      <c r="T704" s="54"/>
      <c r="U704" s="54"/>
      <c r="V704" s="55"/>
      <c r="W704" s="55"/>
      <c r="X704" s="54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16"/>
      <c r="AN704" s="16"/>
    </row>
    <row r="705" spans="14:40" ht="12.75" customHeight="1" x14ac:dyDescent="0.25">
      <c r="N705" s="54"/>
      <c r="O705" s="54"/>
      <c r="P705" s="54"/>
      <c r="Q705" s="54"/>
      <c r="R705" s="54"/>
      <c r="S705" s="54"/>
      <c r="T705" s="54"/>
      <c r="U705" s="54"/>
      <c r="V705" s="55"/>
      <c r="W705" s="55"/>
      <c r="X705" s="54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16"/>
      <c r="AN705" s="16"/>
    </row>
    <row r="706" spans="14:40" ht="12.75" customHeight="1" x14ac:dyDescent="0.25">
      <c r="N706" s="54"/>
      <c r="O706" s="54"/>
      <c r="P706" s="54"/>
      <c r="Q706" s="54"/>
      <c r="R706" s="54"/>
      <c r="S706" s="54"/>
      <c r="T706" s="54"/>
      <c r="U706" s="54"/>
      <c r="V706" s="55"/>
      <c r="W706" s="55"/>
      <c r="X706" s="54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16"/>
      <c r="AN706" s="16"/>
    </row>
    <row r="707" spans="14:40" ht="12.75" customHeight="1" x14ac:dyDescent="0.25">
      <c r="N707" s="54"/>
      <c r="O707" s="54"/>
      <c r="P707" s="54"/>
      <c r="Q707" s="54"/>
      <c r="R707" s="54"/>
      <c r="S707" s="54"/>
      <c r="T707" s="54"/>
      <c r="U707" s="54"/>
      <c r="V707" s="55"/>
      <c r="W707" s="55"/>
      <c r="X707" s="54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16"/>
      <c r="AN707" s="16"/>
    </row>
    <row r="708" spans="14:40" ht="12.75" customHeight="1" x14ac:dyDescent="0.25">
      <c r="N708" s="54"/>
      <c r="O708" s="54"/>
      <c r="P708" s="54"/>
      <c r="Q708" s="54"/>
      <c r="R708" s="54"/>
      <c r="S708" s="54"/>
      <c r="T708" s="54"/>
      <c r="U708" s="54"/>
      <c r="V708" s="55"/>
      <c r="W708" s="55"/>
      <c r="X708" s="54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16"/>
      <c r="AN708" s="16"/>
    </row>
    <row r="709" spans="14:40" ht="12.75" customHeight="1" x14ac:dyDescent="0.25">
      <c r="N709" s="54"/>
      <c r="O709" s="54"/>
      <c r="P709" s="54"/>
      <c r="Q709" s="54"/>
      <c r="R709" s="54"/>
      <c r="S709" s="54"/>
      <c r="T709" s="54"/>
      <c r="U709" s="54"/>
      <c r="V709" s="55"/>
      <c r="W709" s="55"/>
      <c r="X709" s="54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16"/>
      <c r="AN709" s="16"/>
    </row>
    <row r="710" spans="14:40" ht="12.75" customHeight="1" x14ac:dyDescent="0.25">
      <c r="N710" s="54"/>
      <c r="O710" s="54"/>
      <c r="P710" s="54"/>
      <c r="Q710" s="54"/>
      <c r="R710" s="54"/>
      <c r="S710" s="54"/>
      <c r="T710" s="54"/>
      <c r="U710" s="54"/>
      <c r="V710" s="55"/>
      <c r="W710" s="55"/>
      <c r="X710" s="54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16"/>
      <c r="AN710" s="16"/>
    </row>
    <row r="711" spans="14:40" ht="12.75" customHeight="1" x14ac:dyDescent="0.25">
      <c r="N711" s="54"/>
      <c r="O711" s="54"/>
      <c r="P711" s="54"/>
      <c r="Q711" s="54"/>
      <c r="R711" s="54"/>
      <c r="S711" s="54"/>
      <c r="T711" s="54"/>
      <c r="U711" s="54"/>
      <c r="V711" s="55"/>
      <c r="W711" s="55"/>
      <c r="X711" s="54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16"/>
      <c r="AN711" s="16"/>
    </row>
    <row r="712" spans="14:40" ht="12.75" customHeight="1" x14ac:dyDescent="0.25">
      <c r="N712" s="54"/>
      <c r="O712" s="54"/>
      <c r="P712" s="54"/>
      <c r="Q712" s="54"/>
      <c r="R712" s="54"/>
      <c r="S712" s="54"/>
      <c r="T712" s="54"/>
      <c r="U712" s="54"/>
      <c r="V712" s="55"/>
      <c r="W712" s="55"/>
      <c r="X712" s="54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16"/>
      <c r="AN712" s="16"/>
    </row>
    <row r="713" spans="14:40" ht="12.75" customHeight="1" x14ac:dyDescent="0.25">
      <c r="N713" s="54"/>
      <c r="O713" s="54"/>
      <c r="P713" s="54"/>
      <c r="Q713" s="54"/>
      <c r="R713" s="54"/>
      <c r="S713" s="54"/>
      <c r="T713" s="54"/>
      <c r="U713" s="54"/>
      <c r="V713" s="55"/>
      <c r="W713" s="55"/>
      <c r="X713" s="54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16"/>
      <c r="AN713" s="16"/>
    </row>
    <row r="714" spans="14:40" ht="12.75" customHeight="1" x14ac:dyDescent="0.25">
      <c r="N714" s="54"/>
      <c r="O714" s="54"/>
      <c r="P714" s="54"/>
      <c r="Q714" s="54"/>
      <c r="R714" s="54"/>
      <c r="S714" s="54"/>
      <c r="T714" s="54"/>
      <c r="U714" s="54"/>
      <c r="V714" s="55"/>
      <c r="W714" s="55"/>
      <c r="X714" s="54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16"/>
      <c r="AN714" s="16"/>
    </row>
    <row r="715" spans="14:40" ht="12.75" customHeight="1" x14ac:dyDescent="0.25">
      <c r="N715" s="54"/>
      <c r="O715" s="54"/>
      <c r="P715" s="54"/>
      <c r="Q715" s="54"/>
      <c r="R715" s="54"/>
      <c r="S715" s="54"/>
      <c r="T715" s="54"/>
      <c r="U715" s="54"/>
      <c r="V715" s="55"/>
      <c r="W715" s="55"/>
      <c r="X715" s="54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16"/>
      <c r="AN715" s="16"/>
    </row>
    <row r="716" spans="14:40" ht="12.75" customHeight="1" x14ac:dyDescent="0.25">
      <c r="N716" s="54"/>
      <c r="O716" s="54"/>
      <c r="P716" s="54"/>
      <c r="Q716" s="54"/>
      <c r="R716" s="54"/>
      <c r="S716" s="54"/>
      <c r="T716" s="54"/>
      <c r="U716" s="54"/>
      <c r="V716" s="55"/>
      <c r="W716" s="55"/>
      <c r="X716" s="54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16"/>
      <c r="AN716" s="16"/>
    </row>
    <row r="717" spans="14:40" ht="12.75" customHeight="1" x14ac:dyDescent="0.25">
      <c r="N717" s="54"/>
      <c r="O717" s="54"/>
      <c r="P717" s="54"/>
      <c r="Q717" s="54"/>
      <c r="R717" s="54"/>
      <c r="S717" s="54"/>
      <c r="T717" s="54"/>
      <c r="U717" s="54"/>
      <c r="V717" s="55"/>
      <c r="W717" s="55"/>
      <c r="X717" s="54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16"/>
      <c r="AN717" s="16"/>
    </row>
    <row r="718" spans="14:40" ht="12.75" customHeight="1" x14ac:dyDescent="0.25">
      <c r="N718" s="54"/>
      <c r="O718" s="54"/>
      <c r="P718" s="54"/>
      <c r="Q718" s="54"/>
      <c r="R718" s="54"/>
      <c r="S718" s="54"/>
      <c r="T718" s="54"/>
      <c r="U718" s="54"/>
      <c r="V718" s="55"/>
      <c r="W718" s="55"/>
      <c r="X718" s="54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16"/>
      <c r="AN718" s="16"/>
    </row>
    <row r="719" spans="14:40" ht="12.75" customHeight="1" x14ac:dyDescent="0.25">
      <c r="N719" s="54"/>
      <c r="O719" s="54"/>
      <c r="P719" s="54"/>
      <c r="Q719" s="54"/>
      <c r="R719" s="54"/>
      <c r="S719" s="54"/>
      <c r="T719" s="54"/>
      <c r="U719" s="54"/>
      <c r="V719" s="55"/>
      <c r="W719" s="55"/>
      <c r="X719" s="54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16"/>
      <c r="AN719" s="16"/>
    </row>
    <row r="720" spans="14:40" ht="12.75" customHeight="1" x14ac:dyDescent="0.25">
      <c r="N720" s="54"/>
      <c r="O720" s="54"/>
      <c r="P720" s="54"/>
      <c r="Q720" s="54"/>
      <c r="R720" s="54"/>
      <c r="S720" s="54"/>
      <c r="T720" s="54"/>
      <c r="U720" s="54"/>
      <c r="V720" s="55"/>
      <c r="W720" s="55"/>
      <c r="X720" s="54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16"/>
      <c r="AN720" s="16"/>
    </row>
    <row r="721" spans="14:40" ht="12.75" customHeight="1" x14ac:dyDescent="0.25">
      <c r="N721" s="54"/>
      <c r="O721" s="54"/>
      <c r="P721" s="54"/>
      <c r="Q721" s="54"/>
      <c r="R721" s="54"/>
      <c r="S721" s="54"/>
      <c r="T721" s="54"/>
      <c r="U721" s="54"/>
      <c r="V721" s="55"/>
      <c r="W721" s="55"/>
      <c r="X721" s="54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16"/>
      <c r="AN721" s="16"/>
    </row>
    <row r="722" spans="14:40" ht="12.75" customHeight="1" x14ac:dyDescent="0.25">
      <c r="N722" s="54"/>
      <c r="O722" s="54"/>
      <c r="P722" s="54"/>
      <c r="Q722" s="54"/>
      <c r="R722" s="54"/>
      <c r="S722" s="54"/>
      <c r="T722" s="54"/>
      <c r="U722" s="54"/>
      <c r="V722" s="55"/>
      <c r="W722" s="55"/>
      <c r="X722" s="54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16"/>
      <c r="AN722" s="16"/>
    </row>
    <row r="723" spans="14:40" ht="12.75" customHeight="1" x14ac:dyDescent="0.25">
      <c r="N723" s="54"/>
      <c r="O723" s="54"/>
      <c r="P723" s="54"/>
      <c r="Q723" s="54"/>
      <c r="R723" s="54"/>
      <c r="S723" s="54"/>
      <c r="T723" s="54"/>
      <c r="U723" s="54"/>
      <c r="V723" s="55"/>
      <c r="W723" s="55"/>
      <c r="X723" s="54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16"/>
      <c r="AN723" s="16"/>
    </row>
    <row r="724" spans="14:40" ht="12.75" customHeight="1" x14ac:dyDescent="0.25">
      <c r="N724" s="54"/>
      <c r="O724" s="54"/>
      <c r="P724" s="54"/>
      <c r="Q724" s="54"/>
      <c r="R724" s="54"/>
      <c r="S724" s="54"/>
      <c r="T724" s="54"/>
      <c r="U724" s="54"/>
      <c r="V724" s="55"/>
      <c r="W724" s="55"/>
      <c r="X724" s="54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16"/>
      <c r="AN724" s="16"/>
    </row>
    <row r="725" spans="14:40" ht="12.75" customHeight="1" x14ac:dyDescent="0.25">
      <c r="N725" s="54"/>
      <c r="O725" s="54"/>
      <c r="P725" s="54"/>
      <c r="Q725" s="54"/>
      <c r="R725" s="54"/>
      <c r="S725" s="54"/>
      <c r="T725" s="54"/>
      <c r="U725" s="54"/>
      <c r="V725" s="55"/>
      <c r="W725" s="55"/>
      <c r="X725" s="54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16"/>
      <c r="AN725" s="16"/>
    </row>
    <row r="726" spans="14:40" ht="12.75" customHeight="1" x14ac:dyDescent="0.25">
      <c r="N726" s="54"/>
      <c r="O726" s="54"/>
      <c r="P726" s="54"/>
      <c r="Q726" s="54"/>
      <c r="R726" s="54"/>
      <c r="S726" s="54"/>
      <c r="T726" s="54"/>
      <c r="U726" s="54"/>
      <c r="V726" s="55"/>
      <c r="W726" s="55"/>
      <c r="X726" s="54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16"/>
      <c r="AN726" s="16"/>
    </row>
    <row r="727" spans="14:40" ht="12.75" customHeight="1" x14ac:dyDescent="0.25">
      <c r="N727" s="54"/>
      <c r="O727" s="54"/>
      <c r="P727" s="54"/>
      <c r="Q727" s="54"/>
      <c r="R727" s="54"/>
      <c r="S727" s="54"/>
      <c r="T727" s="54"/>
      <c r="U727" s="54"/>
      <c r="V727" s="55"/>
      <c r="W727" s="55"/>
      <c r="X727" s="54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16"/>
      <c r="AN727" s="16"/>
    </row>
    <row r="728" spans="14:40" x14ac:dyDescent="0.25">
      <c r="N728" s="54"/>
      <c r="O728" s="54"/>
      <c r="P728" s="54"/>
      <c r="Q728" s="54"/>
      <c r="R728" s="54"/>
      <c r="S728" s="54"/>
      <c r="T728" s="54"/>
      <c r="U728" s="54"/>
      <c r="V728" s="55"/>
      <c r="W728" s="55"/>
      <c r="X728" s="54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16"/>
      <c r="AN728" s="16"/>
    </row>
    <row r="729" spans="14:40" x14ac:dyDescent="0.25">
      <c r="N729" s="54"/>
      <c r="O729" s="54"/>
      <c r="P729" s="54"/>
      <c r="Q729" s="54"/>
      <c r="R729" s="54"/>
      <c r="S729" s="54"/>
      <c r="T729" s="54"/>
      <c r="U729" s="54"/>
      <c r="V729" s="55"/>
      <c r="W729" s="55"/>
      <c r="X729" s="54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16"/>
      <c r="AN729" s="16"/>
    </row>
    <row r="730" spans="14:40" x14ac:dyDescent="0.25">
      <c r="N730" s="54"/>
      <c r="O730" s="54"/>
      <c r="P730" s="54"/>
      <c r="Q730" s="54"/>
      <c r="R730" s="54"/>
      <c r="S730" s="54"/>
      <c r="T730" s="54"/>
      <c r="U730" s="54"/>
      <c r="V730" s="55"/>
      <c r="W730" s="55"/>
      <c r="X730" s="54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16"/>
      <c r="AN730" s="16"/>
    </row>
    <row r="731" spans="14:40" x14ac:dyDescent="0.25">
      <c r="N731" s="54"/>
      <c r="O731" s="54"/>
      <c r="P731" s="54"/>
      <c r="Q731" s="54"/>
      <c r="R731" s="54"/>
      <c r="S731" s="54"/>
      <c r="T731" s="54"/>
      <c r="U731" s="54"/>
      <c r="V731" s="55"/>
      <c r="W731" s="55"/>
      <c r="X731" s="54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16"/>
      <c r="AN731" s="16"/>
    </row>
    <row r="732" spans="14:40" x14ac:dyDescent="0.25">
      <c r="N732" s="54"/>
      <c r="O732" s="54"/>
      <c r="P732" s="54"/>
      <c r="Q732" s="54"/>
      <c r="R732" s="54"/>
      <c r="S732" s="54"/>
      <c r="T732" s="54"/>
      <c r="U732" s="54"/>
      <c r="V732" s="55"/>
      <c r="W732" s="55"/>
      <c r="X732" s="54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16"/>
      <c r="AN732" s="16"/>
    </row>
    <row r="733" spans="14:40" x14ac:dyDescent="0.25">
      <c r="N733" s="54"/>
      <c r="O733" s="54"/>
      <c r="P733" s="54"/>
      <c r="Q733" s="54"/>
      <c r="R733" s="54"/>
      <c r="S733" s="54"/>
      <c r="T733" s="54"/>
      <c r="U733" s="54"/>
      <c r="V733" s="55"/>
      <c r="W733" s="55"/>
      <c r="X733" s="54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16"/>
      <c r="AN733" s="16"/>
    </row>
    <row r="734" spans="14:40" x14ac:dyDescent="0.25">
      <c r="N734" s="54"/>
      <c r="O734" s="54"/>
      <c r="P734" s="54"/>
      <c r="Q734" s="54"/>
      <c r="R734" s="54"/>
      <c r="S734" s="54"/>
      <c r="T734" s="54"/>
      <c r="U734" s="54"/>
      <c r="V734" s="55"/>
      <c r="W734" s="55"/>
      <c r="X734" s="54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16"/>
      <c r="AN734" s="16"/>
    </row>
    <row r="735" spans="14:40" x14ac:dyDescent="0.25">
      <c r="N735" s="54"/>
      <c r="O735" s="54"/>
      <c r="P735" s="54"/>
      <c r="Q735" s="54"/>
      <c r="R735" s="54"/>
      <c r="S735" s="54"/>
      <c r="T735" s="54"/>
      <c r="U735" s="54"/>
      <c r="V735" s="55"/>
      <c r="W735" s="55"/>
      <c r="X735" s="54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16"/>
      <c r="AN735" s="16"/>
    </row>
    <row r="736" spans="14:40" x14ac:dyDescent="0.25">
      <c r="N736" s="54"/>
      <c r="O736" s="54"/>
      <c r="P736" s="54"/>
      <c r="Q736" s="54"/>
      <c r="R736" s="54"/>
      <c r="S736" s="54"/>
      <c r="T736" s="54"/>
      <c r="U736" s="54"/>
      <c r="V736" s="55"/>
      <c r="W736" s="55"/>
      <c r="X736" s="54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16"/>
      <c r="AN736" s="16"/>
    </row>
    <row r="737" spans="14:40" x14ac:dyDescent="0.25">
      <c r="N737" s="54"/>
      <c r="O737" s="54"/>
      <c r="P737" s="54"/>
      <c r="Q737" s="54"/>
      <c r="R737" s="54"/>
      <c r="S737" s="54"/>
      <c r="T737" s="54"/>
      <c r="U737" s="54"/>
      <c r="V737" s="55"/>
      <c r="W737" s="55"/>
      <c r="X737" s="54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16"/>
      <c r="AN737" s="16"/>
    </row>
    <row r="738" spans="14:40" x14ac:dyDescent="0.25">
      <c r="N738" s="54"/>
      <c r="O738" s="54"/>
      <c r="P738" s="54"/>
      <c r="Q738" s="54"/>
      <c r="R738" s="54"/>
      <c r="S738" s="54"/>
      <c r="T738" s="54"/>
      <c r="U738" s="54"/>
      <c r="V738" s="55"/>
      <c r="W738" s="55"/>
      <c r="X738" s="54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16"/>
      <c r="AN738" s="16"/>
    </row>
    <row r="739" spans="14:40" x14ac:dyDescent="0.25">
      <c r="N739" s="54"/>
      <c r="O739" s="54"/>
      <c r="P739" s="54"/>
      <c r="Q739" s="54"/>
      <c r="R739" s="54"/>
      <c r="S739" s="54"/>
      <c r="T739" s="54"/>
      <c r="U739" s="54"/>
      <c r="V739" s="55"/>
      <c r="W739" s="55"/>
      <c r="X739" s="54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16"/>
      <c r="AN739" s="16"/>
    </row>
    <row r="740" spans="14:40" x14ac:dyDescent="0.25">
      <c r="N740" s="54"/>
      <c r="O740" s="54"/>
      <c r="P740" s="54"/>
      <c r="Q740" s="54"/>
      <c r="R740" s="54"/>
      <c r="S740" s="54"/>
      <c r="T740" s="54"/>
      <c r="U740" s="54"/>
      <c r="V740" s="55"/>
      <c r="W740" s="55"/>
      <c r="X740" s="54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16"/>
      <c r="AN740" s="16"/>
    </row>
    <row r="741" spans="14:40" x14ac:dyDescent="0.25">
      <c r="N741" s="54"/>
      <c r="O741" s="54"/>
      <c r="P741" s="54"/>
      <c r="Q741" s="54"/>
      <c r="R741" s="54"/>
      <c r="S741" s="54"/>
      <c r="T741" s="54"/>
      <c r="U741" s="54"/>
      <c r="V741" s="55"/>
      <c r="W741" s="55"/>
      <c r="X741" s="54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16"/>
      <c r="AN741" s="16"/>
    </row>
    <row r="742" spans="14:40" x14ac:dyDescent="0.25">
      <c r="N742" s="54"/>
      <c r="O742" s="54"/>
      <c r="P742" s="54"/>
      <c r="Q742" s="54"/>
      <c r="R742" s="54"/>
      <c r="S742" s="54"/>
      <c r="T742" s="54"/>
      <c r="U742" s="54"/>
      <c r="V742" s="55"/>
      <c r="W742" s="55"/>
      <c r="X742" s="54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16"/>
      <c r="AN742" s="16"/>
    </row>
    <row r="743" spans="14:40" x14ac:dyDescent="0.25">
      <c r="N743" s="54"/>
      <c r="O743" s="54"/>
      <c r="P743" s="54"/>
      <c r="Q743" s="54"/>
      <c r="R743" s="54"/>
      <c r="S743" s="54"/>
      <c r="T743" s="54"/>
      <c r="U743" s="54"/>
      <c r="V743" s="55"/>
      <c r="W743" s="55"/>
      <c r="X743" s="54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16"/>
      <c r="AN743" s="16"/>
    </row>
    <row r="744" spans="14:40" x14ac:dyDescent="0.25">
      <c r="N744" s="54"/>
      <c r="O744" s="54"/>
      <c r="P744" s="54"/>
      <c r="Q744" s="54"/>
      <c r="R744" s="54"/>
      <c r="S744" s="54"/>
      <c r="T744" s="54"/>
      <c r="U744" s="54"/>
      <c r="V744" s="55"/>
      <c r="W744" s="55"/>
      <c r="X744" s="54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16"/>
      <c r="AN744" s="16"/>
    </row>
    <row r="745" spans="14:40" x14ac:dyDescent="0.25">
      <c r="N745" s="54"/>
      <c r="O745" s="54"/>
      <c r="P745" s="54"/>
      <c r="Q745" s="54"/>
      <c r="R745" s="54"/>
      <c r="S745" s="54"/>
      <c r="T745" s="54"/>
      <c r="U745" s="54"/>
      <c r="V745" s="55"/>
      <c r="W745" s="55"/>
      <c r="X745" s="54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16"/>
      <c r="AN745" s="16"/>
    </row>
    <row r="746" spans="14:40" x14ac:dyDescent="0.25">
      <c r="N746" s="54"/>
      <c r="O746" s="54"/>
      <c r="P746" s="54"/>
      <c r="Q746" s="54"/>
      <c r="R746" s="54"/>
      <c r="S746" s="54"/>
      <c r="T746" s="54"/>
      <c r="U746" s="54"/>
      <c r="V746" s="55"/>
      <c r="W746" s="55"/>
      <c r="X746" s="54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16"/>
      <c r="AN746" s="16"/>
    </row>
    <row r="747" spans="14:40" x14ac:dyDescent="0.25">
      <c r="N747" s="54"/>
      <c r="O747" s="54"/>
      <c r="P747" s="54"/>
      <c r="Q747" s="54"/>
      <c r="R747" s="54"/>
      <c r="S747" s="54"/>
      <c r="T747" s="54"/>
      <c r="U747" s="54"/>
      <c r="V747" s="55"/>
      <c r="W747" s="55"/>
      <c r="X747" s="54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16"/>
      <c r="AN747" s="16"/>
    </row>
    <row r="748" spans="14:40" x14ac:dyDescent="0.25">
      <c r="N748" s="54"/>
      <c r="O748" s="54"/>
      <c r="P748" s="54"/>
      <c r="Q748" s="54"/>
      <c r="R748" s="54"/>
      <c r="S748" s="54"/>
      <c r="T748" s="54"/>
      <c r="U748" s="54"/>
      <c r="V748" s="55"/>
      <c r="W748" s="55"/>
      <c r="X748" s="54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16"/>
      <c r="AN748" s="16"/>
    </row>
    <row r="749" spans="14:40" x14ac:dyDescent="0.25">
      <c r="N749" s="54"/>
      <c r="O749" s="54"/>
      <c r="P749" s="54"/>
      <c r="Q749" s="54"/>
      <c r="R749" s="54"/>
      <c r="S749" s="54"/>
      <c r="T749" s="54"/>
      <c r="U749" s="54"/>
      <c r="V749" s="55"/>
      <c r="W749" s="55"/>
      <c r="X749" s="54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16"/>
      <c r="AN749" s="16"/>
    </row>
    <row r="750" spans="14:40" x14ac:dyDescent="0.25">
      <c r="N750" s="54"/>
      <c r="O750" s="54"/>
      <c r="P750" s="54"/>
      <c r="Q750" s="54"/>
      <c r="R750" s="54"/>
      <c r="S750" s="54"/>
      <c r="T750" s="54"/>
      <c r="U750" s="54"/>
      <c r="V750" s="55"/>
      <c r="W750" s="55"/>
      <c r="X750" s="54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16"/>
      <c r="AN750" s="16"/>
    </row>
    <row r="751" spans="14:40" x14ac:dyDescent="0.25">
      <c r="N751" s="54"/>
      <c r="O751" s="54"/>
      <c r="P751" s="54"/>
      <c r="Q751" s="54"/>
      <c r="R751" s="54"/>
      <c r="S751" s="54"/>
      <c r="T751" s="54"/>
      <c r="U751" s="54"/>
      <c r="V751" s="55"/>
      <c r="W751" s="55"/>
      <c r="X751" s="54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16"/>
      <c r="AN751" s="16"/>
    </row>
    <row r="752" spans="14:40" x14ac:dyDescent="0.25">
      <c r="N752" s="54"/>
      <c r="O752" s="54"/>
      <c r="P752" s="54"/>
      <c r="Q752" s="54"/>
      <c r="R752" s="54"/>
      <c r="S752" s="54"/>
      <c r="T752" s="54"/>
      <c r="U752" s="54"/>
      <c r="V752" s="55"/>
      <c r="W752" s="55"/>
      <c r="X752" s="54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16"/>
      <c r="AN752" s="16"/>
    </row>
    <row r="753" spans="14:40" x14ac:dyDescent="0.25">
      <c r="N753" s="54"/>
      <c r="O753" s="54"/>
      <c r="P753" s="54"/>
      <c r="Q753" s="54"/>
      <c r="R753" s="54"/>
      <c r="S753" s="54"/>
      <c r="T753" s="54"/>
      <c r="U753" s="54"/>
      <c r="V753" s="55"/>
      <c r="W753" s="55"/>
      <c r="X753" s="54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16"/>
      <c r="AN753" s="16"/>
    </row>
    <row r="754" spans="14:40" x14ac:dyDescent="0.25">
      <c r="N754" s="54"/>
      <c r="O754" s="54"/>
      <c r="P754" s="54"/>
      <c r="Q754" s="54"/>
      <c r="R754" s="54"/>
      <c r="S754" s="54"/>
      <c r="T754" s="54"/>
      <c r="U754" s="54"/>
      <c r="V754" s="55"/>
      <c r="W754" s="55"/>
      <c r="X754" s="54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16"/>
      <c r="AN754" s="16"/>
    </row>
    <row r="755" spans="14:40" x14ac:dyDescent="0.25">
      <c r="N755" s="54"/>
      <c r="O755" s="54"/>
      <c r="P755" s="54"/>
      <c r="Q755" s="54"/>
      <c r="R755" s="54"/>
      <c r="S755" s="54"/>
      <c r="T755" s="54"/>
      <c r="U755" s="54"/>
      <c r="V755" s="55"/>
      <c r="W755" s="55"/>
      <c r="X755" s="54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16"/>
      <c r="AN755" s="16"/>
    </row>
    <row r="756" spans="14:40" x14ac:dyDescent="0.25">
      <c r="N756" s="54"/>
      <c r="O756" s="54"/>
      <c r="P756" s="54"/>
      <c r="Q756" s="54"/>
      <c r="R756" s="54"/>
      <c r="S756" s="54"/>
      <c r="T756" s="54"/>
      <c r="U756" s="54"/>
      <c r="V756" s="55"/>
      <c r="W756" s="55"/>
      <c r="X756" s="54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16"/>
      <c r="AN756" s="16"/>
    </row>
    <row r="757" spans="14:40" x14ac:dyDescent="0.25">
      <c r="N757" s="54"/>
      <c r="O757" s="54"/>
      <c r="P757" s="54"/>
      <c r="Q757" s="54"/>
      <c r="R757" s="54"/>
      <c r="S757" s="54"/>
      <c r="T757" s="54"/>
      <c r="U757" s="54"/>
      <c r="V757" s="55"/>
      <c r="W757" s="55"/>
      <c r="X757" s="54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16"/>
      <c r="AN757" s="16"/>
    </row>
    <row r="758" spans="14:40" x14ac:dyDescent="0.25">
      <c r="N758" s="54"/>
      <c r="O758" s="54"/>
      <c r="P758" s="54"/>
      <c r="Q758" s="54"/>
      <c r="R758" s="54"/>
      <c r="S758" s="54"/>
      <c r="T758" s="54"/>
      <c r="U758" s="54"/>
      <c r="V758" s="55"/>
      <c r="W758" s="55"/>
      <c r="X758" s="54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16"/>
      <c r="AN758" s="16"/>
    </row>
    <row r="759" spans="14:40" x14ac:dyDescent="0.25">
      <c r="N759" s="54"/>
      <c r="O759" s="54"/>
      <c r="P759" s="54"/>
      <c r="Q759" s="54"/>
      <c r="R759" s="54"/>
      <c r="S759" s="54"/>
      <c r="T759" s="54"/>
      <c r="U759" s="54"/>
      <c r="V759" s="55"/>
      <c r="W759" s="55"/>
      <c r="X759" s="54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16"/>
      <c r="AN759" s="16"/>
    </row>
    <row r="760" spans="14:40" x14ac:dyDescent="0.25">
      <c r="N760" s="54"/>
      <c r="O760" s="54"/>
      <c r="P760" s="54"/>
      <c r="Q760" s="54"/>
      <c r="R760" s="54"/>
      <c r="S760" s="54"/>
      <c r="T760" s="54"/>
      <c r="U760" s="54"/>
      <c r="V760" s="55"/>
      <c r="W760" s="55"/>
      <c r="X760" s="54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16"/>
      <c r="AN760" s="16"/>
    </row>
    <row r="761" spans="14:40" x14ac:dyDescent="0.25">
      <c r="N761" s="54"/>
      <c r="O761" s="54"/>
      <c r="P761" s="54"/>
      <c r="Q761" s="54"/>
      <c r="R761" s="54"/>
      <c r="S761" s="54"/>
      <c r="T761" s="54"/>
      <c r="U761" s="54"/>
      <c r="V761" s="55"/>
      <c r="W761" s="55"/>
      <c r="X761" s="54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16"/>
      <c r="AN761" s="16"/>
    </row>
    <row r="762" spans="14:40" x14ac:dyDescent="0.25">
      <c r="N762" s="54"/>
      <c r="O762" s="54"/>
      <c r="P762" s="54"/>
      <c r="Q762" s="54"/>
      <c r="R762" s="54"/>
      <c r="S762" s="54"/>
      <c r="T762" s="54"/>
      <c r="U762" s="54"/>
      <c r="V762" s="55"/>
      <c r="W762" s="55"/>
      <c r="X762" s="54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16"/>
      <c r="AN762" s="16"/>
    </row>
    <row r="763" spans="14:40" x14ac:dyDescent="0.25">
      <c r="N763" s="54"/>
      <c r="O763" s="54"/>
      <c r="P763" s="54"/>
      <c r="Q763" s="54"/>
      <c r="R763" s="54"/>
      <c r="S763" s="54"/>
      <c r="T763" s="54"/>
      <c r="U763" s="54"/>
      <c r="V763" s="55"/>
      <c r="W763" s="55"/>
      <c r="X763" s="54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16"/>
      <c r="AN763" s="16"/>
    </row>
    <row r="764" spans="14:40" x14ac:dyDescent="0.25">
      <c r="N764" s="54"/>
      <c r="O764" s="54"/>
      <c r="P764" s="54"/>
      <c r="Q764" s="54"/>
      <c r="R764" s="54"/>
      <c r="S764" s="54"/>
      <c r="T764" s="54"/>
      <c r="U764" s="54"/>
      <c r="V764" s="55"/>
      <c r="W764" s="55"/>
      <c r="X764" s="54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16"/>
      <c r="AN764" s="16"/>
    </row>
    <row r="765" spans="14:40" x14ac:dyDescent="0.25">
      <c r="N765" s="54"/>
      <c r="O765" s="54"/>
      <c r="P765" s="54"/>
      <c r="Q765" s="54"/>
      <c r="R765" s="54"/>
      <c r="S765" s="54"/>
      <c r="T765" s="54"/>
      <c r="U765" s="54"/>
      <c r="V765" s="55"/>
      <c r="W765" s="55"/>
      <c r="X765" s="54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16"/>
      <c r="AN765" s="16"/>
    </row>
    <row r="766" spans="14:40" x14ac:dyDescent="0.25">
      <c r="N766" s="54"/>
      <c r="O766" s="54"/>
      <c r="P766" s="54"/>
      <c r="Q766" s="54"/>
      <c r="R766" s="54"/>
      <c r="S766" s="54"/>
      <c r="T766" s="54"/>
      <c r="U766" s="54"/>
      <c r="V766" s="55"/>
      <c r="W766" s="55"/>
      <c r="X766" s="54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16"/>
      <c r="AN766" s="16"/>
    </row>
    <row r="767" spans="14:40" x14ac:dyDescent="0.25">
      <c r="N767" s="54"/>
      <c r="O767" s="54"/>
      <c r="P767" s="54"/>
      <c r="Q767" s="54"/>
      <c r="R767" s="54"/>
      <c r="S767" s="54"/>
      <c r="T767" s="54"/>
      <c r="U767" s="54"/>
      <c r="V767" s="55"/>
      <c r="W767" s="55"/>
      <c r="X767" s="54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16"/>
      <c r="AN767" s="16"/>
    </row>
    <row r="768" spans="14:40" x14ac:dyDescent="0.25">
      <c r="N768" s="54"/>
      <c r="O768" s="54"/>
      <c r="P768" s="54"/>
      <c r="Q768" s="54"/>
      <c r="R768" s="54"/>
      <c r="S768" s="54"/>
      <c r="T768" s="54"/>
      <c r="U768" s="54"/>
      <c r="V768" s="55"/>
      <c r="W768" s="55"/>
      <c r="X768" s="54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16"/>
      <c r="AN768" s="16"/>
    </row>
    <row r="769" spans="14:40" x14ac:dyDescent="0.25">
      <c r="N769" s="54"/>
      <c r="O769" s="54"/>
      <c r="P769" s="54"/>
      <c r="Q769" s="54"/>
      <c r="R769" s="54"/>
      <c r="S769" s="54"/>
      <c r="T769" s="54"/>
      <c r="U769" s="54"/>
      <c r="V769" s="55"/>
      <c r="W769" s="55"/>
      <c r="X769" s="54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16"/>
      <c r="AN769" s="16"/>
    </row>
    <row r="770" spans="14:40" x14ac:dyDescent="0.25">
      <c r="N770" s="54"/>
      <c r="O770" s="54"/>
      <c r="P770" s="54"/>
      <c r="Q770" s="54"/>
      <c r="R770" s="54"/>
      <c r="S770" s="54"/>
      <c r="T770" s="54"/>
      <c r="U770" s="54"/>
      <c r="V770" s="55"/>
      <c r="W770" s="55"/>
      <c r="X770" s="54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16"/>
      <c r="AN770" s="16"/>
    </row>
    <row r="771" spans="14:40" x14ac:dyDescent="0.25">
      <c r="N771" s="54"/>
      <c r="O771" s="54"/>
      <c r="P771" s="54"/>
      <c r="Q771" s="54"/>
      <c r="R771" s="54"/>
      <c r="S771" s="54"/>
      <c r="T771" s="54"/>
      <c r="U771" s="54"/>
      <c r="V771" s="55"/>
      <c r="W771" s="55"/>
      <c r="X771" s="54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16"/>
      <c r="AN771" s="16"/>
    </row>
    <row r="772" spans="14:40" x14ac:dyDescent="0.25">
      <c r="N772" s="54"/>
      <c r="O772" s="54"/>
      <c r="P772" s="54"/>
      <c r="Q772" s="54"/>
      <c r="R772" s="54"/>
      <c r="S772" s="54"/>
      <c r="T772" s="54"/>
      <c r="U772" s="54"/>
      <c r="V772" s="55"/>
      <c r="W772" s="55"/>
      <c r="X772" s="54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16"/>
      <c r="AN772" s="16"/>
    </row>
    <row r="773" spans="14:40" x14ac:dyDescent="0.25">
      <c r="N773" s="54"/>
      <c r="O773" s="54"/>
      <c r="P773" s="54"/>
      <c r="Q773" s="54"/>
      <c r="R773" s="54"/>
      <c r="S773" s="54"/>
      <c r="T773" s="54"/>
      <c r="U773" s="54"/>
      <c r="V773" s="55"/>
      <c r="W773" s="55"/>
      <c r="X773" s="54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16"/>
      <c r="AN773" s="16"/>
    </row>
    <row r="774" spans="14:40" x14ac:dyDescent="0.25">
      <c r="N774" s="54"/>
      <c r="O774" s="54"/>
      <c r="P774" s="54"/>
      <c r="Q774" s="54"/>
      <c r="R774" s="54"/>
      <c r="S774" s="54"/>
      <c r="T774" s="54"/>
      <c r="U774" s="54"/>
      <c r="V774" s="55"/>
      <c r="W774" s="55"/>
      <c r="X774" s="54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16"/>
      <c r="AN774" s="16"/>
    </row>
    <row r="775" spans="14:40" x14ac:dyDescent="0.25">
      <c r="N775" s="54"/>
      <c r="O775" s="54"/>
      <c r="P775" s="54"/>
      <c r="Q775" s="54"/>
      <c r="R775" s="54"/>
      <c r="S775" s="54"/>
      <c r="T775" s="54"/>
      <c r="U775" s="54"/>
      <c r="V775" s="55"/>
      <c r="W775" s="55"/>
      <c r="X775" s="54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16"/>
      <c r="AN775" s="16"/>
    </row>
    <row r="776" spans="14:40" x14ac:dyDescent="0.25">
      <c r="N776" s="54"/>
      <c r="O776" s="54"/>
      <c r="P776" s="54"/>
      <c r="Q776" s="54"/>
      <c r="R776" s="54"/>
      <c r="S776" s="54"/>
      <c r="T776" s="54"/>
      <c r="U776" s="54"/>
      <c r="V776" s="55"/>
      <c r="W776" s="55"/>
      <c r="X776" s="54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16"/>
      <c r="AN776" s="16"/>
    </row>
    <row r="777" spans="14:40" x14ac:dyDescent="0.25">
      <c r="N777" s="54"/>
      <c r="O777" s="54"/>
      <c r="P777" s="54"/>
      <c r="Q777" s="54"/>
      <c r="R777" s="54"/>
      <c r="S777" s="54"/>
      <c r="T777" s="54"/>
      <c r="U777" s="54"/>
      <c r="V777" s="55"/>
      <c r="W777" s="55"/>
      <c r="X777" s="54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16"/>
      <c r="AN777" s="16"/>
    </row>
    <row r="778" spans="14:40" x14ac:dyDescent="0.25">
      <c r="N778" s="54"/>
      <c r="O778" s="54"/>
      <c r="P778" s="54"/>
      <c r="Q778" s="54"/>
      <c r="R778" s="54"/>
      <c r="S778" s="54"/>
      <c r="T778" s="54"/>
      <c r="U778" s="54"/>
      <c r="V778" s="55"/>
      <c r="W778" s="55"/>
      <c r="X778" s="54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16"/>
      <c r="AN778" s="16"/>
    </row>
    <row r="779" spans="14:40" x14ac:dyDescent="0.25">
      <c r="N779" s="54"/>
      <c r="O779" s="54"/>
      <c r="P779" s="54"/>
      <c r="Q779" s="54"/>
      <c r="R779" s="54"/>
      <c r="S779" s="54"/>
      <c r="T779" s="54"/>
      <c r="U779" s="54"/>
      <c r="V779" s="55"/>
      <c r="W779" s="55"/>
      <c r="X779" s="54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16"/>
      <c r="AN779" s="16"/>
    </row>
    <row r="780" spans="14:40" x14ac:dyDescent="0.25">
      <c r="N780" s="54"/>
      <c r="O780" s="54"/>
      <c r="P780" s="54"/>
      <c r="Q780" s="54"/>
      <c r="R780" s="54"/>
      <c r="S780" s="54"/>
      <c r="T780" s="54"/>
      <c r="U780" s="54"/>
      <c r="V780" s="55"/>
      <c r="W780" s="55"/>
      <c r="X780" s="54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16"/>
      <c r="AN780" s="16"/>
    </row>
    <row r="781" spans="14:40" x14ac:dyDescent="0.25">
      <c r="N781" s="54"/>
      <c r="O781" s="54"/>
      <c r="P781" s="54"/>
      <c r="Q781" s="54"/>
      <c r="R781" s="54"/>
      <c r="S781" s="54"/>
      <c r="T781" s="54"/>
      <c r="U781" s="54"/>
      <c r="V781" s="55"/>
      <c r="W781" s="55"/>
      <c r="X781" s="54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16"/>
      <c r="AN781" s="16"/>
    </row>
    <row r="782" spans="14:40" x14ac:dyDescent="0.25">
      <c r="N782" s="54"/>
      <c r="O782" s="54"/>
      <c r="P782" s="54"/>
      <c r="Q782" s="54"/>
      <c r="R782" s="54"/>
      <c r="S782" s="54"/>
      <c r="T782" s="54"/>
      <c r="U782" s="54"/>
      <c r="V782" s="55"/>
      <c r="W782" s="55"/>
      <c r="X782" s="54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16"/>
      <c r="AN782" s="16"/>
    </row>
    <row r="783" spans="14:40" x14ac:dyDescent="0.25">
      <c r="N783" s="54"/>
      <c r="O783" s="54"/>
      <c r="P783" s="54"/>
      <c r="Q783" s="54"/>
      <c r="R783" s="54"/>
      <c r="S783" s="54"/>
      <c r="T783" s="54"/>
      <c r="U783" s="54"/>
      <c r="V783" s="55"/>
      <c r="W783" s="55"/>
      <c r="X783" s="54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16"/>
      <c r="AN783" s="16"/>
    </row>
    <row r="784" spans="14:40" x14ac:dyDescent="0.25">
      <c r="N784" s="54"/>
      <c r="O784" s="54"/>
      <c r="P784" s="54"/>
      <c r="Q784" s="54"/>
      <c r="R784" s="54"/>
      <c r="S784" s="54"/>
      <c r="T784" s="54"/>
      <c r="U784" s="54"/>
      <c r="V784" s="55"/>
      <c r="W784" s="55"/>
      <c r="X784" s="54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16"/>
      <c r="AN784" s="16"/>
    </row>
    <row r="785" spans="14:40" x14ac:dyDescent="0.25">
      <c r="N785" s="54"/>
      <c r="O785" s="54"/>
      <c r="P785" s="54"/>
      <c r="Q785" s="54"/>
      <c r="R785" s="54"/>
      <c r="S785" s="54"/>
      <c r="T785" s="54"/>
      <c r="U785" s="54"/>
      <c r="V785" s="55"/>
      <c r="W785" s="55"/>
      <c r="X785" s="54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16"/>
      <c r="AN785" s="16"/>
    </row>
    <row r="786" spans="14:40" x14ac:dyDescent="0.25">
      <c r="N786" s="54"/>
      <c r="O786" s="54"/>
      <c r="P786" s="54"/>
      <c r="Q786" s="54"/>
      <c r="R786" s="54"/>
      <c r="S786" s="54"/>
      <c r="T786" s="54"/>
      <c r="U786" s="54"/>
      <c r="V786" s="55"/>
      <c r="W786" s="55"/>
      <c r="X786" s="54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16"/>
      <c r="AN786" s="16"/>
    </row>
    <row r="787" spans="14:40" x14ac:dyDescent="0.25">
      <c r="N787" s="54"/>
      <c r="O787" s="54"/>
      <c r="P787" s="54"/>
      <c r="Q787" s="54"/>
      <c r="R787" s="54"/>
      <c r="S787" s="54"/>
      <c r="T787" s="54"/>
      <c r="U787" s="54"/>
      <c r="V787" s="55"/>
      <c r="W787" s="55"/>
      <c r="X787" s="54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16"/>
      <c r="AN787" s="16"/>
    </row>
    <row r="788" spans="14:40" x14ac:dyDescent="0.25">
      <c r="N788" s="54"/>
      <c r="O788" s="54"/>
      <c r="P788" s="54"/>
      <c r="Q788" s="54"/>
      <c r="R788" s="54"/>
      <c r="S788" s="54"/>
      <c r="T788" s="54"/>
      <c r="U788" s="54"/>
      <c r="V788" s="55"/>
      <c r="W788" s="55"/>
      <c r="X788" s="54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16"/>
      <c r="AN788" s="16"/>
    </row>
    <row r="789" spans="14:40" x14ac:dyDescent="0.25">
      <c r="N789" s="54"/>
      <c r="O789" s="54"/>
      <c r="P789" s="54"/>
      <c r="Q789" s="54"/>
      <c r="R789" s="54"/>
      <c r="S789" s="54"/>
      <c r="T789" s="54"/>
      <c r="U789" s="54"/>
      <c r="V789" s="55"/>
      <c r="W789" s="55"/>
      <c r="X789" s="54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16"/>
      <c r="AN789" s="16"/>
    </row>
    <row r="790" spans="14:40" x14ac:dyDescent="0.25">
      <c r="N790" s="54"/>
      <c r="O790" s="54"/>
      <c r="P790" s="54"/>
      <c r="Q790" s="54"/>
      <c r="R790" s="54"/>
      <c r="S790" s="54"/>
      <c r="T790" s="54"/>
      <c r="U790" s="54"/>
      <c r="V790" s="55"/>
      <c r="W790" s="55"/>
      <c r="X790" s="54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16"/>
      <c r="AN790" s="16"/>
    </row>
    <row r="791" spans="14:40" x14ac:dyDescent="0.25">
      <c r="N791" s="54"/>
      <c r="O791" s="54"/>
      <c r="P791" s="54"/>
      <c r="Q791" s="54"/>
      <c r="R791" s="54"/>
      <c r="S791" s="54"/>
      <c r="T791" s="54"/>
      <c r="U791" s="54"/>
      <c r="V791" s="55"/>
      <c r="W791" s="55"/>
      <c r="X791" s="54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16"/>
      <c r="AN791" s="16"/>
    </row>
    <row r="792" spans="14:40" x14ac:dyDescent="0.25">
      <c r="N792" s="54"/>
      <c r="O792" s="54"/>
      <c r="P792" s="54"/>
      <c r="Q792" s="54"/>
      <c r="R792" s="54"/>
      <c r="S792" s="54"/>
      <c r="T792" s="54"/>
      <c r="U792" s="54"/>
      <c r="V792" s="55"/>
      <c r="W792" s="55"/>
      <c r="X792" s="54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16"/>
      <c r="AN792" s="16"/>
    </row>
    <row r="793" spans="14:40" x14ac:dyDescent="0.25">
      <c r="N793" s="54"/>
      <c r="O793" s="54"/>
      <c r="P793" s="54"/>
      <c r="Q793" s="54"/>
      <c r="R793" s="54"/>
      <c r="S793" s="54"/>
      <c r="T793" s="54"/>
      <c r="U793" s="54"/>
      <c r="V793" s="55"/>
      <c r="W793" s="55"/>
      <c r="X793" s="54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16"/>
      <c r="AN793" s="16"/>
    </row>
    <row r="794" spans="14:40" x14ac:dyDescent="0.25">
      <c r="N794" s="54"/>
      <c r="O794" s="54"/>
      <c r="P794" s="54"/>
      <c r="Q794" s="54"/>
      <c r="R794" s="54"/>
      <c r="S794" s="54"/>
      <c r="T794" s="54"/>
      <c r="U794" s="54"/>
      <c r="V794" s="55"/>
      <c r="W794" s="55"/>
      <c r="X794" s="54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16"/>
      <c r="AN794" s="16"/>
    </row>
    <row r="795" spans="14:40" x14ac:dyDescent="0.25">
      <c r="N795" s="54"/>
      <c r="O795" s="54"/>
      <c r="P795" s="54"/>
      <c r="Q795" s="54"/>
      <c r="R795" s="54"/>
      <c r="S795" s="54"/>
      <c r="T795" s="54"/>
      <c r="U795" s="54"/>
      <c r="V795" s="55"/>
      <c r="W795" s="55"/>
      <c r="X795" s="54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16"/>
      <c r="AN795" s="16"/>
    </row>
    <row r="796" spans="14:40" x14ac:dyDescent="0.25">
      <c r="N796" s="54"/>
      <c r="O796" s="54"/>
      <c r="P796" s="54"/>
      <c r="Q796" s="54"/>
      <c r="R796" s="54"/>
      <c r="S796" s="54"/>
      <c r="T796" s="54"/>
      <c r="U796" s="54"/>
      <c r="V796" s="55"/>
      <c r="W796" s="55"/>
      <c r="X796" s="54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16"/>
      <c r="AN796" s="16"/>
    </row>
    <row r="797" spans="14:40" x14ac:dyDescent="0.25">
      <c r="N797" s="54"/>
      <c r="O797" s="54"/>
      <c r="P797" s="54"/>
      <c r="Q797" s="54"/>
      <c r="R797" s="54"/>
      <c r="S797" s="54"/>
      <c r="T797" s="54"/>
      <c r="U797" s="54"/>
      <c r="V797" s="55"/>
      <c r="W797" s="55"/>
      <c r="X797" s="54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16"/>
      <c r="AN797" s="16"/>
    </row>
    <row r="798" spans="14:40" x14ac:dyDescent="0.25">
      <c r="N798" s="54"/>
      <c r="O798" s="54"/>
      <c r="P798" s="54"/>
      <c r="Q798" s="54"/>
      <c r="R798" s="54"/>
      <c r="S798" s="54"/>
      <c r="T798" s="54"/>
      <c r="U798" s="54"/>
      <c r="V798" s="55"/>
      <c r="W798" s="55"/>
      <c r="X798" s="54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16"/>
      <c r="AN798" s="16"/>
    </row>
    <row r="799" spans="14:40" x14ac:dyDescent="0.25">
      <c r="N799" s="54"/>
      <c r="O799" s="54"/>
      <c r="P799" s="54"/>
      <c r="Q799" s="54"/>
      <c r="R799" s="54"/>
      <c r="S799" s="54"/>
      <c r="T799" s="54"/>
      <c r="U799" s="54"/>
      <c r="V799" s="55"/>
      <c r="W799" s="55"/>
      <c r="X799" s="54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16"/>
      <c r="AN799" s="16"/>
    </row>
    <row r="800" spans="14:40" x14ac:dyDescent="0.25">
      <c r="N800" s="54"/>
      <c r="O800" s="54"/>
      <c r="P800" s="54"/>
      <c r="Q800" s="54"/>
      <c r="R800" s="54"/>
      <c r="S800" s="54"/>
      <c r="T800" s="54"/>
      <c r="U800" s="54"/>
      <c r="V800" s="55"/>
      <c r="W800" s="55"/>
      <c r="X800" s="54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16"/>
      <c r="AN800" s="16"/>
    </row>
    <row r="801" spans="14:40" x14ac:dyDescent="0.25">
      <c r="N801" s="54"/>
      <c r="O801" s="54"/>
      <c r="P801" s="54"/>
      <c r="Q801" s="54"/>
      <c r="R801" s="54"/>
      <c r="S801" s="54"/>
      <c r="T801" s="54"/>
      <c r="U801" s="54"/>
      <c r="V801" s="55"/>
      <c r="W801" s="55"/>
      <c r="X801" s="54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16"/>
      <c r="AN801" s="16"/>
    </row>
    <row r="802" spans="14:40" x14ac:dyDescent="0.25">
      <c r="N802" s="54"/>
      <c r="O802" s="54"/>
      <c r="P802" s="54"/>
      <c r="Q802" s="54"/>
      <c r="R802" s="54"/>
      <c r="S802" s="54"/>
      <c r="T802" s="54"/>
      <c r="U802" s="54"/>
      <c r="V802" s="55"/>
      <c r="W802" s="55"/>
      <c r="X802" s="54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16"/>
      <c r="AN802" s="16"/>
    </row>
    <row r="803" spans="14:40" x14ac:dyDescent="0.25">
      <c r="N803" s="54"/>
      <c r="O803" s="54"/>
      <c r="P803" s="54"/>
      <c r="Q803" s="54"/>
      <c r="R803" s="54"/>
      <c r="S803" s="54"/>
      <c r="T803" s="54"/>
      <c r="U803" s="54"/>
      <c r="V803" s="55"/>
      <c r="W803" s="55"/>
      <c r="X803" s="54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16"/>
      <c r="AN803" s="16"/>
    </row>
    <row r="804" spans="14:40" x14ac:dyDescent="0.25">
      <c r="N804" s="54"/>
      <c r="O804" s="54"/>
      <c r="P804" s="54"/>
      <c r="Q804" s="54"/>
      <c r="R804" s="54"/>
      <c r="S804" s="54"/>
      <c r="T804" s="54"/>
      <c r="U804" s="54"/>
      <c r="V804" s="55"/>
      <c r="W804" s="55"/>
      <c r="X804" s="54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16"/>
      <c r="AN804" s="16"/>
    </row>
    <row r="805" spans="14:40" x14ac:dyDescent="0.25">
      <c r="N805" s="54"/>
      <c r="O805" s="54"/>
      <c r="P805" s="54"/>
      <c r="Q805" s="54"/>
      <c r="R805" s="54"/>
      <c r="S805" s="54"/>
      <c r="T805" s="54"/>
      <c r="U805" s="54"/>
      <c r="V805" s="55"/>
      <c r="W805" s="55"/>
      <c r="X805" s="54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16"/>
      <c r="AN805" s="16"/>
    </row>
    <row r="806" spans="14:40" x14ac:dyDescent="0.25">
      <c r="N806" s="54"/>
      <c r="O806" s="54"/>
      <c r="P806" s="54"/>
      <c r="Q806" s="54"/>
      <c r="R806" s="54"/>
      <c r="S806" s="54"/>
      <c r="T806" s="54"/>
      <c r="U806" s="54"/>
      <c r="V806" s="55"/>
      <c r="W806" s="55"/>
      <c r="X806" s="54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16"/>
      <c r="AN806" s="16"/>
    </row>
    <row r="807" spans="14:40" x14ac:dyDescent="0.25">
      <c r="N807" s="54"/>
      <c r="O807" s="54"/>
      <c r="P807" s="54"/>
      <c r="Q807" s="54"/>
      <c r="R807" s="54"/>
      <c r="S807" s="54"/>
      <c r="T807" s="54"/>
      <c r="U807" s="54"/>
      <c r="V807" s="55"/>
      <c r="W807" s="55"/>
      <c r="X807" s="54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16"/>
      <c r="AN807" s="16"/>
    </row>
    <row r="808" spans="14:40" x14ac:dyDescent="0.25">
      <c r="N808" s="54"/>
      <c r="O808" s="54"/>
      <c r="P808" s="54"/>
      <c r="Q808" s="54"/>
      <c r="R808" s="54"/>
      <c r="S808" s="54"/>
      <c r="T808" s="54"/>
      <c r="U808" s="54"/>
      <c r="V808" s="55"/>
      <c r="W808" s="55"/>
      <c r="X808" s="54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16"/>
      <c r="AN808" s="16"/>
    </row>
    <row r="809" spans="14:40" x14ac:dyDescent="0.25">
      <c r="N809" s="54"/>
      <c r="O809" s="54"/>
      <c r="P809" s="54"/>
      <c r="Q809" s="54"/>
      <c r="R809" s="54"/>
      <c r="S809" s="54"/>
      <c r="T809" s="54"/>
      <c r="U809" s="54"/>
      <c r="V809" s="55"/>
      <c r="W809" s="55"/>
      <c r="X809" s="54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16"/>
      <c r="AN809" s="16"/>
    </row>
    <row r="810" spans="14:40" x14ac:dyDescent="0.25">
      <c r="N810" s="54"/>
      <c r="O810" s="54"/>
      <c r="P810" s="54"/>
      <c r="Q810" s="54"/>
      <c r="R810" s="54"/>
      <c r="S810" s="54"/>
      <c r="T810" s="54"/>
      <c r="U810" s="54"/>
      <c r="V810" s="55"/>
      <c r="W810" s="55"/>
      <c r="X810" s="54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16"/>
      <c r="AN810" s="16"/>
    </row>
    <row r="811" spans="14:40" x14ac:dyDescent="0.25">
      <c r="N811" s="54"/>
      <c r="O811" s="54"/>
      <c r="P811" s="54"/>
      <c r="Q811" s="54"/>
      <c r="R811" s="54"/>
      <c r="S811" s="54"/>
      <c r="T811" s="54"/>
      <c r="U811" s="54"/>
      <c r="V811" s="55"/>
      <c r="W811" s="55"/>
      <c r="X811" s="54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16"/>
      <c r="AN811" s="16"/>
    </row>
    <row r="812" spans="14:40" x14ac:dyDescent="0.25">
      <c r="N812" s="54"/>
      <c r="O812" s="54"/>
      <c r="P812" s="54"/>
      <c r="Q812" s="54"/>
      <c r="R812" s="54"/>
      <c r="S812" s="54"/>
      <c r="T812" s="54"/>
      <c r="U812" s="54"/>
      <c r="V812" s="55"/>
      <c r="W812" s="55"/>
      <c r="X812" s="54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16"/>
      <c r="AN812" s="16"/>
    </row>
    <row r="813" spans="14:40" x14ac:dyDescent="0.25">
      <c r="N813" s="54"/>
      <c r="O813" s="54"/>
      <c r="P813" s="54"/>
      <c r="Q813" s="54"/>
      <c r="R813" s="54"/>
      <c r="S813" s="54"/>
      <c r="T813" s="54"/>
      <c r="U813" s="54"/>
      <c r="V813" s="55"/>
      <c r="W813" s="55"/>
      <c r="X813" s="54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16"/>
      <c r="AN813" s="16"/>
    </row>
    <row r="814" spans="14:40" x14ac:dyDescent="0.25">
      <c r="N814" s="54"/>
      <c r="O814" s="54"/>
      <c r="P814" s="54"/>
      <c r="Q814" s="54"/>
      <c r="R814" s="54"/>
      <c r="S814" s="54"/>
      <c r="T814" s="54"/>
      <c r="U814" s="54"/>
      <c r="V814" s="55"/>
      <c r="W814" s="55"/>
      <c r="X814" s="54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16"/>
      <c r="AN814" s="16"/>
    </row>
    <row r="815" spans="14:40" x14ac:dyDescent="0.25">
      <c r="N815" s="54"/>
      <c r="O815" s="54"/>
      <c r="P815" s="54"/>
      <c r="Q815" s="54"/>
      <c r="R815" s="54"/>
      <c r="S815" s="54"/>
      <c r="T815" s="54"/>
      <c r="U815" s="54"/>
      <c r="V815" s="55"/>
      <c r="W815" s="55"/>
      <c r="X815" s="54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16"/>
      <c r="AN815" s="16"/>
    </row>
    <row r="816" spans="14:40" x14ac:dyDescent="0.25">
      <c r="N816" s="54"/>
      <c r="O816" s="54"/>
      <c r="P816" s="54"/>
      <c r="Q816" s="54"/>
      <c r="R816" s="54"/>
      <c r="S816" s="54"/>
      <c r="T816" s="54"/>
      <c r="U816" s="54"/>
      <c r="V816" s="55"/>
      <c r="W816" s="55"/>
      <c r="X816" s="54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16"/>
      <c r="AN816" s="16"/>
    </row>
    <row r="817" spans="14:40" x14ac:dyDescent="0.25">
      <c r="N817" s="54"/>
      <c r="O817" s="54"/>
      <c r="P817" s="54"/>
      <c r="Q817" s="54"/>
      <c r="R817" s="54"/>
      <c r="S817" s="54"/>
      <c r="T817" s="54"/>
      <c r="U817" s="54"/>
      <c r="V817" s="55"/>
      <c r="W817" s="55"/>
      <c r="X817" s="54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16"/>
      <c r="AN817" s="16"/>
    </row>
    <row r="818" spans="14:40" x14ac:dyDescent="0.25">
      <c r="N818" s="54"/>
      <c r="O818" s="54"/>
      <c r="P818" s="54"/>
      <c r="Q818" s="54"/>
      <c r="R818" s="54"/>
      <c r="S818" s="54"/>
      <c r="T818" s="54"/>
      <c r="U818" s="54"/>
      <c r="V818" s="55"/>
      <c r="W818" s="55"/>
      <c r="X818" s="54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16"/>
      <c r="AN818" s="16"/>
    </row>
    <row r="819" spans="14:40" x14ac:dyDescent="0.25">
      <c r="N819" s="54"/>
      <c r="O819" s="54"/>
      <c r="P819" s="54"/>
      <c r="Q819" s="54"/>
      <c r="R819" s="54"/>
      <c r="S819" s="54"/>
      <c r="T819" s="54"/>
      <c r="U819" s="54"/>
      <c r="V819" s="55"/>
      <c r="W819" s="55"/>
      <c r="X819" s="54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16"/>
      <c r="AN819" s="16"/>
    </row>
    <row r="820" spans="14:40" x14ac:dyDescent="0.25">
      <c r="N820" s="54"/>
      <c r="O820" s="54"/>
      <c r="P820" s="54"/>
      <c r="Q820" s="54"/>
      <c r="R820" s="54"/>
      <c r="S820" s="54"/>
      <c r="T820" s="54"/>
      <c r="U820" s="54"/>
      <c r="V820" s="55"/>
      <c r="W820" s="55"/>
      <c r="X820" s="54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16"/>
      <c r="AN820" s="16"/>
    </row>
    <row r="821" spans="14:40" x14ac:dyDescent="0.25">
      <c r="N821" s="54"/>
      <c r="O821" s="54"/>
      <c r="P821" s="54"/>
      <c r="Q821" s="54"/>
      <c r="R821" s="54"/>
      <c r="S821" s="54"/>
      <c r="T821" s="54"/>
      <c r="U821" s="54"/>
      <c r="V821" s="55"/>
      <c r="W821" s="55"/>
      <c r="X821" s="54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16"/>
      <c r="AN821" s="16"/>
    </row>
    <row r="822" spans="14:40" x14ac:dyDescent="0.25">
      <c r="N822" s="54"/>
      <c r="O822" s="54"/>
      <c r="P822" s="54"/>
      <c r="Q822" s="54"/>
      <c r="R822" s="54"/>
      <c r="S822" s="54"/>
      <c r="T822" s="54"/>
      <c r="U822" s="54"/>
      <c r="V822" s="55"/>
      <c r="W822" s="55"/>
      <c r="X822" s="54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16"/>
      <c r="AN822" s="16"/>
    </row>
    <row r="823" spans="14:40" x14ac:dyDescent="0.25">
      <c r="N823" s="54"/>
      <c r="O823" s="54"/>
      <c r="P823" s="54"/>
      <c r="Q823" s="54"/>
      <c r="R823" s="54"/>
      <c r="S823" s="54"/>
      <c r="T823" s="54"/>
      <c r="U823" s="54"/>
      <c r="V823" s="55"/>
      <c r="W823" s="55"/>
      <c r="X823" s="54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16"/>
      <c r="AN823" s="16"/>
    </row>
    <row r="824" spans="14:40" x14ac:dyDescent="0.25">
      <c r="N824" s="54"/>
      <c r="O824" s="54"/>
      <c r="P824" s="54"/>
      <c r="Q824" s="54"/>
      <c r="R824" s="54"/>
      <c r="S824" s="54"/>
      <c r="T824" s="54"/>
      <c r="U824" s="54"/>
      <c r="V824" s="55"/>
      <c r="W824" s="55"/>
      <c r="X824" s="54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16"/>
      <c r="AN824" s="16"/>
    </row>
    <row r="825" spans="14:40" x14ac:dyDescent="0.25">
      <c r="N825" s="54"/>
      <c r="O825" s="54"/>
      <c r="P825" s="54"/>
      <c r="Q825" s="54"/>
      <c r="R825" s="54"/>
      <c r="S825" s="54"/>
      <c r="T825" s="54"/>
      <c r="U825" s="54"/>
      <c r="V825" s="55"/>
      <c r="W825" s="55"/>
      <c r="X825" s="54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16"/>
      <c r="AN825" s="16"/>
    </row>
    <row r="826" spans="14:40" x14ac:dyDescent="0.25">
      <c r="N826" s="54"/>
      <c r="O826" s="54"/>
      <c r="P826" s="54"/>
      <c r="Q826" s="54"/>
      <c r="R826" s="54"/>
      <c r="S826" s="54"/>
      <c r="T826" s="54"/>
      <c r="U826" s="54"/>
      <c r="V826" s="55"/>
      <c r="W826" s="55"/>
      <c r="X826" s="54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16"/>
      <c r="AN826" s="16"/>
    </row>
    <row r="827" spans="14:40" x14ac:dyDescent="0.25">
      <c r="N827" s="54"/>
      <c r="O827" s="54"/>
      <c r="P827" s="54"/>
      <c r="Q827" s="54"/>
      <c r="R827" s="54"/>
      <c r="S827" s="54"/>
      <c r="T827" s="54"/>
      <c r="U827" s="54"/>
      <c r="V827" s="55"/>
      <c r="W827" s="55"/>
      <c r="X827" s="54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16"/>
      <c r="AN827" s="16"/>
    </row>
    <row r="828" spans="14:40" x14ac:dyDescent="0.25">
      <c r="N828" s="54"/>
      <c r="O828" s="54"/>
      <c r="P828" s="54"/>
      <c r="Q828" s="54"/>
      <c r="R828" s="54"/>
      <c r="S828" s="54"/>
      <c r="T828" s="54"/>
      <c r="U828" s="54"/>
      <c r="V828" s="55"/>
      <c r="W828" s="55"/>
      <c r="X828" s="54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16"/>
      <c r="AN828" s="16"/>
    </row>
    <row r="829" spans="14:40" x14ac:dyDescent="0.25">
      <c r="N829" s="54"/>
      <c r="O829" s="54"/>
      <c r="P829" s="54"/>
      <c r="Q829" s="54"/>
      <c r="R829" s="54"/>
      <c r="S829" s="54"/>
      <c r="T829" s="54"/>
      <c r="U829" s="54"/>
      <c r="V829" s="55"/>
      <c r="W829" s="55"/>
      <c r="X829" s="54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16"/>
      <c r="AN829" s="16"/>
    </row>
    <row r="830" spans="14:40" x14ac:dyDescent="0.25">
      <c r="N830" s="54"/>
      <c r="O830" s="54"/>
      <c r="P830" s="54"/>
      <c r="Q830" s="54"/>
      <c r="R830" s="54"/>
      <c r="S830" s="54"/>
      <c r="T830" s="54"/>
      <c r="U830" s="54"/>
      <c r="V830" s="55"/>
      <c r="W830" s="55"/>
      <c r="X830" s="54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16"/>
      <c r="AN830" s="16"/>
    </row>
    <row r="831" spans="14:40" x14ac:dyDescent="0.25">
      <c r="N831" s="54"/>
      <c r="O831" s="54"/>
      <c r="P831" s="54"/>
      <c r="Q831" s="54"/>
      <c r="R831" s="54"/>
      <c r="S831" s="54"/>
      <c r="T831" s="54"/>
      <c r="U831" s="54"/>
      <c r="V831" s="55"/>
      <c r="W831" s="55"/>
      <c r="X831" s="54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16"/>
      <c r="AN831" s="16"/>
    </row>
    <row r="832" spans="14:40" x14ac:dyDescent="0.25">
      <c r="N832" s="54"/>
      <c r="O832" s="54"/>
      <c r="P832" s="54"/>
      <c r="Q832" s="54"/>
      <c r="R832" s="54"/>
      <c r="S832" s="54"/>
      <c r="T832" s="54"/>
      <c r="U832" s="54"/>
      <c r="V832" s="55"/>
      <c r="W832" s="55"/>
      <c r="X832" s="54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16"/>
      <c r="AN832" s="16"/>
    </row>
    <row r="833" spans="14:40" x14ac:dyDescent="0.25">
      <c r="N833" s="54"/>
      <c r="O833" s="54"/>
      <c r="P833" s="54"/>
      <c r="Q833" s="54"/>
      <c r="R833" s="54"/>
      <c r="S833" s="54"/>
      <c r="T833" s="54"/>
      <c r="U833" s="54"/>
      <c r="V833" s="55"/>
      <c r="W833" s="55"/>
      <c r="X833" s="54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16"/>
      <c r="AN833" s="16"/>
    </row>
    <row r="834" spans="14:40" x14ac:dyDescent="0.25">
      <c r="N834" s="54"/>
      <c r="O834" s="54"/>
      <c r="P834" s="54"/>
      <c r="Q834" s="54"/>
      <c r="R834" s="54"/>
      <c r="S834" s="54"/>
      <c r="T834" s="54"/>
      <c r="U834" s="54"/>
      <c r="V834" s="55"/>
      <c r="W834" s="55"/>
      <c r="X834" s="54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16"/>
      <c r="AN834" s="16"/>
    </row>
    <row r="835" spans="14:40" x14ac:dyDescent="0.25">
      <c r="N835" s="54"/>
      <c r="O835" s="54"/>
      <c r="P835" s="54"/>
      <c r="Q835" s="54"/>
      <c r="R835" s="54"/>
      <c r="S835" s="54"/>
      <c r="T835" s="54"/>
      <c r="U835" s="54"/>
      <c r="V835" s="55"/>
      <c r="W835" s="55"/>
      <c r="X835" s="54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16"/>
      <c r="AN835" s="16"/>
    </row>
    <row r="836" spans="14:40" x14ac:dyDescent="0.25">
      <c r="N836" s="54"/>
      <c r="O836" s="54"/>
      <c r="P836" s="54"/>
      <c r="Q836" s="54"/>
      <c r="R836" s="54"/>
      <c r="S836" s="54"/>
      <c r="T836" s="54"/>
      <c r="U836" s="54"/>
      <c r="V836" s="55"/>
      <c r="W836" s="55"/>
      <c r="X836" s="54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16"/>
      <c r="AN836" s="16"/>
    </row>
    <row r="837" spans="14:40" x14ac:dyDescent="0.25">
      <c r="N837" s="54"/>
      <c r="O837" s="54"/>
      <c r="P837" s="54"/>
      <c r="Q837" s="54"/>
      <c r="R837" s="54"/>
      <c r="S837" s="54"/>
      <c r="T837" s="54"/>
      <c r="U837" s="54"/>
      <c r="V837" s="55"/>
      <c r="W837" s="55"/>
      <c r="X837" s="54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16"/>
      <c r="AN837" s="16"/>
    </row>
    <row r="838" spans="14:40" x14ac:dyDescent="0.25">
      <c r="N838" s="54"/>
      <c r="O838" s="54"/>
      <c r="P838" s="54"/>
      <c r="Q838" s="54"/>
      <c r="R838" s="54"/>
      <c r="S838" s="54"/>
      <c r="T838" s="54"/>
      <c r="U838" s="54"/>
      <c r="V838" s="55"/>
      <c r="W838" s="55"/>
      <c r="X838" s="54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16"/>
      <c r="AN838" s="16"/>
    </row>
    <row r="839" spans="14:40" x14ac:dyDescent="0.25">
      <c r="N839" s="54"/>
      <c r="O839" s="54"/>
      <c r="P839" s="54"/>
      <c r="Q839" s="54"/>
      <c r="R839" s="54"/>
      <c r="S839" s="54"/>
      <c r="T839" s="54"/>
      <c r="U839" s="54"/>
      <c r="V839" s="55"/>
      <c r="W839" s="55"/>
      <c r="X839" s="54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16"/>
      <c r="AN839" s="16"/>
    </row>
    <row r="840" spans="14:40" x14ac:dyDescent="0.25">
      <c r="N840" s="54"/>
      <c r="O840" s="54"/>
      <c r="P840" s="54"/>
      <c r="Q840" s="54"/>
      <c r="R840" s="54"/>
      <c r="S840" s="54"/>
      <c r="T840" s="54"/>
      <c r="U840" s="54"/>
      <c r="V840" s="55"/>
      <c r="W840" s="55"/>
      <c r="X840" s="54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16"/>
      <c r="AN840" s="16"/>
    </row>
    <row r="841" spans="14:40" x14ac:dyDescent="0.25">
      <c r="N841" s="54"/>
      <c r="O841" s="54"/>
      <c r="P841" s="54"/>
      <c r="Q841" s="54"/>
      <c r="R841" s="54"/>
      <c r="S841" s="54"/>
      <c r="T841" s="54"/>
      <c r="U841" s="54"/>
      <c r="V841" s="55"/>
      <c r="W841" s="55"/>
      <c r="X841" s="54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16"/>
      <c r="AN841" s="16"/>
    </row>
    <row r="842" spans="14:40" x14ac:dyDescent="0.25">
      <c r="N842" s="54"/>
      <c r="O842" s="54"/>
      <c r="P842" s="54"/>
      <c r="Q842" s="54"/>
      <c r="R842" s="54"/>
      <c r="S842" s="54"/>
      <c r="T842" s="54"/>
      <c r="U842" s="54"/>
      <c r="V842" s="55"/>
      <c r="W842" s="55"/>
      <c r="X842" s="54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16"/>
      <c r="AN842" s="16"/>
    </row>
    <row r="843" spans="14:40" x14ac:dyDescent="0.25">
      <c r="N843" s="54"/>
      <c r="O843" s="54"/>
      <c r="P843" s="54"/>
      <c r="Q843" s="54"/>
      <c r="R843" s="54"/>
      <c r="S843" s="54"/>
      <c r="T843" s="54"/>
      <c r="U843" s="54"/>
      <c r="V843" s="55"/>
      <c r="W843" s="55"/>
      <c r="X843" s="54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16"/>
      <c r="AN843" s="16"/>
    </row>
    <row r="844" spans="14:40" x14ac:dyDescent="0.25">
      <c r="N844" s="54"/>
      <c r="O844" s="54"/>
      <c r="P844" s="54"/>
      <c r="Q844" s="54"/>
      <c r="R844" s="54"/>
      <c r="S844" s="54"/>
      <c r="T844" s="54"/>
      <c r="U844" s="54"/>
      <c r="V844" s="55"/>
      <c r="W844" s="55"/>
      <c r="X844" s="54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16"/>
      <c r="AN844" s="16"/>
    </row>
    <row r="845" spans="14:40" x14ac:dyDescent="0.25">
      <c r="N845" s="54"/>
      <c r="O845" s="54"/>
      <c r="P845" s="54"/>
      <c r="Q845" s="54"/>
      <c r="R845" s="54"/>
      <c r="S845" s="54"/>
      <c r="T845" s="54"/>
      <c r="U845" s="54"/>
      <c r="V845" s="55"/>
      <c r="W845" s="55"/>
      <c r="X845" s="54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16"/>
      <c r="AN845" s="16"/>
    </row>
    <row r="846" spans="14:40" x14ac:dyDescent="0.25">
      <c r="N846" s="54"/>
      <c r="O846" s="54"/>
      <c r="P846" s="54"/>
      <c r="Q846" s="54"/>
      <c r="R846" s="54"/>
      <c r="S846" s="54"/>
      <c r="T846" s="54"/>
      <c r="U846" s="54"/>
      <c r="V846" s="55"/>
      <c r="W846" s="55"/>
      <c r="X846" s="54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16"/>
      <c r="AN846" s="16"/>
    </row>
    <row r="847" spans="14:40" x14ac:dyDescent="0.25">
      <c r="N847" s="54"/>
      <c r="O847" s="54"/>
      <c r="P847" s="54"/>
      <c r="Q847" s="54"/>
      <c r="R847" s="54"/>
      <c r="S847" s="54"/>
      <c r="T847" s="54"/>
      <c r="U847" s="54"/>
      <c r="V847" s="55"/>
      <c r="W847" s="55"/>
      <c r="X847" s="54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16"/>
      <c r="AN847" s="16"/>
    </row>
    <row r="848" spans="14:40" x14ac:dyDescent="0.25">
      <c r="N848" s="54"/>
      <c r="O848" s="54"/>
      <c r="P848" s="54"/>
      <c r="Q848" s="54"/>
      <c r="R848" s="54"/>
      <c r="S848" s="54"/>
      <c r="T848" s="54"/>
      <c r="U848" s="54"/>
      <c r="V848" s="55"/>
      <c r="W848" s="55"/>
      <c r="X848" s="54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16"/>
      <c r="AN848" s="16"/>
    </row>
    <row r="849" spans="14:40" x14ac:dyDescent="0.25">
      <c r="N849" s="54"/>
      <c r="O849" s="54"/>
      <c r="P849" s="54"/>
      <c r="Q849" s="54"/>
      <c r="R849" s="54"/>
      <c r="S849" s="54"/>
      <c r="T849" s="54"/>
      <c r="U849" s="54"/>
      <c r="V849" s="55"/>
      <c r="W849" s="55"/>
      <c r="X849" s="54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16"/>
      <c r="AN849" s="16"/>
    </row>
    <row r="850" spans="14:40" x14ac:dyDescent="0.25">
      <c r="N850" s="54"/>
      <c r="O850" s="54"/>
      <c r="P850" s="54"/>
      <c r="Q850" s="54"/>
      <c r="R850" s="54"/>
      <c r="S850" s="54"/>
      <c r="T850" s="54"/>
      <c r="U850" s="54"/>
      <c r="V850" s="55"/>
      <c r="W850" s="55"/>
      <c r="X850" s="54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16"/>
      <c r="AN850" s="16"/>
    </row>
    <row r="851" spans="14:40" x14ac:dyDescent="0.25">
      <c r="N851" s="54"/>
      <c r="O851" s="54"/>
      <c r="P851" s="54"/>
      <c r="Q851" s="54"/>
      <c r="R851" s="54"/>
      <c r="S851" s="54"/>
      <c r="T851" s="54"/>
      <c r="U851" s="54"/>
      <c r="V851" s="55"/>
      <c r="W851" s="55"/>
      <c r="X851" s="54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16"/>
      <c r="AN851" s="16"/>
    </row>
    <row r="852" spans="14:40" x14ac:dyDescent="0.25">
      <c r="N852" s="54"/>
      <c r="O852" s="54"/>
      <c r="P852" s="54"/>
      <c r="Q852" s="54"/>
      <c r="R852" s="54"/>
      <c r="S852" s="54"/>
      <c r="T852" s="54"/>
      <c r="U852" s="54"/>
      <c r="V852" s="55"/>
      <c r="W852" s="55"/>
      <c r="X852" s="54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16"/>
      <c r="AN852" s="16"/>
    </row>
    <row r="853" spans="14:40" x14ac:dyDescent="0.25">
      <c r="N853" s="54"/>
      <c r="O853" s="54"/>
      <c r="P853" s="54"/>
      <c r="Q853" s="54"/>
      <c r="R853" s="54"/>
      <c r="S853" s="54"/>
      <c r="T853" s="54"/>
      <c r="U853" s="54"/>
      <c r="V853" s="55"/>
      <c r="W853" s="55"/>
      <c r="X853" s="54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16"/>
      <c r="AN853" s="16"/>
    </row>
    <row r="854" spans="14:40" x14ac:dyDescent="0.25">
      <c r="N854" s="54"/>
      <c r="O854" s="54"/>
      <c r="P854" s="54"/>
      <c r="Q854" s="54"/>
      <c r="R854" s="54"/>
      <c r="S854" s="54"/>
      <c r="T854" s="54"/>
      <c r="U854" s="54"/>
      <c r="V854" s="55"/>
      <c r="W854" s="55"/>
      <c r="X854" s="54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16"/>
      <c r="AN854" s="16"/>
    </row>
    <row r="855" spans="14:40" x14ac:dyDescent="0.25">
      <c r="N855" s="54"/>
      <c r="O855" s="54"/>
      <c r="P855" s="54"/>
      <c r="Q855" s="54"/>
      <c r="R855" s="54"/>
      <c r="S855" s="54"/>
      <c r="T855" s="54"/>
      <c r="U855" s="54"/>
      <c r="V855" s="55"/>
      <c r="W855" s="55"/>
      <c r="X855" s="54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16"/>
      <c r="AN855" s="16"/>
    </row>
    <row r="856" spans="14:40" x14ac:dyDescent="0.25">
      <c r="N856" s="54"/>
      <c r="O856" s="54"/>
      <c r="P856" s="54"/>
      <c r="Q856" s="54"/>
      <c r="R856" s="54"/>
      <c r="S856" s="54"/>
      <c r="T856" s="54"/>
      <c r="U856" s="54"/>
      <c r="V856" s="55"/>
      <c r="W856" s="55"/>
      <c r="X856" s="54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16"/>
      <c r="AN856" s="16"/>
    </row>
    <row r="857" spans="14:40" x14ac:dyDescent="0.25">
      <c r="N857" s="54"/>
      <c r="O857" s="54"/>
      <c r="P857" s="54"/>
      <c r="Q857" s="54"/>
      <c r="R857" s="54"/>
      <c r="S857" s="54"/>
      <c r="T857" s="54"/>
      <c r="U857" s="54"/>
      <c r="V857" s="55"/>
      <c r="W857" s="55"/>
      <c r="X857" s="54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16"/>
      <c r="AN857" s="16"/>
    </row>
    <row r="858" spans="14:40" x14ac:dyDescent="0.25">
      <c r="N858" s="54"/>
      <c r="O858" s="54"/>
      <c r="P858" s="54"/>
      <c r="Q858" s="54"/>
      <c r="R858" s="54"/>
      <c r="S858" s="54"/>
      <c r="T858" s="54"/>
      <c r="U858" s="54"/>
      <c r="V858" s="55"/>
      <c r="W858" s="55"/>
      <c r="X858" s="54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16"/>
      <c r="AN858" s="16"/>
    </row>
    <row r="859" spans="14:40" x14ac:dyDescent="0.25">
      <c r="N859" s="54"/>
      <c r="O859" s="54"/>
      <c r="P859" s="54"/>
      <c r="Q859" s="54"/>
      <c r="R859" s="54"/>
      <c r="S859" s="54"/>
      <c r="T859" s="54"/>
      <c r="U859" s="54"/>
      <c r="V859" s="55"/>
      <c r="W859" s="55"/>
      <c r="X859" s="54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16"/>
      <c r="AN859" s="16"/>
    </row>
    <row r="860" spans="14:40" x14ac:dyDescent="0.25">
      <c r="N860" s="54"/>
      <c r="O860" s="54"/>
      <c r="P860" s="54"/>
      <c r="Q860" s="54"/>
      <c r="R860" s="54"/>
      <c r="S860" s="54"/>
      <c r="T860" s="54"/>
      <c r="U860" s="54"/>
      <c r="V860" s="55"/>
      <c r="W860" s="55"/>
      <c r="X860" s="54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16"/>
      <c r="AN860" s="16"/>
    </row>
    <row r="861" spans="14:40" x14ac:dyDescent="0.25">
      <c r="N861" s="54"/>
      <c r="O861" s="54"/>
      <c r="P861" s="54"/>
      <c r="Q861" s="54"/>
      <c r="R861" s="54"/>
      <c r="S861" s="54"/>
      <c r="T861" s="54"/>
      <c r="U861" s="54"/>
      <c r="V861" s="55"/>
      <c r="W861" s="55"/>
      <c r="X861" s="54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16"/>
      <c r="AN861" s="16"/>
    </row>
    <row r="862" spans="14:40" x14ac:dyDescent="0.25">
      <c r="N862" s="54"/>
      <c r="O862" s="54"/>
      <c r="P862" s="54"/>
      <c r="Q862" s="54"/>
      <c r="R862" s="54"/>
      <c r="S862" s="54"/>
      <c r="T862" s="54"/>
      <c r="U862" s="54"/>
      <c r="V862" s="55"/>
      <c r="W862" s="55"/>
      <c r="X862" s="54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16"/>
      <c r="AN862" s="16"/>
    </row>
    <row r="863" spans="14:40" x14ac:dyDescent="0.25">
      <c r="N863" s="54"/>
      <c r="O863" s="54"/>
      <c r="P863" s="54"/>
      <c r="Q863" s="54"/>
      <c r="R863" s="54"/>
      <c r="S863" s="54"/>
      <c r="T863" s="54"/>
      <c r="U863" s="54"/>
      <c r="V863" s="55"/>
      <c r="W863" s="55"/>
      <c r="X863" s="54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16"/>
      <c r="AN863" s="16"/>
    </row>
    <row r="864" spans="14:40" x14ac:dyDescent="0.25">
      <c r="N864" s="54"/>
      <c r="O864" s="54"/>
      <c r="P864" s="54"/>
      <c r="Q864" s="54"/>
      <c r="R864" s="54"/>
      <c r="S864" s="54"/>
      <c r="T864" s="54"/>
      <c r="U864" s="54"/>
      <c r="V864" s="55"/>
      <c r="W864" s="55"/>
      <c r="X864" s="54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16"/>
      <c r="AN864" s="16"/>
    </row>
    <row r="865" spans="14:40" x14ac:dyDescent="0.25">
      <c r="N865" s="54"/>
      <c r="O865" s="54"/>
      <c r="P865" s="54"/>
      <c r="Q865" s="54"/>
      <c r="R865" s="54"/>
      <c r="S865" s="54"/>
      <c r="T865" s="54"/>
      <c r="U865" s="54"/>
      <c r="V865" s="55"/>
      <c r="W865" s="55"/>
      <c r="X865" s="54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16"/>
      <c r="AN865" s="16"/>
    </row>
    <row r="866" spans="14:40" x14ac:dyDescent="0.25">
      <c r="N866" s="54"/>
      <c r="O866" s="54"/>
      <c r="P866" s="54"/>
      <c r="Q866" s="54"/>
      <c r="R866" s="54"/>
      <c r="S866" s="54"/>
      <c r="T866" s="54"/>
      <c r="U866" s="54"/>
      <c r="V866" s="55"/>
      <c r="W866" s="55"/>
      <c r="X866" s="54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16"/>
      <c r="AN866" s="16"/>
    </row>
    <row r="867" spans="14:40" x14ac:dyDescent="0.25">
      <c r="N867" s="54"/>
      <c r="O867" s="54"/>
      <c r="P867" s="54"/>
      <c r="Q867" s="54"/>
      <c r="R867" s="54"/>
      <c r="S867" s="54"/>
      <c r="T867" s="54"/>
      <c r="U867" s="54"/>
      <c r="V867" s="55"/>
      <c r="W867" s="55"/>
      <c r="X867" s="54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16"/>
      <c r="AN867" s="16"/>
    </row>
    <row r="868" spans="14:40" x14ac:dyDescent="0.25">
      <c r="N868" s="54"/>
      <c r="O868" s="54"/>
      <c r="P868" s="54"/>
      <c r="Q868" s="54"/>
      <c r="R868" s="54"/>
      <c r="S868" s="54"/>
      <c r="T868" s="54"/>
      <c r="U868" s="54"/>
      <c r="V868" s="55"/>
      <c r="W868" s="55"/>
      <c r="X868" s="54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16"/>
      <c r="AN868" s="16"/>
    </row>
    <row r="869" spans="14:40" x14ac:dyDescent="0.25">
      <c r="N869" s="54"/>
      <c r="O869" s="54"/>
      <c r="P869" s="54"/>
      <c r="Q869" s="54"/>
      <c r="R869" s="54"/>
      <c r="S869" s="54"/>
      <c r="T869" s="54"/>
      <c r="U869" s="54"/>
      <c r="V869" s="55"/>
      <c r="W869" s="55"/>
      <c r="X869" s="54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16"/>
      <c r="AN869" s="16"/>
    </row>
    <row r="870" spans="14:40" x14ac:dyDescent="0.25">
      <c r="N870" s="54"/>
      <c r="O870" s="54"/>
      <c r="P870" s="54"/>
      <c r="Q870" s="54"/>
      <c r="R870" s="54"/>
      <c r="S870" s="54"/>
      <c r="T870" s="54"/>
      <c r="U870" s="54"/>
      <c r="V870" s="55"/>
      <c r="W870" s="55"/>
      <c r="X870" s="54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16"/>
      <c r="AN870" s="16"/>
    </row>
    <row r="871" spans="14:40" x14ac:dyDescent="0.25">
      <c r="N871" s="54"/>
      <c r="O871" s="54"/>
      <c r="P871" s="54"/>
      <c r="Q871" s="54"/>
      <c r="R871" s="54"/>
      <c r="S871" s="54"/>
      <c r="T871" s="54"/>
      <c r="U871" s="54"/>
      <c r="V871" s="55"/>
      <c r="W871" s="55"/>
      <c r="X871" s="54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16"/>
      <c r="AN871" s="16"/>
    </row>
    <row r="872" spans="14:40" x14ac:dyDescent="0.25">
      <c r="N872" s="54"/>
      <c r="O872" s="54"/>
      <c r="P872" s="54"/>
      <c r="Q872" s="54"/>
      <c r="R872" s="54"/>
      <c r="S872" s="54"/>
      <c r="T872" s="54"/>
      <c r="U872" s="54"/>
      <c r="V872" s="55"/>
      <c r="W872" s="55"/>
      <c r="X872" s="54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16"/>
      <c r="AN872" s="16"/>
    </row>
    <row r="873" spans="14:40" x14ac:dyDescent="0.25">
      <c r="N873" s="54"/>
      <c r="O873" s="54"/>
      <c r="P873" s="54"/>
      <c r="Q873" s="54"/>
      <c r="R873" s="54"/>
      <c r="S873" s="54"/>
      <c r="T873" s="54"/>
      <c r="U873" s="54"/>
      <c r="V873" s="55"/>
      <c r="W873" s="55"/>
      <c r="X873" s="54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16"/>
      <c r="AN873" s="16"/>
    </row>
    <row r="874" spans="14:40" x14ac:dyDescent="0.25">
      <c r="N874" s="54"/>
      <c r="O874" s="54"/>
      <c r="P874" s="54"/>
      <c r="Q874" s="54"/>
      <c r="R874" s="54"/>
      <c r="S874" s="54"/>
      <c r="T874" s="54"/>
      <c r="U874" s="54"/>
      <c r="V874" s="55"/>
      <c r="W874" s="55"/>
      <c r="X874" s="54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16"/>
      <c r="AN874" s="16"/>
    </row>
    <row r="875" spans="14:40" x14ac:dyDescent="0.25">
      <c r="N875" s="54"/>
      <c r="O875" s="54"/>
      <c r="P875" s="54"/>
      <c r="Q875" s="54"/>
      <c r="R875" s="54"/>
      <c r="S875" s="54"/>
      <c r="T875" s="54"/>
      <c r="U875" s="54"/>
      <c r="V875" s="55"/>
      <c r="W875" s="55"/>
      <c r="X875" s="54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16"/>
      <c r="AN875" s="16"/>
    </row>
    <row r="876" spans="14:40" x14ac:dyDescent="0.25">
      <c r="N876" s="54"/>
      <c r="O876" s="54"/>
      <c r="P876" s="54"/>
      <c r="Q876" s="54"/>
      <c r="R876" s="54"/>
      <c r="S876" s="54"/>
      <c r="T876" s="54"/>
      <c r="U876" s="54"/>
      <c r="V876" s="55"/>
      <c r="W876" s="55"/>
      <c r="X876" s="54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16"/>
      <c r="AN876" s="16"/>
    </row>
    <row r="877" spans="14:40" x14ac:dyDescent="0.25">
      <c r="N877" s="54"/>
      <c r="O877" s="54"/>
      <c r="P877" s="54"/>
      <c r="Q877" s="54"/>
      <c r="R877" s="54"/>
      <c r="S877" s="54"/>
      <c r="T877" s="54"/>
      <c r="U877" s="54"/>
      <c r="V877" s="55"/>
      <c r="W877" s="55"/>
      <c r="X877" s="54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16"/>
      <c r="AN877" s="16"/>
    </row>
    <row r="878" spans="14:40" x14ac:dyDescent="0.25">
      <c r="N878" s="54"/>
      <c r="O878" s="54"/>
      <c r="P878" s="54"/>
      <c r="Q878" s="54"/>
      <c r="R878" s="54"/>
      <c r="S878" s="54"/>
      <c r="T878" s="54"/>
      <c r="U878" s="54"/>
      <c r="V878" s="55"/>
      <c r="W878" s="55"/>
      <c r="X878" s="54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16"/>
      <c r="AN878" s="16"/>
    </row>
    <row r="879" spans="14:40" x14ac:dyDescent="0.25">
      <c r="N879" s="54"/>
      <c r="O879" s="54"/>
      <c r="P879" s="54"/>
      <c r="Q879" s="54"/>
      <c r="R879" s="54"/>
      <c r="S879" s="54"/>
      <c r="T879" s="54"/>
      <c r="U879" s="54"/>
      <c r="V879" s="55"/>
      <c r="W879" s="55"/>
      <c r="X879" s="54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16"/>
      <c r="AN879" s="16"/>
    </row>
    <row r="880" spans="14:40" x14ac:dyDescent="0.25">
      <c r="N880" s="54"/>
      <c r="O880" s="54"/>
      <c r="P880" s="54"/>
      <c r="Q880" s="54"/>
      <c r="R880" s="54"/>
      <c r="S880" s="54"/>
      <c r="T880" s="54"/>
      <c r="U880" s="54"/>
      <c r="V880" s="55"/>
      <c r="W880" s="55"/>
      <c r="X880" s="54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16"/>
      <c r="AN880" s="16"/>
    </row>
    <row r="881" spans="14:40" x14ac:dyDescent="0.25">
      <c r="N881" s="54"/>
      <c r="O881" s="54"/>
      <c r="P881" s="54"/>
      <c r="Q881" s="54"/>
      <c r="R881" s="54"/>
      <c r="S881" s="54"/>
      <c r="T881" s="54"/>
      <c r="U881" s="54"/>
      <c r="V881" s="55"/>
      <c r="W881" s="55"/>
      <c r="X881" s="54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16"/>
      <c r="AN881" s="16"/>
    </row>
    <row r="882" spans="14:40" x14ac:dyDescent="0.25">
      <c r="N882" s="54"/>
      <c r="O882" s="54"/>
      <c r="P882" s="54"/>
      <c r="Q882" s="54"/>
      <c r="R882" s="54"/>
      <c r="S882" s="54"/>
      <c r="T882" s="54"/>
      <c r="U882" s="54"/>
      <c r="V882" s="55"/>
      <c r="W882" s="55"/>
      <c r="X882" s="54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16"/>
      <c r="AN882" s="16"/>
    </row>
    <row r="883" spans="14:40" x14ac:dyDescent="0.25">
      <c r="N883" s="54"/>
      <c r="O883" s="54"/>
      <c r="P883" s="54"/>
      <c r="Q883" s="54"/>
      <c r="R883" s="54"/>
      <c r="S883" s="54"/>
      <c r="T883" s="54"/>
      <c r="U883" s="54"/>
      <c r="V883" s="55"/>
      <c r="W883" s="55"/>
      <c r="X883" s="54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16"/>
      <c r="AN883" s="16"/>
    </row>
    <row r="884" spans="14:40" x14ac:dyDescent="0.25">
      <c r="N884" s="54"/>
      <c r="O884" s="54"/>
      <c r="P884" s="54"/>
      <c r="Q884" s="54"/>
      <c r="R884" s="54"/>
      <c r="S884" s="54"/>
      <c r="T884" s="54"/>
      <c r="U884" s="54"/>
      <c r="V884" s="55"/>
      <c r="W884" s="55"/>
      <c r="X884" s="54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16"/>
      <c r="AN884" s="16"/>
    </row>
    <row r="885" spans="14:40" x14ac:dyDescent="0.25">
      <c r="N885" s="54"/>
      <c r="O885" s="54"/>
      <c r="P885" s="54"/>
      <c r="Q885" s="54"/>
      <c r="R885" s="54"/>
      <c r="S885" s="54"/>
      <c r="T885" s="54"/>
      <c r="U885" s="54"/>
      <c r="V885" s="55"/>
      <c r="W885" s="55"/>
      <c r="X885" s="54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16"/>
      <c r="AN885" s="16"/>
    </row>
    <row r="886" spans="14:40" x14ac:dyDescent="0.25">
      <c r="N886" s="54"/>
      <c r="O886" s="54"/>
      <c r="P886" s="54"/>
      <c r="Q886" s="54"/>
      <c r="R886" s="54"/>
      <c r="S886" s="54"/>
      <c r="T886" s="54"/>
      <c r="U886" s="54"/>
      <c r="V886" s="55"/>
      <c r="W886" s="55"/>
      <c r="X886" s="54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16"/>
      <c r="AN886" s="16"/>
    </row>
    <row r="887" spans="14:40" x14ac:dyDescent="0.25">
      <c r="N887" s="54"/>
      <c r="O887" s="54"/>
      <c r="P887" s="54"/>
      <c r="Q887" s="54"/>
      <c r="R887" s="54"/>
      <c r="S887" s="54"/>
      <c r="T887" s="54"/>
      <c r="U887" s="54"/>
      <c r="V887" s="55"/>
      <c r="W887" s="55"/>
      <c r="X887" s="54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16"/>
      <c r="AN887" s="16"/>
    </row>
    <row r="888" spans="14:40" x14ac:dyDescent="0.25">
      <c r="N888" s="54"/>
      <c r="O888" s="54"/>
      <c r="P888" s="54"/>
      <c r="Q888" s="54"/>
      <c r="R888" s="54"/>
      <c r="S888" s="54"/>
      <c r="T888" s="54"/>
      <c r="U888" s="54"/>
      <c r="V888" s="55"/>
      <c r="W888" s="55"/>
      <c r="X888" s="54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16"/>
      <c r="AN888" s="16"/>
    </row>
    <row r="889" spans="14:40" x14ac:dyDescent="0.25">
      <c r="N889" s="54"/>
      <c r="O889" s="54"/>
      <c r="P889" s="54"/>
      <c r="Q889" s="54"/>
      <c r="R889" s="54"/>
      <c r="S889" s="54"/>
      <c r="T889" s="54"/>
      <c r="U889" s="54"/>
      <c r="V889" s="55"/>
      <c r="W889" s="55"/>
      <c r="X889" s="54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16"/>
      <c r="AN889" s="16"/>
    </row>
    <row r="890" spans="14:40" x14ac:dyDescent="0.25">
      <c r="N890" s="54"/>
      <c r="O890" s="54"/>
      <c r="P890" s="54"/>
      <c r="Q890" s="54"/>
      <c r="R890" s="54"/>
      <c r="S890" s="54"/>
      <c r="T890" s="54"/>
      <c r="U890" s="54"/>
      <c r="V890" s="55"/>
      <c r="W890" s="55"/>
      <c r="X890" s="54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16"/>
      <c r="AN890" s="16"/>
    </row>
    <row r="891" spans="14:40" x14ac:dyDescent="0.25">
      <c r="N891" s="54"/>
      <c r="O891" s="54"/>
      <c r="P891" s="54"/>
      <c r="Q891" s="54"/>
      <c r="R891" s="54"/>
      <c r="S891" s="54"/>
      <c r="T891" s="54"/>
      <c r="U891" s="54"/>
      <c r="V891" s="55"/>
      <c r="W891" s="55"/>
      <c r="X891" s="54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16"/>
      <c r="AN891" s="16"/>
    </row>
    <row r="892" spans="14:40" x14ac:dyDescent="0.25">
      <c r="N892" s="54"/>
      <c r="O892" s="54"/>
      <c r="P892" s="54"/>
      <c r="Q892" s="54"/>
      <c r="R892" s="54"/>
      <c r="S892" s="54"/>
      <c r="T892" s="54"/>
      <c r="U892" s="54"/>
      <c r="V892" s="55"/>
      <c r="W892" s="55"/>
      <c r="X892" s="54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16"/>
      <c r="AN892" s="16"/>
    </row>
    <row r="893" spans="14:40" x14ac:dyDescent="0.25">
      <c r="N893" s="54"/>
      <c r="O893" s="54"/>
      <c r="P893" s="54"/>
      <c r="Q893" s="54"/>
      <c r="R893" s="54"/>
      <c r="S893" s="54"/>
      <c r="T893" s="54"/>
      <c r="U893" s="54"/>
      <c r="V893" s="55"/>
      <c r="W893" s="55"/>
      <c r="X893" s="54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16"/>
      <c r="AN893" s="16"/>
    </row>
    <row r="894" spans="14:40" x14ac:dyDescent="0.25">
      <c r="N894" s="54"/>
      <c r="O894" s="54"/>
      <c r="P894" s="54"/>
      <c r="Q894" s="54"/>
      <c r="R894" s="54"/>
      <c r="S894" s="54"/>
      <c r="T894" s="54"/>
      <c r="U894" s="54"/>
      <c r="V894" s="55"/>
      <c r="W894" s="55"/>
      <c r="X894" s="54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16"/>
      <c r="AN894" s="16"/>
    </row>
    <row r="895" spans="14:40" x14ac:dyDescent="0.25">
      <c r="N895" s="54"/>
      <c r="O895" s="54"/>
      <c r="P895" s="54"/>
      <c r="Q895" s="54"/>
      <c r="R895" s="54"/>
      <c r="S895" s="54"/>
      <c r="T895" s="54"/>
      <c r="U895" s="54"/>
      <c r="V895" s="55"/>
      <c r="W895" s="55"/>
      <c r="X895" s="54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16"/>
      <c r="AN895" s="16"/>
    </row>
    <row r="896" spans="14:40" x14ac:dyDescent="0.25">
      <c r="N896" s="54"/>
      <c r="O896" s="54"/>
      <c r="P896" s="54"/>
      <c r="Q896" s="54"/>
      <c r="R896" s="54"/>
      <c r="S896" s="54"/>
      <c r="T896" s="54"/>
      <c r="U896" s="54"/>
      <c r="V896" s="55"/>
      <c r="W896" s="55"/>
      <c r="X896" s="54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16"/>
      <c r="AN896" s="16"/>
    </row>
    <row r="897" spans="14:40" x14ac:dyDescent="0.25">
      <c r="N897" s="54"/>
      <c r="O897" s="54"/>
      <c r="P897" s="54"/>
      <c r="Q897" s="54"/>
      <c r="R897" s="54"/>
      <c r="S897" s="54"/>
      <c r="T897" s="54"/>
      <c r="U897" s="54"/>
      <c r="V897" s="55"/>
      <c r="W897" s="55"/>
      <c r="X897" s="54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16"/>
      <c r="AN897" s="16"/>
    </row>
    <row r="898" spans="14:40" x14ac:dyDescent="0.25">
      <c r="N898" s="54"/>
      <c r="O898" s="54"/>
      <c r="P898" s="54"/>
      <c r="Q898" s="54"/>
      <c r="R898" s="54"/>
      <c r="S898" s="54"/>
      <c r="T898" s="54"/>
      <c r="U898" s="54"/>
      <c r="V898" s="55"/>
      <c r="W898" s="55"/>
      <c r="X898" s="54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16"/>
      <c r="AN898" s="16"/>
    </row>
    <row r="899" spans="14:40" x14ac:dyDescent="0.25">
      <c r="N899" s="54"/>
      <c r="O899" s="54"/>
      <c r="P899" s="54"/>
      <c r="Q899" s="54"/>
      <c r="R899" s="54"/>
      <c r="S899" s="54"/>
      <c r="T899" s="54"/>
      <c r="U899" s="54"/>
      <c r="V899" s="55"/>
      <c r="W899" s="55"/>
      <c r="X899" s="54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16"/>
      <c r="AN899" s="16"/>
    </row>
    <row r="900" spans="14:40" x14ac:dyDescent="0.25">
      <c r="N900" s="54"/>
      <c r="O900" s="54"/>
      <c r="P900" s="54"/>
      <c r="Q900" s="54"/>
      <c r="R900" s="54"/>
      <c r="S900" s="54"/>
      <c r="T900" s="54"/>
      <c r="U900" s="54"/>
      <c r="V900" s="55"/>
      <c r="W900" s="55"/>
      <c r="X900" s="54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16"/>
      <c r="AN900" s="16"/>
    </row>
    <row r="901" spans="14:40" x14ac:dyDescent="0.25">
      <c r="N901" s="54"/>
      <c r="O901" s="54"/>
      <c r="P901" s="54"/>
      <c r="Q901" s="54"/>
      <c r="R901" s="54"/>
      <c r="S901" s="54"/>
      <c r="T901" s="54"/>
      <c r="U901" s="54"/>
      <c r="V901" s="55"/>
      <c r="W901" s="55"/>
      <c r="X901" s="54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16"/>
      <c r="AN901" s="16"/>
    </row>
    <row r="902" spans="14:40" x14ac:dyDescent="0.25">
      <c r="N902" s="54"/>
      <c r="O902" s="54"/>
      <c r="P902" s="54"/>
      <c r="Q902" s="54"/>
      <c r="R902" s="54"/>
      <c r="S902" s="54"/>
      <c r="T902" s="54"/>
      <c r="U902" s="54"/>
      <c r="V902" s="55"/>
      <c r="W902" s="55"/>
      <c r="X902" s="54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16"/>
      <c r="AN902" s="16"/>
    </row>
    <row r="903" spans="14:40" x14ac:dyDescent="0.25">
      <c r="N903" s="54"/>
      <c r="O903" s="54"/>
      <c r="P903" s="54"/>
      <c r="Q903" s="54"/>
      <c r="R903" s="54"/>
      <c r="S903" s="54"/>
      <c r="T903" s="54"/>
      <c r="U903" s="54"/>
      <c r="V903" s="55"/>
      <c r="W903" s="55"/>
      <c r="X903" s="54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16"/>
      <c r="AN903" s="16"/>
    </row>
    <row r="904" spans="14:40" x14ac:dyDescent="0.25">
      <c r="N904" s="54"/>
      <c r="O904" s="54"/>
      <c r="P904" s="54"/>
      <c r="Q904" s="54"/>
      <c r="R904" s="54"/>
      <c r="S904" s="54"/>
      <c r="T904" s="54"/>
      <c r="U904" s="54"/>
      <c r="V904" s="55"/>
      <c r="W904" s="55"/>
      <c r="X904" s="54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16"/>
      <c r="AN904" s="16"/>
    </row>
    <row r="905" spans="14:40" x14ac:dyDescent="0.25">
      <c r="N905" s="54"/>
      <c r="O905" s="54"/>
      <c r="P905" s="54"/>
      <c r="Q905" s="54"/>
      <c r="R905" s="54"/>
      <c r="S905" s="54"/>
      <c r="T905" s="54"/>
      <c r="U905" s="54"/>
      <c r="V905" s="55"/>
      <c r="W905" s="55"/>
      <c r="X905" s="54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16"/>
      <c r="AN905" s="16"/>
    </row>
    <row r="906" spans="14:40" x14ac:dyDescent="0.25">
      <c r="N906" s="54"/>
      <c r="O906" s="54"/>
      <c r="P906" s="54"/>
      <c r="Q906" s="54"/>
      <c r="R906" s="54"/>
      <c r="S906" s="54"/>
      <c r="T906" s="54"/>
      <c r="U906" s="54"/>
      <c r="V906" s="55"/>
      <c r="W906" s="55"/>
      <c r="X906" s="54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16"/>
      <c r="AN906" s="16"/>
    </row>
    <row r="907" spans="14:40" x14ac:dyDescent="0.25">
      <c r="N907" s="54"/>
      <c r="O907" s="54"/>
      <c r="P907" s="54"/>
      <c r="Q907" s="54"/>
      <c r="R907" s="54"/>
      <c r="S907" s="54"/>
      <c r="T907" s="54"/>
      <c r="U907" s="54"/>
      <c r="V907" s="55"/>
      <c r="W907" s="55"/>
      <c r="X907" s="54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16"/>
      <c r="AN907" s="16"/>
    </row>
    <row r="908" spans="14:40" x14ac:dyDescent="0.25">
      <c r="N908" s="54"/>
      <c r="O908" s="54"/>
      <c r="P908" s="54"/>
      <c r="Q908" s="54"/>
      <c r="R908" s="54"/>
      <c r="S908" s="54"/>
      <c r="T908" s="54"/>
      <c r="U908" s="54"/>
      <c r="V908" s="55"/>
      <c r="W908" s="55"/>
      <c r="X908" s="54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16"/>
      <c r="AN908" s="16"/>
    </row>
    <row r="909" spans="14:40" x14ac:dyDescent="0.25">
      <c r="N909" s="54"/>
      <c r="O909" s="54"/>
      <c r="P909" s="54"/>
      <c r="Q909" s="54"/>
      <c r="R909" s="54"/>
      <c r="S909" s="54"/>
      <c r="T909" s="54"/>
      <c r="U909" s="54"/>
      <c r="V909" s="55"/>
      <c r="W909" s="55"/>
      <c r="X909" s="54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16"/>
      <c r="AN909" s="16"/>
    </row>
    <row r="910" spans="14:40" x14ac:dyDescent="0.25">
      <c r="N910" s="54"/>
      <c r="O910" s="54"/>
      <c r="P910" s="54"/>
      <c r="Q910" s="54"/>
      <c r="R910" s="54"/>
      <c r="S910" s="54"/>
      <c r="T910" s="54"/>
      <c r="U910" s="54"/>
      <c r="V910" s="55"/>
      <c r="W910" s="55"/>
      <c r="X910" s="54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16"/>
      <c r="AN910" s="16"/>
    </row>
    <row r="911" spans="14:40" x14ac:dyDescent="0.25">
      <c r="N911" s="54"/>
      <c r="O911" s="54"/>
      <c r="P911" s="54"/>
      <c r="Q911" s="54"/>
      <c r="R911" s="54"/>
      <c r="S911" s="54"/>
      <c r="T911" s="54"/>
      <c r="U911" s="54"/>
      <c r="V911" s="55"/>
      <c r="W911" s="55"/>
      <c r="X911" s="54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16"/>
      <c r="AN911" s="16"/>
    </row>
    <row r="912" spans="14:40" x14ac:dyDescent="0.25">
      <c r="N912" s="54"/>
      <c r="O912" s="54"/>
      <c r="P912" s="54"/>
      <c r="Q912" s="54"/>
      <c r="R912" s="54"/>
      <c r="S912" s="54"/>
      <c r="T912" s="54"/>
      <c r="U912" s="54"/>
      <c r="V912" s="55"/>
      <c r="W912" s="55"/>
      <c r="X912" s="54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16"/>
      <c r="AN912" s="16"/>
    </row>
    <row r="913" spans="14:40" x14ac:dyDescent="0.25">
      <c r="N913" s="54"/>
      <c r="O913" s="54"/>
      <c r="P913" s="54"/>
      <c r="Q913" s="54"/>
      <c r="R913" s="54"/>
      <c r="S913" s="54"/>
      <c r="T913" s="54"/>
      <c r="U913" s="54"/>
      <c r="V913" s="55"/>
      <c r="W913" s="55"/>
      <c r="X913" s="54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16"/>
      <c r="AN913" s="16"/>
    </row>
    <row r="914" spans="14:40" x14ac:dyDescent="0.25">
      <c r="N914" s="54"/>
      <c r="O914" s="54"/>
      <c r="P914" s="54"/>
      <c r="Q914" s="54"/>
      <c r="R914" s="54"/>
      <c r="S914" s="54"/>
      <c r="T914" s="54"/>
      <c r="U914" s="54"/>
      <c r="V914" s="55"/>
      <c r="W914" s="55"/>
      <c r="X914" s="54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16"/>
      <c r="AN914" s="16"/>
    </row>
    <row r="915" spans="14:40" x14ac:dyDescent="0.25">
      <c r="N915" s="54"/>
      <c r="O915" s="54"/>
      <c r="P915" s="54"/>
      <c r="Q915" s="54"/>
      <c r="R915" s="54"/>
      <c r="S915" s="54"/>
      <c r="T915" s="54"/>
      <c r="U915" s="54"/>
      <c r="V915" s="55"/>
      <c r="W915" s="55"/>
      <c r="X915" s="54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16"/>
      <c r="AN915" s="16"/>
    </row>
    <row r="916" spans="14:40" x14ac:dyDescent="0.25">
      <c r="N916" s="54"/>
      <c r="O916" s="54"/>
      <c r="P916" s="54"/>
      <c r="Q916" s="54"/>
      <c r="R916" s="54"/>
      <c r="S916" s="54"/>
      <c r="T916" s="54"/>
      <c r="U916" s="54"/>
      <c r="V916" s="55"/>
      <c r="W916" s="55"/>
      <c r="X916" s="54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16"/>
      <c r="AN916" s="16"/>
    </row>
    <row r="917" spans="14:40" x14ac:dyDescent="0.25">
      <c r="N917" s="54"/>
      <c r="O917" s="54"/>
      <c r="P917" s="54"/>
      <c r="Q917" s="54"/>
      <c r="R917" s="54"/>
      <c r="S917" s="54"/>
      <c r="T917" s="54"/>
      <c r="U917" s="54"/>
      <c r="V917" s="55"/>
      <c r="W917" s="55"/>
      <c r="X917" s="54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16"/>
      <c r="AN917" s="16"/>
    </row>
    <row r="918" spans="14:40" x14ac:dyDescent="0.25">
      <c r="N918" s="54"/>
      <c r="O918" s="54"/>
      <c r="P918" s="54"/>
      <c r="Q918" s="54"/>
      <c r="R918" s="54"/>
      <c r="S918" s="54"/>
      <c r="T918" s="54"/>
      <c r="U918" s="54"/>
      <c r="V918" s="55"/>
      <c r="W918" s="55"/>
      <c r="X918" s="54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16"/>
      <c r="AN918" s="16"/>
    </row>
    <row r="919" spans="14:40" x14ac:dyDescent="0.25">
      <c r="N919" s="54"/>
      <c r="O919" s="54"/>
      <c r="P919" s="54"/>
      <c r="Q919" s="54"/>
      <c r="R919" s="54"/>
      <c r="S919" s="54"/>
      <c r="T919" s="54"/>
      <c r="U919" s="54"/>
      <c r="V919" s="55"/>
      <c r="W919" s="55"/>
      <c r="X919" s="54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16"/>
      <c r="AN919" s="16"/>
    </row>
    <row r="920" spans="14:40" x14ac:dyDescent="0.25">
      <c r="N920" s="54"/>
      <c r="O920" s="54"/>
      <c r="P920" s="54"/>
      <c r="Q920" s="54"/>
      <c r="R920" s="54"/>
      <c r="S920" s="54"/>
      <c r="T920" s="54"/>
      <c r="U920" s="54"/>
      <c r="V920" s="55"/>
      <c r="W920" s="55"/>
      <c r="X920" s="54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16"/>
      <c r="AN920" s="16"/>
    </row>
    <row r="921" spans="14:40" x14ac:dyDescent="0.25">
      <c r="N921" s="54"/>
      <c r="O921" s="54"/>
      <c r="P921" s="54"/>
      <c r="Q921" s="54"/>
      <c r="R921" s="54"/>
      <c r="S921" s="54"/>
      <c r="T921" s="54"/>
      <c r="U921" s="54"/>
      <c r="V921" s="55"/>
      <c r="W921" s="55"/>
      <c r="X921" s="54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16"/>
      <c r="AN921" s="16"/>
    </row>
    <row r="922" spans="14:40" x14ac:dyDescent="0.25">
      <c r="N922" s="54"/>
      <c r="O922" s="54"/>
      <c r="P922" s="54"/>
      <c r="Q922" s="54"/>
      <c r="R922" s="54"/>
      <c r="S922" s="54"/>
      <c r="T922" s="54"/>
      <c r="U922" s="54"/>
      <c r="V922" s="55"/>
      <c r="W922" s="55"/>
      <c r="X922" s="54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16"/>
      <c r="AN922" s="16"/>
    </row>
    <row r="923" spans="14:40" x14ac:dyDescent="0.25">
      <c r="N923" s="54"/>
      <c r="O923" s="54"/>
      <c r="P923" s="54"/>
      <c r="Q923" s="54"/>
      <c r="R923" s="54"/>
      <c r="S923" s="54"/>
      <c r="T923" s="54"/>
      <c r="U923" s="54"/>
      <c r="V923" s="55"/>
      <c r="W923" s="55"/>
      <c r="X923" s="54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16"/>
      <c r="AN923" s="16"/>
    </row>
    <row r="924" spans="14:40" x14ac:dyDescent="0.25">
      <c r="N924" s="54"/>
      <c r="O924" s="54"/>
      <c r="P924" s="54"/>
      <c r="Q924" s="54"/>
      <c r="R924" s="54"/>
      <c r="S924" s="54"/>
      <c r="T924" s="54"/>
      <c r="U924" s="54"/>
      <c r="V924" s="55"/>
      <c r="W924" s="55"/>
      <c r="X924" s="54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16"/>
      <c r="AN924" s="16"/>
    </row>
    <row r="925" spans="14:40" x14ac:dyDescent="0.25">
      <c r="N925" s="54"/>
      <c r="O925" s="54"/>
      <c r="P925" s="54"/>
      <c r="Q925" s="54"/>
      <c r="R925" s="54"/>
      <c r="S925" s="54"/>
      <c r="T925" s="54"/>
      <c r="U925" s="54"/>
      <c r="V925" s="55"/>
      <c r="W925" s="55"/>
      <c r="X925" s="54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16"/>
      <c r="AN925" s="16"/>
    </row>
    <row r="926" spans="14:40" x14ac:dyDescent="0.25">
      <c r="N926" s="54"/>
      <c r="O926" s="54"/>
      <c r="P926" s="54"/>
      <c r="Q926" s="54"/>
      <c r="R926" s="54"/>
      <c r="S926" s="54"/>
      <c r="T926" s="54"/>
      <c r="U926" s="54"/>
      <c r="V926" s="55"/>
      <c r="W926" s="55"/>
      <c r="X926" s="54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16"/>
      <c r="AN926" s="16"/>
    </row>
    <row r="927" spans="14:40" x14ac:dyDescent="0.25">
      <c r="N927" s="54"/>
      <c r="O927" s="54"/>
      <c r="P927" s="54"/>
      <c r="Q927" s="54"/>
      <c r="R927" s="54"/>
      <c r="S927" s="54"/>
      <c r="T927" s="54"/>
      <c r="U927" s="54"/>
      <c r="V927" s="55"/>
      <c r="W927" s="55"/>
      <c r="X927" s="54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16"/>
      <c r="AN927" s="16"/>
    </row>
    <row r="928" spans="14:40" x14ac:dyDescent="0.25">
      <c r="N928" s="54"/>
      <c r="O928" s="54"/>
      <c r="P928" s="54"/>
      <c r="Q928" s="54"/>
      <c r="R928" s="54"/>
      <c r="S928" s="54"/>
      <c r="T928" s="54"/>
      <c r="U928" s="54"/>
      <c r="V928" s="55"/>
      <c r="W928" s="55"/>
      <c r="X928" s="54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16"/>
      <c r="AN928" s="16"/>
    </row>
    <row r="929" spans="14:40" x14ac:dyDescent="0.25">
      <c r="N929" s="54"/>
      <c r="O929" s="54"/>
      <c r="P929" s="54"/>
      <c r="Q929" s="54"/>
      <c r="R929" s="54"/>
      <c r="S929" s="54"/>
      <c r="T929" s="54"/>
      <c r="U929" s="54"/>
      <c r="V929" s="55"/>
      <c r="W929" s="55"/>
      <c r="X929" s="54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16"/>
      <c r="AN929" s="16"/>
    </row>
    <row r="930" spans="14:40" x14ac:dyDescent="0.25">
      <c r="N930" s="54"/>
      <c r="O930" s="54"/>
      <c r="P930" s="54"/>
      <c r="Q930" s="54"/>
      <c r="R930" s="54"/>
      <c r="S930" s="54"/>
      <c r="T930" s="54"/>
      <c r="U930" s="54"/>
      <c r="V930" s="55"/>
      <c r="W930" s="55"/>
      <c r="X930" s="54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16"/>
      <c r="AN930" s="16"/>
    </row>
    <row r="931" spans="14:40" x14ac:dyDescent="0.25">
      <c r="N931" s="54"/>
      <c r="O931" s="54"/>
      <c r="P931" s="54"/>
      <c r="Q931" s="54"/>
      <c r="R931" s="54"/>
      <c r="S931" s="54"/>
      <c r="T931" s="54"/>
      <c r="U931" s="54"/>
      <c r="V931" s="55"/>
      <c r="W931" s="55"/>
      <c r="X931" s="54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16"/>
      <c r="AN931" s="16"/>
    </row>
    <row r="932" spans="14:40" x14ac:dyDescent="0.25">
      <c r="N932" s="54"/>
      <c r="O932" s="54"/>
      <c r="P932" s="54"/>
      <c r="Q932" s="54"/>
      <c r="R932" s="54"/>
      <c r="S932" s="54"/>
      <c r="T932" s="54"/>
      <c r="U932" s="54"/>
      <c r="V932" s="55"/>
      <c r="W932" s="55"/>
      <c r="X932" s="54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16"/>
      <c r="AN932" s="16"/>
    </row>
    <row r="933" spans="14:40" x14ac:dyDescent="0.25">
      <c r="N933" s="54"/>
      <c r="O933" s="54"/>
      <c r="P933" s="54"/>
      <c r="Q933" s="54"/>
      <c r="R933" s="54"/>
      <c r="S933" s="54"/>
      <c r="T933" s="54"/>
      <c r="U933" s="54"/>
      <c r="V933" s="55"/>
      <c r="W933" s="55"/>
      <c r="X933" s="54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16"/>
      <c r="AN933" s="16"/>
    </row>
    <row r="934" spans="14:40" x14ac:dyDescent="0.25">
      <c r="N934" s="54"/>
      <c r="O934" s="54"/>
      <c r="P934" s="54"/>
      <c r="Q934" s="54"/>
      <c r="R934" s="54"/>
      <c r="S934" s="54"/>
      <c r="T934" s="54"/>
      <c r="U934" s="54"/>
      <c r="V934" s="55"/>
      <c r="W934" s="55"/>
      <c r="X934" s="54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16"/>
      <c r="AN934" s="16"/>
    </row>
    <row r="935" spans="14:40" x14ac:dyDescent="0.25">
      <c r="N935" s="54"/>
      <c r="O935" s="54"/>
      <c r="P935" s="54"/>
      <c r="Q935" s="54"/>
      <c r="R935" s="54"/>
      <c r="S935" s="54"/>
      <c r="T935" s="54"/>
      <c r="U935" s="54"/>
      <c r="V935" s="55"/>
      <c r="W935" s="55"/>
      <c r="X935" s="54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16"/>
      <c r="AN935" s="16"/>
    </row>
    <row r="936" spans="14:40" x14ac:dyDescent="0.25">
      <c r="N936" s="54"/>
      <c r="O936" s="54"/>
      <c r="P936" s="54"/>
      <c r="Q936" s="54"/>
      <c r="R936" s="54"/>
      <c r="S936" s="54"/>
      <c r="T936" s="54"/>
      <c r="U936" s="54"/>
      <c r="V936" s="55"/>
      <c r="W936" s="55"/>
      <c r="X936" s="54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16"/>
      <c r="AN936" s="16"/>
    </row>
    <row r="937" spans="14:40" x14ac:dyDescent="0.25">
      <c r="N937" s="54"/>
      <c r="O937" s="54"/>
      <c r="P937" s="54"/>
      <c r="Q937" s="54"/>
      <c r="R937" s="54"/>
      <c r="S937" s="54"/>
      <c r="T937" s="54"/>
      <c r="U937" s="54"/>
      <c r="V937" s="55"/>
      <c r="W937" s="55"/>
      <c r="X937" s="54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16"/>
      <c r="AN937" s="16"/>
    </row>
    <row r="938" spans="14:40" x14ac:dyDescent="0.25">
      <c r="N938" s="54"/>
      <c r="O938" s="54"/>
      <c r="P938" s="54"/>
      <c r="Q938" s="54"/>
      <c r="R938" s="54"/>
      <c r="S938" s="54"/>
      <c r="T938" s="54"/>
      <c r="U938" s="54"/>
      <c r="V938" s="55"/>
      <c r="W938" s="55"/>
      <c r="X938" s="54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16"/>
      <c r="AN938" s="16"/>
    </row>
    <row r="939" spans="14:40" x14ac:dyDescent="0.25">
      <c r="N939" s="54"/>
      <c r="O939" s="54"/>
      <c r="P939" s="54"/>
      <c r="Q939" s="54"/>
      <c r="R939" s="54"/>
      <c r="S939" s="54"/>
      <c r="T939" s="54"/>
      <c r="U939" s="54"/>
      <c r="V939" s="55"/>
      <c r="W939" s="55"/>
      <c r="X939" s="54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16"/>
      <c r="AN939" s="16"/>
    </row>
    <row r="940" spans="14:40" x14ac:dyDescent="0.25">
      <c r="N940" s="54"/>
      <c r="O940" s="54"/>
      <c r="P940" s="54"/>
      <c r="Q940" s="54"/>
      <c r="R940" s="54"/>
      <c r="S940" s="54"/>
      <c r="T940" s="54"/>
      <c r="U940" s="54"/>
      <c r="V940" s="55"/>
      <c r="W940" s="55"/>
      <c r="X940" s="54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16"/>
      <c r="AN940" s="16"/>
    </row>
    <row r="941" spans="14:40" x14ac:dyDescent="0.25">
      <c r="N941" s="54"/>
      <c r="O941" s="54"/>
      <c r="P941" s="54"/>
      <c r="Q941" s="54"/>
      <c r="R941" s="54"/>
      <c r="S941" s="54"/>
      <c r="T941" s="54"/>
      <c r="U941" s="54"/>
      <c r="V941" s="55"/>
      <c r="W941" s="55"/>
      <c r="X941" s="54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16"/>
      <c r="AN941" s="16"/>
    </row>
    <row r="942" spans="14:40" x14ac:dyDescent="0.25">
      <c r="N942" s="54"/>
      <c r="O942" s="54"/>
      <c r="P942" s="54"/>
      <c r="Q942" s="54"/>
      <c r="R942" s="54"/>
      <c r="S942" s="54"/>
      <c r="T942" s="54"/>
      <c r="U942" s="54"/>
      <c r="V942" s="55"/>
      <c r="W942" s="55"/>
      <c r="X942" s="54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16"/>
      <c r="AN942" s="16"/>
    </row>
    <row r="943" spans="14:40" x14ac:dyDescent="0.25">
      <c r="N943" s="54"/>
      <c r="O943" s="54"/>
      <c r="P943" s="54"/>
      <c r="Q943" s="54"/>
      <c r="R943" s="54"/>
      <c r="S943" s="54"/>
      <c r="T943" s="54"/>
      <c r="U943" s="54"/>
      <c r="V943" s="55"/>
      <c r="W943" s="55"/>
      <c r="X943" s="54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16"/>
      <c r="AN943" s="16"/>
    </row>
    <row r="944" spans="14:40" x14ac:dyDescent="0.25">
      <c r="N944" s="54"/>
      <c r="O944" s="54"/>
      <c r="P944" s="54"/>
      <c r="Q944" s="54"/>
      <c r="R944" s="54"/>
      <c r="S944" s="54"/>
      <c r="T944" s="54"/>
      <c r="U944" s="54"/>
      <c r="V944" s="55"/>
      <c r="W944" s="55"/>
      <c r="X944" s="54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16"/>
      <c r="AN944" s="16"/>
    </row>
    <row r="945" spans="14:40" x14ac:dyDescent="0.25">
      <c r="N945" s="54"/>
      <c r="O945" s="54"/>
      <c r="P945" s="54"/>
      <c r="Q945" s="54"/>
      <c r="R945" s="54"/>
      <c r="S945" s="54"/>
      <c r="T945" s="54"/>
      <c r="U945" s="54"/>
      <c r="V945" s="55"/>
      <c r="W945" s="55"/>
      <c r="X945" s="54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16"/>
      <c r="AN945" s="16"/>
    </row>
    <row r="946" spans="14:40" x14ac:dyDescent="0.25">
      <c r="N946" s="54"/>
      <c r="O946" s="54"/>
      <c r="P946" s="54"/>
      <c r="Q946" s="54"/>
      <c r="R946" s="54"/>
      <c r="S946" s="54"/>
      <c r="T946" s="54"/>
      <c r="U946" s="54"/>
      <c r="V946" s="55"/>
      <c r="W946" s="55"/>
      <c r="X946" s="54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16"/>
      <c r="AN946" s="16"/>
    </row>
    <row r="947" spans="14:40" x14ac:dyDescent="0.25">
      <c r="N947" s="54"/>
      <c r="O947" s="54"/>
      <c r="P947" s="54"/>
      <c r="Q947" s="54"/>
      <c r="R947" s="54"/>
      <c r="S947" s="54"/>
      <c r="T947" s="54"/>
      <c r="U947" s="54"/>
      <c r="V947" s="55"/>
      <c r="W947" s="55"/>
      <c r="X947" s="54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16"/>
      <c r="AN947" s="16"/>
    </row>
    <row r="948" spans="14:40" x14ac:dyDescent="0.25">
      <c r="N948" s="54"/>
      <c r="O948" s="54"/>
      <c r="P948" s="54"/>
      <c r="Q948" s="54"/>
      <c r="R948" s="54"/>
      <c r="S948" s="54"/>
      <c r="T948" s="54"/>
      <c r="U948" s="54"/>
      <c r="V948" s="55"/>
      <c r="W948" s="55"/>
      <c r="X948" s="54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16"/>
      <c r="AN948" s="16"/>
    </row>
    <row r="949" spans="14:40" x14ac:dyDescent="0.25">
      <c r="N949" s="54"/>
      <c r="O949" s="54"/>
      <c r="P949" s="54"/>
      <c r="Q949" s="54"/>
      <c r="R949" s="54"/>
      <c r="S949" s="54"/>
      <c r="T949" s="54"/>
      <c r="U949" s="54"/>
      <c r="V949" s="55"/>
      <c r="W949" s="55"/>
      <c r="X949" s="54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16"/>
      <c r="AN949" s="16"/>
    </row>
    <row r="950" spans="14:40" x14ac:dyDescent="0.25">
      <c r="N950" s="54"/>
      <c r="O950" s="54"/>
      <c r="P950" s="54"/>
      <c r="Q950" s="54"/>
      <c r="R950" s="54"/>
      <c r="S950" s="54"/>
      <c r="T950" s="54"/>
      <c r="U950" s="54"/>
      <c r="V950" s="55"/>
      <c r="W950" s="55"/>
      <c r="X950" s="54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16"/>
      <c r="AN950" s="16"/>
    </row>
    <row r="951" spans="14:40" x14ac:dyDescent="0.25">
      <c r="N951" s="54"/>
      <c r="O951" s="54"/>
      <c r="P951" s="54"/>
      <c r="Q951" s="54"/>
      <c r="R951" s="54"/>
      <c r="S951" s="54"/>
      <c r="T951" s="54"/>
      <c r="U951" s="54"/>
      <c r="V951" s="55"/>
      <c r="W951" s="55"/>
      <c r="X951" s="54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16"/>
      <c r="AN951" s="16"/>
    </row>
    <row r="952" spans="14:40" x14ac:dyDescent="0.25">
      <c r="N952" s="54"/>
      <c r="O952" s="54"/>
      <c r="P952" s="54"/>
      <c r="Q952" s="54"/>
      <c r="R952" s="54"/>
      <c r="S952" s="54"/>
      <c r="T952" s="54"/>
      <c r="U952" s="54"/>
      <c r="V952" s="55"/>
      <c r="W952" s="55"/>
      <c r="X952" s="54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16"/>
      <c r="AN952" s="16"/>
    </row>
    <row r="953" spans="14:40" x14ac:dyDescent="0.25">
      <c r="N953" s="54"/>
      <c r="O953" s="54"/>
      <c r="P953" s="54"/>
      <c r="Q953" s="54"/>
      <c r="R953" s="54"/>
      <c r="S953" s="54"/>
      <c r="T953" s="54"/>
      <c r="U953" s="54"/>
      <c r="V953" s="55"/>
      <c r="W953" s="55"/>
      <c r="X953" s="54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16"/>
      <c r="AN953" s="16"/>
    </row>
    <row r="954" spans="14:40" x14ac:dyDescent="0.25">
      <c r="N954" s="54"/>
      <c r="O954" s="54"/>
      <c r="P954" s="54"/>
      <c r="Q954" s="54"/>
      <c r="R954" s="54"/>
      <c r="S954" s="54"/>
      <c r="T954" s="54"/>
      <c r="U954" s="54"/>
      <c r="V954" s="55"/>
      <c r="W954" s="55"/>
      <c r="X954" s="54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16"/>
      <c r="AN954" s="16"/>
    </row>
    <row r="955" spans="14:40" x14ac:dyDescent="0.25">
      <c r="N955" s="54"/>
      <c r="O955" s="54"/>
      <c r="P955" s="54"/>
      <c r="Q955" s="54"/>
      <c r="R955" s="54"/>
      <c r="S955" s="54"/>
      <c r="T955" s="54"/>
      <c r="U955" s="54"/>
      <c r="V955" s="55"/>
      <c r="W955" s="55"/>
      <c r="X955" s="54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16"/>
      <c r="AN955" s="16"/>
    </row>
    <row r="956" spans="14:40" x14ac:dyDescent="0.25">
      <c r="N956" s="54"/>
      <c r="O956" s="54"/>
      <c r="P956" s="54"/>
      <c r="Q956" s="54"/>
      <c r="R956" s="54"/>
      <c r="S956" s="54"/>
      <c r="T956" s="54"/>
      <c r="U956" s="54"/>
      <c r="V956" s="55"/>
      <c r="W956" s="55"/>
      <c r="X956" s="54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16"/>
      <c r="AN956" s="16"/>
    </row>
    <row r="957" spans="14:40" x14ac:dyDescent="0.25">
      <c r="N957" s="54"/>
      <c r="O957" s="54"/>
      <c r="P957" s="54"/>
      <c r="Q957" s="54"/>
      <c r="R957" s="54"/>
      <c r="S957" s="54"/>
      <c r="T957" s="54"/>
      <c r="U957" s="54"/>
      <c r="V957" s="55"/>
      <c r="W957" s="55"/>
      <c r="X957" s="54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16"/>
      <c r="AN957" s="16"/>
    </row>
    <row r="958" spans="14:40" x14ac:dyDescent="0.25">
      <c r="N958" s="54"/>
      <c r="O958" s="54"/>
      <c r="P958" s="54"/>
      <c r="Q958" s="54"/>
      <c r="R958" s="54"/>
      <c r="S958" s="54"/>
      <c r="T958" s="54"/>
      <c r="U958" s="54"/>
      <c r="V958" s="55"/>
      <c r="W958" s="55"/>
      <c r="X958" s="54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16"/>
      <c r="AN958" s="16"/>
    </row>
    <row r="959" spans="14:40" x14ac:dyDescent="0.25">
      <c r="N959" s="54"/>
      <c r="O959" s="54"/>
      <c r="P959" s="54"/>
      <c r="Q959" s="54"/>
      <c r="R959" s="54"/>
      <c r="S959" s="54"/>
      <c r="T959" s="54"/>
      <c r="U959" s="54"/>
      <c r="V959" s="55"/>
      <c r="W959" s="55"/>
      <c r="X959" s="54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16"/>
      <c r="AN959" s="16"/>
    </row>
    <row r="960" spans="14:40" x14ac:dyDescent="0.25">
      <c r="N960" s="54"/>
      <c r="O960" s="54"/>
      <c r="P960" s="54"/>
      <c r="Q960" s="54"/>
      <c r="R960" s="54"/>
      <c r="S960" s="54"/>
      <c r="T960" s="54"/>
      <c r="U960" s="54"/>
      <c r="V960" s="55"/>
      <c r="W960" s="55"/>
      <c r="X960" s="54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16"/>
      <c r="AN960" s="16"/>
    </row>
    <row r="961" spans="14:40" x14ac:dyDescent="0.25">
      <c r="N961" s="54"/>
      <c r="O961" s="54"/>
      <c r="P961" s="54"/>
      <c r="Q961" s="54"/>
      <c r="R961" s="54"/>
      <c r="S961" s="54"/>
      <c r="T961" s="54"/>
      <c r="U961" s="54"/>
      <c r="V961" s="55"/>
      <c r="W961" s="55"/>
      <c r="X961" s="54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16"/>
      <c r="AN961" s="16"/>
    </row>
    <row r="962" spans="14:40" x14ac:dyDescent="0.25">
      <c r="N962" s="54"/>
      <c r="O962" s="54"/>
      <c r="P962" s="54"/>
      <c r="Q962" s="54"/>
      <c r="R962" s="54"/>
      <c r="S962" s="54"/>
      <c r="T962" s="54"/>
      <c r="U962" s="54"/>
      <c r="V962" s="55"/>
      <c r="W962" s="55"/>
      <c r="X962" s="54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16"/>
      <c r="AN962" s="16"/>
    </row>
    <row r="963" spans="14:40" x14ac:dyDescent="0.25">
      <c r="N963" s="54"/>
      <c r="O963" s="54"/>
      <c r="P963" s="54"/>
      <c r="Q963" s="54"/>
      <c r="R963" s="54"/>
      <c r="S963" s="54"/>
      <c r="T963" s="54"/>
      <c r="U963" s="54"/>
      <c r="V963" s="55"/>
      <c r="W963" s="55"/>
      <c r="X963" s="54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16"/>
      <c r="AN963" s="16"/>
    </row>
    <row r="964" spans="14:40" x14ac:dyDescent="0.25">
      <c r="N964" s="54"/>
      <c r="O964" s="54"/>
      <c r="P964" s="54"/>
      <c r="Q964" s="54"/>
      <c r="R964" s="54"/>
      <c r="S964" s="54"/>
      <c r="T964" s="54"/>
      <c r="U964" s="54"/>
      <c r="V964" s="55"/>
      <c r="W964" s="55"/>
      <c r="X964" s="54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16"/>
      <c r="AN964" s="16"/>
    </row>
    <row r="965" spans="14:40" x14ac:dyDescent="0.25">
      <c r="N965" s="54"/>
      <c r="O965" s="54"/>
      <c r="P965" s="54"/>
      <c r="Q965" s="54"/>
      <c r="R965" s="54"/>
      <c r="S965" s="54"/>
      <c r="T965" s="54"/>
      <c r="U965" s="54"/>
      <c r="V965" s="55"/>
      <c r="W965" s="55"/>
      <c r="X965" s="54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16"/>
      <c r="AN965" s="16"/>
    </row>
    <row r="966" spans="14:40" x14ac:dyDescent="0.25">
      <c r="N966" s="54"/>
      <c r="O966" s="54"/>
      <c r="P966" s="54"/>
      <c r="Q966" s="54"/>
      <c r="R966" s="54"/>
      <c r="S966" s="54"/>
      <c r="T966" s="54"/>
      <c r="U966" s="54"/>
      <c r="V966" s="55"/>
      <c r="W966" s="55"/>
      <c r="X966" s="54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16"/>
      <c r="AN966" s="16"/>
    </row>
    <row r="967" spans="14:40" x14ac:dyDescent="0.25">
      <c r="N967" s="54"/>
      <c r="O967" s="54"/>
      <c r="P967" s="54"/>
      <c r="Q967" s="54"/>
      <c r="R967" s="54"/>
      <c r="S967" s="54"/>
      <c r="T967" s="54"/>
      <c r="U967" s="54"/>
      <c r="V967" s="55"/>
      <c r="W967" s="55"/>
      <c r="X967" s="54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16"/>
      <c r="AN967" s="16"/>
    </row>
    <row r="968" spans="14:40" x14ac:dyDescent="0.25">
      <c r="N968" s="54"/>
      <c r="O968" s="54"/>
      <c r="P968" s="54"/>
      <c r="Q968" s="54"/>
      <c r="R968" s="54"/>
      <c r="S968" s="54"/>
      <c r="T968" s="54"/>
      <c r="U968" s="54"/>
      <c r="V968" s="55"/>
      <c r="W968" s="55"/>
      <c r="X968" s="54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16"/>
      <c r="AN968" s="16"/>
    </row>
    <row r="969" spans="14:40" x14ac:dyDescent="0.25">
      <c r="N969" s="54"/>
      <c r="O969" s="54"/>
      <c r="P969" s="54"/>
      <c r="Q969" s="54"/>
      <c r="R969" s="54"/>
      <c r="S969" s="54"/>
      <c r="T969" s="54"/>
      <c r="U969" s="54"/>
      <c r="V969" s="55"/>
      <c r="W969" s="55"/>
      <c r="X969" s="54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16"/>
      <c r="AN969" s="16"/>
    </row>
    <row r="970" spans="14:40" x14ac:dyDescent="0.25">
      <c r="N970" s="54"/>
      <c r="O970" s="54"/>
      <c r="P970" s="54"/>
      <c r="Q970" s="54"/>
      <c r="R970" s="54"/>
      <c r="S970" s="54"/>
      <c r="T970" s="54"/>
      <c r="U970" s="54"/>
      <c r="V970" s="55"/>
      <c r="W970" s="55"/>
      <c r="X970" s="54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16"/>
      <c r="AN970" s="16"/>
    </row>
    <row r="971" spans="14:40" x14ac:dyDescent="0.25">
      <c r="N971" s="54"/>
      <c r="O971" s="54"/>
      <c r="P971" s="54"/>
      <c r="Q971" s="54"/>
      <c r="R971" s="54"/>
      <c r="S971" s="54"/>
      <c r="T971" s="54"/>
      <c r="U971" s="54"/>
      <c r="V971" s="55"/>
      <c r="W971" s="55"/>
      <c r="X971" s="54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16"/>
      <c r="AN971" s="16"/>
    </row>
    <row r="972" spans="14:40" x14ac:dyDescent="0.25">
      <c r="N972" s="54"/>
      <c r="O972" s="54"/>
      <c r="P972" s="54"/>
      <c r="Q972" s="54"/>
      <c r="R972" s="54"/>
      <c r="S972" s="54"/>
      <c r="T972" s="54"/>
      <c r="U972" s="54"/>
      <c r="V972" s="55"/>
      <c r="W972" s="55"/>
      <c r="X972" s="54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16"/>
      <c r="AN972" s="16"/>
    </row>
    <row r="973" spans="14:40" x14ac:dyDescent="0.25">
      <c r="N973" s="54"/>
      <c r="O973" s="54"/>
      <c r="P973" s="54"/>
      <c r="Q973" s="54"/>
      <c r="R973" s="54"/>
      <c r="S973" s="54"/>
      <c r="T973" s="54"/>
      <c r="U973" s="54"/>
      <c r="V973" s="55"/>
      <c r="W973" s="55"/>
      <c r="X973" s="54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16"/>
      <c r="AN973" s="16"/>
    </row>
    <row r="974" spans="14:40" x14ac:dyDescent="0.25">
      <c r="N974" s="54"/>
      <c r="O974" s="54"/>
      <c r="P974" s="54"/>
      <c r="Q974" s="54"/>
      <c r="R974" s="54"/>
      <c r="S974" s="54"/>
      <c r="T974" s="54"/>
      <c r="U974" s="54"/>
      <c r="V974" s="55"/>
      <c r="W974" s="55"/>
      <c r="X974" s="54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16"/>
      <c r="AN974" s="16"/>
    </row>
    <row r="975" spans="14:40" x14ac:dyDescent="0.25">
      <c r="N975" s="54"/>
      <c r="O975" s="54"/>
      <c r="P975" s="54"/>
      <c r="Q975" s="54"/>
      <c r="R975" s="54"/>
      <c r="S975" s="54"/>
      <c r="T975" s="54"/>
      <c r="U975" s="54"/>
      <c r="V975" s="55"/>
      <c r="W975" s="55"/>
      <c r="X975" s="54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16"/>
      <c r="AN975" s="16"/>
    </row>
    <row r="976" spans="14:40" x14ac:dyDescent="0.25">
      <c r="N976" s="54"/>
      <c r="O976" s="54"/>
      <c r="P976" s="54"/>
      <c r="Q976" s="54"/>
      <c r="R976" s="54"/>
      <c r="S976" s="54"/>
      <c r="T976" s="54"/>
      <c r="U976" s="54"/>
      <c r="V976" s="55"/>
      <c r="W976" s="55"/>
      <c r="X976" s="54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16"/>
      <c r="AN976" s="16"/>
    </row>
    <row r="977" spans="14:40" x14ac:dyDescent="0.25">
      <c r="N977" s="54"/>
      <c r="O977" s="54"/>
      <c r="P977" s="54"/>
      <c r="Q977" s="54"/>
      <c r="R977" s="54"/>
      <c r="S977" s="54"/>
      <c r="T977" s="54"/>
      <c r="U977" s="54"/>
      <c r="V977" s="55"/>
      <c r="W977" s="55"/>
      <c r="X977" s="54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16"/>
      <c r="AN977" s="16"/>
    </row>
    <row r="978" spans="14:40" x14ac:dyDescent="0.25">
      <c r="N978" s="54"/>
      <c r="O978" s="54"/>
      <c r="P978" s="54"/>
      <c r="Q978" s="54"/>
      <c r="R978" s="54"/>
      <c r="S978" s="54"/>
      <c r="T978" s="54"/>
      <c r="U978" s="54"/>
      <c r="V978" s="55"/>
      <c r="W978" s="55"/>
      <c r="X978" s="54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16"/>
      <c r="AN978" s="16"/>
    </row>
    <row r="979" spans="14:40" x14ac:dyDescent="0.25">
      <c r="N979" s="54"/>
      <c r="O979" s="54"/>
      <c r="P979" s="54"/>
      <c r="Q979" s="54"/>
      <c r="R979" s="54"/>
      <c r="S979" s="54"/>
      <c r="T979" s="54"/>
      <c r="U979" s="54"/>
      <c r="V979" s="55"/>
      <c r="W979" s="55"/>
      <c r="X979" s="54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16"/>
      <c r="AN979" s="16"/>
    </row>
    <row r="980" spans="14:40" x14ac:dyDescent="0.25">
      <c r="N980" s="54"/>
      <c r="O980" s="54"/>
      <c r="P980" s="54"/>
      <c r="Q980" s="54"/>
      <c r="R980" s="54"/>
      <c r="S980" s="54"/>
      <c r="T980" s="54"/>
      <c r="U980" s="54"/>
      <c r="V980" s="55"/>
      <c r="W980" s="55"/>
      <c r="X980" s="54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16"/>
      <c r="AN980" s="16"/>
    </row>
    <row r="981" spans="14:40" x14ac:dyDescent="0.25">
      <c r="N981" s="54"/>
      <c r="O981" s="54"/>
      <c r="P981" s="54"/>
      <c r="Q981" s="54"/>
      <c r="R981" s="54"/>
      <c r="S981" s="54"/>
      <c r="T981" s="54"/>
      <c r="U981" s="54"/>
      <c r="V981" s="55"/>
      <c r="W981" s="55"/>
      <c r="X981" s="54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16"/>
      <c r="AN981" s="16"/>
    </row>
    <row r="982" spans="14:40" x14ac:dyDescent="0.25">
      <c r="N982" s="54"/>
      <c r="O982" s="54"/>
      <c r="P982" s="54"/>
      <c r="Q982" s="54"/>
      <c r="R982" s="54"/>
      <c r="S982" s="54"/>
      <c r="T982" s="54"/>
      <c r="U982" s="54"/>
      <c r="V982" s="55"/>
      <c r="W982" s="55"/>
      <c r="X982" s="54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16"/>
      <c r="AN982" s="16"/>
    </row>
    <row r="983" spans="14:40" x14ac:dyDescent="0.25">
      <c r="N983" s="54"/>
      <c r="O983" s="54"/>
      <c r="P983" s="54"/>
      <c r="Q983" s="54"/>
      <c r="R983" s="54"/>
      <c r="S983" s="54"/>
      <c r="T983" s="54"/>
      <c r="U983" s="54"/>
      <c r="V983" s="55"/>
      <c r="W983" s="55"/>
      <c r="X983" s="54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16"/>
      <c r="AN983" s="16"/>
    </row>
    <row r="984" spans="14:40" x14ac:dyDescent="0.25">
      <c r="N984" s="54"/>
      <c r="O984" s="54"/>
      <c r="P984" s="54"/>
      <c r="Q984" s="54"/>
      <c r="R984" s="54"/>
      <c r="S984" s="54"/>
      <c r="T984" s="54"/>
      <c r="U984" s="54"/>
      <c r="V984" s="55"/>
      <c r="W984" s="55"/>
      <c r="X984" s="54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16"/>
      <c r="AN984" s="16"/>
    </row>
    <row r="985" spans="14:40" x14ac:dyDescent="0.25">
      <c r="N985" s="54"/>
      <c r="O985" s="54"/>
      <c r="P985" s="54"/>
      <c r="Q985" s="54"/>
      <c r="R985" s="54"/>
      <c r="S985" s="54"/>
      <c r="T985" s="54"/>
      <c r="U985" s="54"/>
      <c r="V985" s="55"/>
      <c r="W985" s="55"/>
      <c r="X985" s="54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16"/>
      <c r="AN985" s="16"/>
    </row>
    <row r="986" spans="14:40" x14ac:dyDescent="0.25">
      <c r="N986" s="54"/>
      <c r="O986" s="54"/>
      <c r="P986" s="54"/>
      <c r="Q986" s="54"/>
      <c r="R986" s="54"/>
      <c r="S986" s="54"/>
      <c r="T986" s="54"/>
      <c r="U986" s="54"/>
      <c r="V986" s="55"/>
      <c r="W986" s="55"/>
      <c r="X986" s="54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16"/>
      <c r="AN986" s="16"/>
    </row>
    <row r="987" spans="14:40" x14ac:dyDescent="0.25">
      <c r="N987" s="54"/>
      <c r="O987" s="54"/>
      <c r="P987" s="54"/>
      <c r="Q987" s="54"/>
      <c r="R987" s="54"/>
      <c r="S987" s="54"/>
      <c r="T987" s="54"/>
      <c r="U987" s="54"/>
      <c r="V987" s="55"/>
      <c r="W987" s="55"/>
      <c r="X987" s="54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16"/>
      <c r="AN987" s="16"/>
    </row>
    <row r="988" spans="14:40" x14ac:dyDescent="0.25">
      <c r="N988" s="54"/>
      <c r="O988" s="54"/>
      <c r="P988" s="54"/>
      <c r="Q988" s="54"/>
      <c r="R988" s="54"/>
      <c r="S988" s="54"/>
      <c r="T988" s="54"/>
      <c r="U988" s="54"/>
      <c r="V988" s="55"/>
      <c r="W988" s="55"/>
      <c r="X988" s="54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16"/>
      <c r="AN988" s="16"/>
    </row>
    <row r="989" spans="14:40" x14ac:dyDescent="0.25">
      <c r="N989" s="54"/>
      <c r="O989" s="54"/>
      <c r="P989" s="54"/>
      <c r="Q989" s="54"/>
      <c r="R989" s="54"/>
      <c r="S989" s="54"/>
      <c r="T989" s="54"/>
      <c r="U989" s="54"/>
      <c r="V989" s="55"/>
      <c r="W989" s="55"/>
      <c r="X989" s="54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16"/>
      <c r="AN989" s="16"/>
    </row>
    <row r="990" spans="14:40" x14ac:dyDescent="0.25">
      <c r="N990" s="54"/>
      <c r="O990" s="54"/>
      <c r="P990" s="54"/>
      <c r="Q990" s="54"/>
      <c r="R990" s="54"/>
      <c r="S990" s="54"/>
      <c r="T990" s="54"/>
      <c r="U990" s="54"/>
      <c r="V990" s="55"/>
      <c r="W990" s="55"/>
      <c r="X990" s="54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16"/>
      <c r="AN990" s="16"/>
    </row>
    <row r="991" spans="14:40" x14ac:dyDescent="0.25">
      <c r="N991" s="54"/>
      <c r="O991" s="54"/>
      <c r="P991" s="54"/>
      <c r="Q991" s="54"/>
      <c r="R991" s="54"/>
      <c r="S991" s="54"/>
      <c r="T991" s="54"/>
      <c r="U991" s="54"/>
      <c r="V991" s="55"/>
      <c r="W991" s="55"/>
      <c r="X991" s="54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16"/>
      <c r="AN991" s="16"/>
    </row>
    <row r="992" spans="14:40" x14ac:dyDescent="0.25">
      <c r="N992" s="54"/>
      <c r="O992" s="54"/>
      <c r="P992" s="54"/>
      <c r="Q992" s="54"/>
      <c r="R992" s="54"/>
      <c r="S992" s="54"/>
      <c r="T992" s="54"/>
      <c r="U992" s="54"/>
      <c r="V992" s="55"/>
      <c r="W992" s="55"/>
      <c r="X992" s="54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16"/>
      <c r="AN992" s="16"/>
    </row>
    <row r="993" spans="14:40" x14ac:dyDescent="0.25">
      <c r="N993" s="54"/>
      <c r="O993" s="54"/>
      <c r="P993" s="54"/>
      <c r="Q993" s="54"/>
      <c r="R993" s="54"/>
      <c r="S993" s="54"/>
      <c r="T993" s="54"/>
      <c r="U993" s="54"/>
      <c r="V993" s="55"/>
      <c r="W993" s="55"/>
      <c r="X993" s="54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16"/>
      <c r="AN993" s="16"/>
    </row>
    <row r="994" spans="14:40" x14ac:dyDescent="0.25">
      <c r="N994" s="54"/>
      <c r="O994" s="54"/>
      <c r="P994" s="54"/>
      <c r="Q994" s="54"/>
      <c r="R994" s="54"/>
      <c r="S994" s="54"/>
      <c r="T994" s="54"/>
      <c r="U994" s="54"/>
      <c r="V994" s="55"/>
      <c r="W994" s="55"/>
      <c r="X994" s="54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16"/>
      <c r="AN994" s="16"/>
    </row>
    <row r="995" spans="14:40" x14ac:dyDescent="0.25">
      <c r="N995" s="54"/>
      <c r="O995" s="54"/>
      <c r="P995" s="54"/>
      <c r="Q995" s="54"/>
      <c r="R995" s="54"/>
      <c r="S995" s="54"/>
      <c r="T995" s="54"/>
      <c r="U995" s="54"/>
      <c r="V995" s="55"/>
      <c r="W995" s="55"/>
      <c r="X995" s="54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16"/>
      <c r="AN995" s="16"/>
    </row>
    <row r="996" spans="14:40" x14ac:dyDescent="0.25">
      <c r="N996" s="54"/>
      <c r="O996" s="54"/>
      <c r="P996" s="54"/>
      <c r="Q996" s="54"/>
      <c r="R996" s="54"/>
      <c r="S996" s="54"/>
      <c r="T996" s="54"/>
      <c r="U996" s="54"/>
      <c r="V996" s="55"/>
      <c r="W996" s="55"/>
      <c r="X996" s="54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16"/>
      <c r="AN996" s="16"/>
    </row>
    <row r="997" spans="14:40" x14ac:dyDescent="0.25">
      <c r="N997" s="54"/>
      <c r="O997" s="54"/>
      <c r="P997" s="54"/>
      <c r="Q997" s="54"/>
      <c r="R997" s="54"/>
      <c r="S997" s="54"/>
      <c r="T997" s="54"/>
      <c r="U997" s="54"/>
      <c r="V997" s="55"/>
      <c r="W997" s="55"/>
      <c r="X997" s="54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16"/>
      <c r="AN997" s="16"/>
    </row>
    <row r="998" spans="14:40" x14ac:dyDescent="0.25">
      <c r="N998" s="54"/>
      <c r="O998" s="54"/>
      <c r="P998" s="54"/>
      <c r="Q998" s="54"/>
      <c r="R998" s="54"/>
      <c r="S998" s="54"/>
      <c r="T998" s="54"/>
      <c r="U998" s="54"/>
      <c r="V998" s="55"/>
      <c r="W998" s="55"/>
      <c r="X998" s="54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16"/>
      <c r="AN998" s="16"/>
    </row>
    <row r="999" spans="14:40" x14ac:dyDescent="0.25">
      <c r="N999" s="54"/>
      <c r="O999" s="54"/>
      <c r="P999" s="54"/>
      <c r="Q999" s="54"/>
      <c r="R999" s="54"/>
      <c r="S999" s="54"/>
      <c r="T999" s="54"/>
      <c r="U999" s="54"/>
      <c r="V999" s="55"/>
      <c r="W999" s="55"/>
      <c r="X999" s="54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16"/>
      <c r="AN999" s="16"/>
    </row>
    <row r="1000" spans="14:40" x14ac:dyDescent="0.25">
      <c r="N1000" s="54"/>
      <c r="O1000" s="54"/>
      <c r="P1000" s="54"/>
      <c r="Q1000" s="54"/>
      <c r="R1000" s="54"/>
      <c r="S1000" s="54"/>
      <c r="T1000" s="54"/>
      <c r="U1000" s="54"/>
      <c r="V1000" s="55"/>
      <c r="W1000" s="55"/>
      <c r="X1000" s="54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16"/>
      <c r="AN1000" s="16"/>
    </row>
    <row r="1001" spans="14:40" x14ac:dyDescent="0.25">
      <c r="N1001" s="54"/>
      <c r="O1001" s="54"/>
      <c r="P1001" s="54"/>
      <c r="Q1001" s="54"/>
      <c r="R1001" s="54"/>
      <c r="S1001" s="54"/>
      <c r="T1001" s="54"/>
      <c r="U1001" s="54"/>
      <c r="V1001" s="55"/>
      <c r="W1001" s="55"/>
      <c r="X1001" s="54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16"/>
      <c r="AN1001" s="16"/>
    </row>
    <row r="1002" spans="14:40" x14ac:dyDescent="0.25">
      <c r="N1002" s="54"/>
      <c r="O1002" s="54"/>
      <c r="P1002" s="54"/>
      <c r="Q1002" s="54"/>
      <c r="R1002" s="54"/>
      <c r="S1002" s="54"/>
      <c r="T1002" s="54"/>
      <c r="U1002" s="54"/>
      <c r="V1002" s="55"/>
      <c r="W1002" s="55"/>
      <c r="X1002" s="54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16"/>
      <c r="AN1002" s="16"/>
    </row>
    <row r="1003" spans="14:40" x14ac:dyDescent="0.25">
      <c r="N1003" s="54"/>
      <c r="O1003" s="54"/>
      <c r="P1003" s="54"/>
      <c r="Q1003" s="54"/>
      <c r="R1003" s="54"/>
      <c r="S1003" s="54"/>
      <c r="T1003" s="54"/>
      <c r="U1003" s="54"/>
      <c r="V1003" s="55"/>
      <c r="W1003" s="55"/>
      <c r="X1003" s="54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16"/>
      <c r="AN1003" s="16"/>
    </row>
    <row r="1004" spans="14:40" x14ac:dyDescent="0.25">
      <c r="N1004" s="54"/>
      <c r="O1004" s="54"/>
      <c r="P1004" s="54"/>
      <c r="Q1004" s="54"/>
      <c r="R1004" s="54"/>
      <c r="S1004" s="54"/>
      <c r="T1004" s="54"/>
      <c r="U1004" s="54"/>
      <c r="V1004" s="55"/>
      <c r="W1004" s="55"/>
      <c r="X1004" s="54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16"/>
      <c r="AN1004" s="16"/>
    </row>
    <row r="1005" spans="14:40" x14ac:dyDescent="0.25">
      <c r="N1005" s="54"/>
      <c r="O1005" s="54"/>
      <c r="P1005" s="54"/>
      <c r="Q1005" s="54"/>
      <c r="R1005" s="54"/>
      <c r="S1005" s="54"/>
      <c r="T1005" s="54"/>
      <c r="U1005" s="54"/>
      <c r="V1005" s="55"/>
      <c r="W1005" s="55"/>
      <c r="X1005" s="54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16"/>
      <c r="AN1005" s="16"/>
    </row>
    <row r="1006" spans="14:40" x14ac:dyDescent="0.25">
      <c r="N1006" s="54"/>
      <c r="O1006" s="54"/>
      <c r="P1006" s="54"/>
      <c r="Q1006" s="54"/>
      <c r="R1006" s="54"/>
      <c r="S1006" s="54"/>
      <c r="T1006" s="54"/>
      <c r="U1006" s="54"/>
      <c r="V1006" s="55"/>
      <c r="W1006" s="55"/>
      <c r="X1006" s="54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16"/>
      <c r="AN1006" s="16"/>
    </row>
    <row r="1007" spans="14:40" x14ac:dyDescent="0.25">
      <c r="N1007" s="54"/>
      <c r="O1007" s="54"/>
      <c r="P1007" s="54"/>
      <c r="Q1007" s="54"/>
      <c r="R1007" s="54"/>
      <c r="S1007" s="54"/>
      <c r="T1007" s="54"/>
      <c r="U1007" s="54"/>
      <c r="V1007" s="55"/>
      <c r="W1007" s="55"/>
      <c r="X1007" s="54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16"/>
      <c r="AN1007" s="16"/>
    </row>
    <row r="1008" spans="14:40" x14ac:dyDescent="0.25">
      <c r="N1008" s="54"/>
      <c r="O1008" s="54"/>
      <c r="P1008" s="54"/>
      <c r="Q1008" s="54"/>
      <c r="R1008" s="54"/>
      <c r="S1008" s="54"/>
      <c r="T1008" s="54"/>
      <c r="U1008" s="54"/>
      <c r="V1008" s="55"/>
      <c r="W1008" s="55"/>
      <c r="X1008" s="54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16"/>
      <c r="AN1008" s="16"/>
    </row>
    <row r="1009" spans="14:40" x14ac:dyDescent="0.25">
      <c r="N1009" s="54"/>
      <c r="O1009" s="54"/>
      <c r="P1009" s="54"/>
      <c r="Q1009" s="54"/>
      <c r="R1009" s="54"/>
      <c r="S1009" s="54"/>
      <c r="T1009" s="54"/>
      <c r="U1009" s="54"/>
      <c r="V1009" s="55"/>
      <c r="W1009" s="55"/>
      <c r="X1009" s="54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16"/>
      <c r="AN1009" s="16"/>
    </row>
    <row r="1010" spans="14:40" x14ac:dyDescent="0.25">
      <c r="N1010" s="54"/>
      <c r="O1010" s="54"/>
      <c r="P1010" s="54"/>
      <c r="Q1010" s="54"/>
      <c r="R1010" s="54"/>
      <c r="S1010" s="54"/>
      <c r="T1010" s="54"/>
      <c r="U1010" s="54"/>
      <c r="V1010" s="55"/>
      <c r="W1010" s="55"/>
      <c r="X1010" s="54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16"/>
      <c r="AN1010" s="16"/>
    </row>
    <row r="1011" spans="14:40" x14ac:dyDescent="0.25">
      <c r="N1011" s="54"/>
      <c r="O1011" s="54"/>
      <c r="P1011" s="54"/>
      <c r="Q1011" s="54"/>
      <c r="R1011" s="54"/>
      <c r="S1011" s="54"/>
      <c r="T1011" s="54"/>
      <c r="U1011" s="54"/>
      <c r="V1011" s="55"/>
      <c r="W1011" s="55"/>
      <c r="X1011" s="54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16"/>
      <c r="AN1011" s="16"/>
    </row>
    <row r="1012" spans="14:40" x14ac:dyDescent="0.25">
      <c r="N1012" s="54"/>
      <c r="O1012" s="54"/>
      <c r="P1012" s="54"/>
      <c r="Q1012" s="54"/>
      <c r="R1012" s="54"/>
      <c r="S1012" s="54"/>
      <c r="T1012" s="54"/>
      <c r="U1012" s="54"/>
      <c r="V1012" s="55"/>
      <c r="W1012" s="55"/>
      <c r="X1012" s="54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16"/>
      <c r="AN1012" s="16"/>
    </row>
    <row r="1013" spans="14:40" x14ac:dyDescent="0.25">
      <c r="N1013" s="54"/>
      <c r="O1013" s="54"/>
      <c r="P1013" s="54"/>
      <c r="Q1013" s="54"/>
      <c r="R1013" s="54"/>
      <c r="S1013" s="54"/>
      <c r="T1013" s="54"/>
      <c r="U1013" s="54"/>
      <c r="V1013" s="55"/>
      <c r="W1013" s="55"/>
      <c r="X1013" s="54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16"/>
      <c r="AN1013" s="16"/>
    </row>
    <row r="1014" spans="14:40" x14ac:dyDescent="0.25">
      <c r="N1014" s="54"/>
      <c r="O1014" s="54"/>
      <c r="P1014" s="54"/>
      <c r="Q1014" s="54"/>
      <c r="R1014" s="54"/>
      <c r="S1014" s="54"/>
      <c r="T1014" s="54"/>
      <c r="U1014" s="54"/>
      <c r="V1014" s="55"/>
      <c r="W1014" s="55"/>
      <c r="X1014" s="54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16"/>
      <c r="AN1014" s="16"/>
    </row>
    <row r="1015" spans="14:40" x14ac:dyDescent="0.25">
      <c r="N1015" s="54"/>
      <c r="O1015" s="54"/>
      <c r="P1015" s="54"/>
      <c r="Q1015" s="54"/>
      <c r="R1015" s="54"/>
      <c r="S1015" s="54"/>
      <c r="T1015" s="54"/>
      <c r="U1015" s="54"/>
      <c r="V1015" s="55"/>
      <c r="W1015" s="55"/>
      <c r="X1015" s="54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16"/>
      <c r="AN1015" s="16"/>
    </row>
    <row r="1016" spans="14:40" x14ac:dyDescent="0.25">
      <c r="N1016" s="54"/>
      <c r="O1016" s="54"/>
      <c r="P1016" s="54"/>
      <c r="Q1016" s="54"/>
      <c r="R1016" s="54"/>
      <c r="S1016" s="54"/>
      <c r="T1016" s="54"/>
      <c r="U1016" s="54"/>
      <c r="V1016" s="55"/>
      <c r="W1016" s="55"/>
      <c r="X1016" s="54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16"/>
      <c r="AN1016" s="16"/>
    </row>
    <row r="1017" spans="14:40" x14ac:dyDescent="0.25">
      <c r="N1017" s="54"/>
      <c r="O1017" s="54"/>
      <c r="P1017" s="54"/>
      <c r="Q1017" s="54"/>
      <c r="R1017" s="54"/>
      <c r="S1017" s="54"/>
      <c r="T1017" s="54"/>
      <c r="U1017" s="54"/>
      <c r="V1017" s="55"/>
      <c r="W1017" s="55"/>
      <c r="X1017" s="54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16"/>
      <c r="AN1017" s="16"/>
    </row>
    <row r="1018" spans="14:40" x14ac:dyDescent="0.25">
      <c r="N1018" s="54"/>
      <c r="O1018" s="54"/>
      <c r="P1018" s="54"/>
      <c r="Q1018" s="54"/>
      <c r="R1018" s="54"/>
      <c r="S1018" s="54"/>
      <c r="T1018" s="54"/>
      <c r="U1018" s="54"/>
      <c r="V1018" s="55"/>
      <c r="W1018" s="55"/>
      <c r="X1018" s="54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16"/>
      <c r="AN1018" s="16"/>
    </row>
    <row r="1019" spans="14:40" x14ac:dyDescent="0.25">
      <c r="N1019" s="54"/>
      <c r="O1019" s="54"/>
      <c r="P1019" s="54"/>
      <c r="Q1019" s="54"/>
      <c r="R1019" s="54"/>
      <c r="S1019" s="54"/>
      <c r="T1019" s="54"/>
      <c r="U1019" s="54"/>
      <c r="V1019" s="55"/>
      <c r="W1019" s="55"/>
      <c r="X1019" s="54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16"/>
      <c r="AN1019" s="16"/>
    </row>
    <row r="1020" spans="14:40" x14ac:dyDescent="0.25">
      <c r="N1020" s="54"/>
      <c r="O1020" s="54"/>
      <c r="P1020" s="54"/>
      <c r="Q1020" s="54"/>
      <c r="R1020" s="54"/>
      <c r="S1020" s="54"/>
      <c r="T1020" s="54"/>
      <c r="U1020" s="54"/>
      <c r="V1020" s="55"/>
      <c r="W1020" s="55"/>
      <c r="X1020" s="54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16"/>
      <c r="AN1020" s="16"/>
    </row>
    <row r="1021" spans="14:40" x14ac:dyDescent="0.25">
      <c r="N1021" s="54"/>
      <c r="O1021" s="54"/>
      <c r="P1021" s="54"/>
      <c r="Q1021" s="54"/>
      <c r="R1021" s="54"/>
      <c r="S1021" s="54"/>
      <c r="T1021" s="54"/>
      <c r="U1021" s="54"/>
      <c r="V1021" s="55"/>
      <c r="W1021" s="55"/>
      <c r="X1021" s="54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16"/>
      <c r="AN1021" s="16"/>
    </row>
    <row r="1022" spans="14:40" x14ac:dyDescent="0.25">
      <c r="N1022" s="54"/>
      <c r="O1022" s="54"/>
      <c r="P1022" s="54"/>
      <c r="Q1022" s="54"/>
      <c r="R1022" s="54"/>
      <c r="S1022" s="54"/>
      <c r="T1022" s="54"/>
      <c r="U1022" s="54"/>
      <c r="V1022" s="55"/>
      <c r="W1022" s="55"/>
      <c r="X1022" s="54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16"/>
      <c r="AN1022" s="16"/>
    </row>
    <row r="1023" spans="14:40" x14ac:dyDescent="0.25">
      <c r="N1023" s="54"/>
      <c r="O1023" s="54"/>
      <c r="P1023" s="54"/>
      <c r="Q1023" s="54"/>
      <c r="R1023" s="54"/>
      <c r="S1023" s="54"/>
      <c r="T1023" s="54"/>
      <c r="U1023" s="54"/>
      <c r="V1023" s="55"/>
      <c r="W1023" s="55"/>
      <c r="X1023" s="54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16"/>
      <c r="AN1023" s="16"/>
    </row>
    <row r="1024" spans="14:40" x14ac:dyDescent="0.25">
      <c r="N1024" s="54"/>
      <c r="O1024" s="54"/>
      <c r="P1024" s="54"/>
      <c r="Q1024" s="54"/>
      <c r="R1024" s="54"/>
      <c r="S1024" s="54"/>
      <c r="T1024" s="54"/>
      <c r="U1024" s="54"/>
      <c r="V1024" s="55"/>
      <c r="W1024" s="55"/>
      <c r="X1024" s="54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16"/>
      <c r="AN1024" s="16"/>
    </row>
    <row r="1025" spans="14:40" x14ac:dyDescent="0.25">
      <c r="N1025" s="54"/>
      <c r="O1025" s="54"/>
      <c r="P1025" s="54"/>
      <c r="Q1025" s="54"/>
      <c r="R1025" s="54"/>
      <c r="S1025" s="54"/>
      <c r="T1025" s="54"/>
      <c r="U1025" s="54"/>
      <c r="V1025" s="55"/>
      <c r="W1025" s="55"/>
      <c r="X1025" s="54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16"/>
      <c r="AN1025" s="16"/>
    </row>
    <row r="1026" spans="14:40" x14ac:dyDescent="0.25">
      <c r="N1026" s="54"/>
      <c r="O1026" s="54"/>
      <c r="P1026" s="54"/>
      <c r="Q1026" s="54"/>
      <c r="R1026" s="54"/>
      <c r="S1026" s="54"/>
      <c r="T1026" s="54"/>
      <c r="U1026" s="54"/>
      <c r="V1026" s="55"/>
      <c r="W1026" s="55"/>
      <c r="X1026" s="54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16"/>
      <c r="AN1026" s="16"/>
    </row>
    <row r="1027" spans="14:40" x14ac:dyDescent="0.25">
      <c r="N1027" s="54"/>
      <c r="O1027" s="54"/>
      <c r="P1027" s="54"/>
      <c r="Q1027" s="54"/>
      <c r="R1027" s="54"/>
      <c r="S1027" s="54"/>
      <c r="T1027" s="54"/>
      <c r="U1027" s="54"/>
      <c r="V1027" s="55"/>
      <c r="W1027" s="55"/>
      <c r="X1027" s="54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16"/>
      <c r="AN1027" s="16"/>
    </row>
    <row r="1028" spans="14:40" x14ac:dyDescent="0.25">
      <c r="N1028" s="54"/>
      <c r="O1028" s="54"/>
      <c r="P1028" s="54"/>
      <c r="Q1028" s="54"/>
      <c r="R1028" s="54"/>
      <c r="S1028" s="54"/>
      <c r="T1028" s="54"/>
      <c r="U1028" s="54"/>
      <c r="V1028" s="55"/>
      <c r="W1028" s="55"/>
      <c r="X1028" s="54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16"/>
      <c r="AN1028" s="16"/>
    </row>
    <row r="1029" spans="14:40" x14ac:dyDescent="0.25">
      <c r="N1029" s="54"/>
      <c r="O1029" s="54"/>
      <c r="P1029" s="54"/>
      <c r="Q1029" s="54"/>
      <c r="R1029" s="54"/>
      <c r="S1029" s="54"/>
      <c r="T1029" s="54"/>
      <c r="U1029" s="54"/>
      <c r="V1029" s="55"/>
      <c r="W1029" s="55"/>
      <c r="X1029" s="54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16"/>
      <c r="AN1029" s="16"/>
    </row>
    <row r="1030" spans="14:40" x14ac:dyDescent="0.25">
      <c r="N1030" s="54"/>
      <c r="O1030" s="54"/>
      <c r="P1030" s="54"/>
      <c r="Q1030" s="54"/>
      <c r="R1030" s="54"/>
      <c r="S1030" s="54"/>
      <c r="T1030" s="54"/>
      <c r="U1030" s="54"/>
      <c r="V1030" s="55"/>
      <c r="W1030" s="55"/>
      <c r="X1030" s="54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16"/>
      <c r="AN1030" s="16"/>
    </row>
    <row r="1031" spans="14:40" x14ac:dyDescent="0.25">
      <c r="N1031" s="54"/>
      <c r="O1031" s="54"/>
      <c r="P1031" s="54"/>
      <c r="Q1031" s="54"/>
      <c r="R1031" s="54"/>
      <c r="S1031" s="54"/>
      <c r="T1031" s="54"/>
      <c r="U1031" s="54"/>
      <c r="V1031" s="55"/>
      <c r="W1031" s="55"/>
      <c r="X1031" s="54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16"/>
      <c r="AN1031" s="16"/>
    </row>
    <row r="1032" spans="14:40" x14ac:dyDescent="0.25">
      <c r="N1032" s="54"/>
      <c r="O1032" s="54"/>
      <c r="P1032" s="54"/>
      <c r="Q1032" s="54"/>
      <c r="R1032" s="54"/>
      <c r="S1032" s="54"/>
      <c r="T1032" s="54"/>
      <c r="U1032" s="54"/>
      <c r="V1032" s="55"/>
      <c r="W1032" s="55"/>
      <c r="X1032" s="54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16"/>
      <c r="AN1032" s="16"/>
    </row>
    <row r="1033" spans="14:40" x14ac:dyDescent="0.25">
      <c r="N1033" s="54"/>
      <c r="O1033" s="54"/>
      <c r="P1033" s="54"/>
      <c r="Q1033" s="54"/>
      <c r="R1033" s="54"/>
      <c r="S1033" s="54"/>
      <c r="T1033" s="54"/>
      <c r="U1033" s="54"/>
      <c r="V1033" s="55"/>
      <c r="W1033" s="55"/>
      <c r="X1033" s="54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16"/>
      <c r="AN1033" s="16"/>
    </row>
    <row r="1034" spans="14:40" x14ac:dyDescent="0.25">
      <c r="N1034" s="54"/>
      <c r="O1034" s="54"/>
      <c r="P1034" s="54"/>
      <c r="Q1034" s="54"/>
      <c r="R1034" s="54"/>
      <c r="S1034" s="54"/>
      <c r="T1034" s="54"/>
      <c r="U1034" s="54"/>
      <c r="V1034" s="55"/>
      <c r="W1034" s="55"/>
      <c r="X1034" s="54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16"/>
      <c r="AN1034" s="16"/>
    </row>
    <row r="1035" spans="14:40" x14ac:dyDescent="0.25">
      <c r="N1035" s="54"/>
      <c r="O1035" s="54"/>
      <c r="P1035" s="54"/>
      <c r="Q1035" s="54"/>
      <c r="R1035" s="54"/>
      <c r="S1035" s="54"/>
      <c r="T1035" s="54"/>
      <c r="U1035" s="54"/>
      <c r="V1035" s="55"/>
      <c r="W1035" s="55"/>
      <c r="X1035" s="54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16"/>
      <c r="AN1035" s="16"/>
    </row>
    <row r="1036" spans="14:40" x14ac:dyDescent="0.25">
      <c r="N1036" s="54"/>
      <c r="O1036" s="54"/>
      <c r="P1036" s="54"/>
      <c r="Q1036" s="54"/>
      <c r="R1036" s="54"/>
      <c r="S1036" s="54"/>
      <c r="T1036" s="54"/>
      <c r="U1036" s="54"/>
      <c r="V1036" s="55"/>
      <c r="W1036" s="55"/>
      <c r="X1036" s="54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16"/>
      <c r="AN1036" s="16"/>
    </row>
    <row r="1037" spans="14:40" x14ac:dyDescent="0.25">
      <c r="N1037" s="54"/>
      <c r="O1037" s="54"/>
      <c r="P1037" s="54"/>
      <c r="Q1037" s="54"/>
      <c r="R1037" s="54"/>
      <c r="S1037" s="54"/>
      <c r="T1037" s="54"/>
      <c r="U1037" s="54"/>
      <c r="V1037" s="55"/>
      <c r="W1037" s="55"/>
      <c r="X1037" s="54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16"/>
      <c r="AN1037" s="16"/>
    </row>
    <row r="1038" spans="14:40" x14ac:dyDescent="0.25">
      <c r="N1038" s="54"/>
      <c r="O1038" s="54"/>
      <c r="P1038" s="54"/>
      <c r="Q1038" s="54"/>
      <c r="R1038" s="54"/>
      <c r="S1038" s="54"/>
      <c r="T1038" s="54"/>
      <c r="U1038" s="54"/>
      <c r="V1038" s="55"/>
      <c r="W1038" s="55"/>
      <c r="X1038" s="54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16"/>
      <c r="AN1038" s="16"/>
    </row>
    <row r="1039" spans="14:40" x14ac:dyDescent="0.25">
      <c r="N1039" s="54"/>
      <c r="O1039" s="54"/>
      <c r="P1039" s="54"/>
      <c r="Q1039" s="54"/>
      <c r="R1039" s="54"/>
      <c r="S1039" s="54"/>
      <c r="T1039" s="54"/>
      <c r="U1039" s="54"/>
      <c r="V1039" s="55"/>
      <c r="W1039" s="55"/>
      <c r="X1039" s="54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16"/>
      <c r="AN1039" s="16"/>
    </row>
    <row r="1040" spans="14:40" x14ac:dyDescent="0.25">
      <c r="N1040" s="54"/>
      <c r="O1040" s="54"/>
      <c r="P1040" s="54"/>
      <c r="Q1040" s="54"/>
      <c r="R1040" s="54"/>
      <c r="S1040" s="54"/>
      <c r="T1040" s="54"/>
      <c r="U1040" s="54"/>
      <c r="V1040" s="55"/>
      <c r="W1040" s="55"/>
      <c r="X1040" s="54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16"/>
      <c r="AN1040" s="16"/>
    </row>
    <row r="1041" spans="14:40" x14ac:dyDescent="0.25">
      <c r="N1041" s="54"/>
      <c r="O1041" s="54"/>
      <c r="P1041" s="54"/>
      <c r="Q1041" s="54"/>
      <c r="R1041" s="54"/>
      <c r="S1041" s="54"/>
      <c r="T1041" s="54"/>
      <c r="U1041" s="54"/>
      <c r="V1041" s="55"/>
      <c r="W1041" s="55"/>
      <c r="X1041" s="54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16"/>
      <c r="AN1041" s="16"/>
    </row>
    <row r="1042" spans="14:40" x14ac:dyDescent="0.25">
      <c r="N1042" s="54"/>
      <c r="O1042" s="54"/>
      <c r="P1042" s="54"/>
      <c r="Q1042" s="54"/>
      <c r="R1042" s="54"/>
      <c r="S1042" s="54"/>
      <c r="T1042" s="54"/>
      <c r="U1042" s="54"/>
      <c r="V1042" s="55"/>
      <c r="W1042" s="55"/>
      <c r="X1042" s="54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16"/>
      <c r="AN1042" s="16"/>
    </row>
    <row r="1043" spans="14:40" x14ac:dyDescent="0.25">
      <c r="N1043" s="54"/>
      <c r="O1043" s="54"/>
      <c r="P1043" s="54"/>
      <c r="Q1043" s="54"/>
      <c r="R1043" s="54"/>
      <c r="S1043" s="54"/>
      <c r="T1043" s="54"/>
      <c r="U1043" s="54"/>
      <c r="V1043" s="55"/>
      <c r="W1043" s="55"/>
      <c r="X1043" s="54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16"/>
      <c r="AN1043" s="16"/>
    </row>
    <row r="1044" spans="14:40" x14ac:dyDescent="0.25">
      <c r="N1044" s="54"/>
      <c r="O1044" s="54"/>
      <c r="P1044" s="54"/>
      <c r="Q1044" s="54"/>
      <c r="R1044" s="54"/>
      <c r="S1044" s="54"/>
      <c r="T1044" s="54"/>
      <c r="U1044" s="54"/>
      <c r="V1044" s="55"/>
      <c r="W1044" s="55"/>
      <c r="X1044" s="54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16"/>
      <c r="AN1044" s="16"/>
    </row>
    <row r="1045" spans="14:40" x14ac:dyDescent="0.25">
      <c r="N1045" s="54"/>
      <c r="O1045" s="54"/>
      <c r="P1045" s="54"/>
      <c r="Q1045" s="54"/>
      <c r="R1045" s="54"/>
      <c r="S1045" s="54"/>
      <c r="T1045" s="54"/>
      <c r="U1045" s="54"/>
      <c r="V1045" s="55"/>
      <c r="W1045" s="55"/>
      <c r="X1045" s="54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16"/>
      <c r="AN1045" s="16"/>
    </row>
    <row r="1046" spans="14:40" x14ac:dyDescent="0.25">
      <c r="N1046" s="54"/>
      <c r="O1046" s="54"/>
      <c r="P1046" s="54"/>
      <c r="Q1046" s="54"/>
      <c r="R1046" s="54"/>
      <c r="S1046" s="54"/>
      <c r="T1046" s="54"/>
      <c r="U1046" s="54"/>
      <c r="V1046" s="55"/>
      <c r="W1046" s="55"/>
      <c r="X1046" s="54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16"/>
      <c r="AN1046" s="16"/>
    </row>
    <row r="1047" spans="14:40" x14ac:dyDescent="0.25">
      <c r="N1047" s="54"/>
      <c r="O1047" s="54"/>
      <c r="P1047" s="54"/>
      <c r="Q1047" s="54"/>
      <c r="R1047" s="54"/>
      <c r="S1047" s="54"/>
      <c r="T1047" s="54"/>
      <c r="U1047" s="54"/>
      <c r="V1047" s="55"/>
      <c r="W1047" s="55"/>
      <c r="X1047" s="54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16"/>
      <c r="AN1047" s="16"/>
    </row>
    <row r="1048" spans="14:40" x14ac:dyDescent="0.25">
      <c r="N1048" s="54"/>
      <c r="O1048" s="54"/>
      <c r="P1048" s="54"/>
      <c r="Q1048" s="54"/>
      <c r="R1048" s="54"/>
      <c r="S1048" s="54"/>
      <c r="T1048" s="54"/>
      <c r="U1048" s="54"/>
      <c r="V1048" s="55"/>
      <c r="W1048" s="55"/>
      <c r="X1048" s="54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16"/>
      <c r="AN1048" s="16"/>
    </row>
    <row r="1049" spans="14:40" x14ac:dyDescent="0.25">
      <c r="N1049" s="54"/>
      <c r="O1049" s="54"/>
      <c r="P1049" s="54"/>
      <c r="Q1049" s="54"/>
      <c r="R1049" s="54"/>
      <c r="S1049" s="54"/>
      <c r="T1049" s="54"/>
      <c r="U1049" s="54"/>
      <c r="V1049" s="55"/>
      <c r="W1049" s="55"/>
      <c r="X1049" s="54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16"/>
      <c r="AN1049" s="16"/>
    </row>
    <row r="1050" spans="14:40" x14ac:dyDescent="0.25">
      <c r="N1050" s="54"/>
      <c r="O1050" s="54"/>
      <c r="P1050" s="54"/>
      <c r="Q1050" s="54"/>
      <c r="R1050" s="54"/>
      <c r="S1050" s="54"/>
      <c r="T1050" s="54"/>
      <c r="U1050" s="54"/>
      <c r="V1050" s="55"/>
      <c r="W1050" s="55"/>
      <c r="X1050" s="54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16"/>
      <c r="AN1050" s="16"/>
    </row>
    <row r="1051" spans="14:40" x14ac:dyDescent="0.25">
      <c r="N1051" s="54"/>
      <c r="O1051" s="54"/>
      <c r="P1051" s="54"/>
      <c r="Q1051" s="54"/>
      <c r="R1051" s="54"/>
      <c r="S1051" s="54"/>
      <c r="T1051" s="54"/>
      <c r="U1051" s="54"/>
      <c r="V1051" s="55"/>
      <c r="W1051" s="55"/>
      <c r="X1051" s="54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16"/>
      <c r="AN1051" s="16"/>
    </row>
    <row r="1052" spans="14:40" x14ac:dyDescent="0.25">
      <c r="N1052" s="54"/>
      <c r="O1052" s="54"/>
      <c r="P1052" s="54"/>
      <c r="Q1052" s="54"/>
      <c r="R1052" s="54"/>
      <c r="S1052" s="54"/>
      <c r="T1052" s="54"/>
      <c r="U1052" s="54"/>
      <c r="V1052" s="55"/>
      <c r="W1052" s="55"/>
      <c r="X1052" s="54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16"/>
      <c r="AN1052" s="16"/>
    </row>
    <row r="1053" spans="14:40" x14ac:dyDescent="0.25">
      <c r="N1053" s="54"/>
      <c r="O1053" s="54"/>
      <c r="P1053" s="54"/>
      <c r="Q1053" s="54"/>
      <c r="R1053" s="54"/>
      <c r="S1053" s="54"/>
      <c r="T1053" s="54"/>
      <c r="U1053" s="54"/>
      <c r="V1053" s="55"/>
      <c r="W1053" s="55"/>
      <c r="X1053" s="54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16"/>
      <c r="AN1053" s="16"/>
    </row>
    <row r="1054" spans="14:40" x14ac:dyDescent="0.25">
      <c r="N1054" s="54"/>
      <c r="O1054" s="54"/>
      <c r="P1054" s="54"/>
      <c r="Q1054" s="54"/>
      <c r="R1054" s="54"/>
      <c r="S1054" s="54"/>
      <c r="T1054" s="54"/>
      <c r="U1054" s="54"/>
      <c r="V1054" s="55"/>
      <c r="W1054" s="55"/>
      <c r="X1054" s="54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16"/>
      <c r="AN1054" s="16"/>
    </row>
    <row r="1055" spans="14:40" x14ac:dyDescent="0.25">
      <c r="N1055" s="54"/>
      <c r="O1055" s="54"/>
      <c r="P1055" s="54"/>
      <c r="Q1055" s="54"/>
      <c r="R1055" s="54"/>
      <c r="S1055" s="54"/>
      <c r="T1055" s="54"/>
      <c r="U1055" s="54"/>
      <c r="V1055" s="55"/>
      <c r="W1055" s="55"/>
      <c r="X1055" s="54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16"/>
      <c r="AN1055" s="16"/>
    </row>
    <row r="1056" spans="14:40" x14ac:dyDescent="0.25">
      <c r="N1056" s="54"/>
      <c r="O1056" s="54"/>
      <c r="P1056" s="54"/>
      <c r="Q1056" s="54"/>
      <c r="R1056" s="54"/>
      <c r="S1056" s="54"/>
      <c r="T1056" s="54"/>
      <c r="U1056" s="54"/>
      <c r="V1056" s="55"/>
      <c r="W1056" s="55"/>
      <c r="X1056" s="54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16"/>
      <c r="AN1056" s="16"/>
    </row>
    <row r="1057" spans="14:40" x14ac:dyDescent="0.25">
      <c r="N1057" s="54"/>
      <c r="O1057" s="54"/>
      <c r="P1057" s="54"/>
      <c r="Q1057" s="54"/>
      <c r="R1057" s="54"/>
      <c r="S1057" s="54"/>
      <c r="T1057" s="54"/>
      <c r="U1057" s="54"/>
      <c r="V1057" s="55"/>
      <c r="W1057" s="55"/>
      <c r="X1057" s="54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16"/>
      <c r="AN1057" s="16"/>
    </row>
    <row r="1058" spans="14:40" x14ac:dyDescent="0.25">
      <c r="N1058" s="54"/>
      <c r="O1058" s="54"/>
      <c r="P1058" s="54"/>
      <c r="Q1058" s="54"/>
      <c r="R1058" s="54"/>
      <c r="S1058" s="54"/>
      <c r="T1058" s="54"/>
      <c r="U1058" s="54"/>
      <c r="V1058" s="55"/>
      <c r="W1058" s="55"/>
      <c r="X1058" s="54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16"/>
      <c r="AN1058" s="16"/>
    </row>
    <row r="1059" spans="14:40" x14ac:dyDescent="0.25">
      <c r="N1059" s="54"/>
      <c r="O1059" s="54"/>
      <c r="P1059" s="54"/>
      <c r="Q1059" s="54"/>
      <c r="R1059" s="54"/>
      <c r="S1059" s="54"/>
      <c r="T1059" s="54"/>
      <c r="U1059" s="54"/>
      <c r="V1059" s="55"/>
      <c r="W1059" s="55"/>
      <c r="X1059" s="54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16"/>
      <c r="AN1059" s="16"/>
    </row>
    <row r="1060" spans="14:40" x14ac:dyDescent="0.25">
      <c r="N1060" s="54"/>
      <c r="O1060" s="54"/>
      <c r="P1060" s="54"/>
      <c r="Q1060" s="54"/>
      <c r="R1060" s="54"/>
      <c r="S1060" s="54"/>
      <c r="T1060" s="54"/>
      <c r="U1060" s="54"/>
      <c r="V1060" s="55"/>
      <c r="W1060" s="55"/>
      <c r="X1060" s="54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16"/>
      <c r="AN1060" s="16"/>
    </row>
    <row r="1061" spans="14:40" x14ac:dyDescent="0.25">
      <c r="N1061" s="54"/>
      <c r="O1061" s="54"/>
      <c r="P1061" s="54"/>
      <c r="Q1061" s="54"/>
      <c r="R1061" s="54"/>
      <c r="S1061" s="54"/>
      <c r="T1061" s="54"/>
      <c r="U1061" s="54"/>
      <c r="V1061" s="55"/>
      <c r="W1061" s="55"/>
      <c r="X1061" s="54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16"/>
      <c r="AN1061" s="16"/>
    </row>
    <row r="1062" spans="14:40" x14ac:dyDescent="0.25">
      <c r="N1062" s="54"/>
      <c r="O1062" s="54"/>
      <c r="P1062" s="54"/>
      <c r="Q1062" s="54"/>
      <c r="R1062" s="54"/>
      <c r="S1062" s="54"/>
      <c r="T1062" s="54"/>
      <c r="U1062" s="54"/>
      <c r="V1062" s="55"/>
      <c r="W1062" s="55"/>
      <c r="X1062" s="54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16"/>
      <c r="AN1062" s="16"/>
    </row>
    <row r="1063" spans="14:40" x14ac:dyDescent="0.25">
      <c r="N1063" s="54"/>
      <c r="O1063" s="54"/>
      <c r="P1063" s="54"/>
      <c r="Q1063" s="54"/>
      <c r="R1063" s="54"/>
      <c r="S1063" s="54"/>
      <c r="T1063" s="54"/>
      <c r="U1063" s="54"/>
      <c r="V1063" s="55"/>
      <c r="W1063" s="55"/>
      <c r="X1063" s="54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16"/>
      <c r="AN1063" s="16"/>
    </row>
    <row r="1064" spans="14:40" x14ac:dyDescent="0.25">
      <c r="N1064" s="54"/>
      <c r="O1064" s="54"/>
      <c r="P1064" s="54"/>
      <c r="Q1064" s="54"/>
      <c r="R1064" s="54"/>
      <c r="S1064" s="54"/>
      <c r="T1064" s="54"/>
      <c r="U1064" s="54"/>
      <c r="V1064" s="55"/>
      <c r="W1064" s="55"/>
      <c r="X1064" s="54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16"/>
      <c r="AN1064" s="16"/>
    </row>
    <row r="1065" spans="14:40" x14ac:dyDescent="0.25">
      <c r="N1065" s="54"/>
      <c r="O1065" s="54"/>
      <c r="P1065" s="54"/>
      <c r="Q1065" s="54"/>
      <c r="R1065" s="54"/>
      <c r="S1065" s="54"/>
      <c r="T1065" s="54"/>
      <c r="U1065" s="54"/>
      <c r="V1065" s="55"/>
      <c r="W1065" s="55"/>
      <c r="X1065" s="54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16"/>
      <c r="AN1065" s="16"/>
    </row>
    <row r="1066" spans="14:40" x14ac:dyDescent="0.25">
      <c r="N1066" s="54"/>
      <c r="O1066" s="54"/>
      <c r="P1066" s="54"/>
      <c r="Q1066" s="54"/>
      <c r="R1066" s="54"/>
      <c r="S1066" s="54"/>
      <c r="T1066" s="54"/>
      <c r="U1066" s="54"/>
      <c r="V1066" s="55"/>
      <c r="W1066" s="55"/>
      <c r="X1066" s="54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16"/>
      <c r="AN1066" s="16"/>
    </row>
    <row r="1067" spans="14:40" x14ac:dyDescent="0.25">
      <c r="N1067" s="54"/>
      <c r="O1067" s="54"/>
      <c r="P1067" s="54"/>
      <c r="Q1067" s="54"/>
      <c r="R1067" s="54"/>
      <c r="S1067" s="54"/>
      <c r="T1067" s="54"/>
      <c r="U1067" s="54"/>
      <c r="V1067" s="55"/>
      <c r="W1067" s="55"/>
      <c r="X1067" s="54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16"/>
      <c r="AN1067" s="16"/>
    </row>
    <row r="1068" spans="14:40" x14ac:dyDescent="0.25">
      <c r="N1068" s="54"/>
      <c r="O1068" s="54"/>
      <c r="P1068" s="54"/>
      <c r="Q1068" s="54"/>
      <c r="R1068" s="54"/>
      <c r="S1068" s="54"/>
      <c r="T1068" s="54"/>
      <c r="U1068" s="54"/>
      <c r="V1068" s="55"/>
      <c r="W1068" s="55"/>
      <c r="X1068" s="54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16"/>
      <c r="AN1068" s="16"/>
    </row>
    <row r="1069" spans="14:40" x14ac:dyDescent="0.25">
      <c r="N1069" s="54"/>
      <c r="O1069" s="54"/>
      <c r="P1069" s="54"/>
      <c r="Q1069" s="54"/>
      <c r="R1069" s="54"/>
      <c r="S1069" s="54"/>
      <c r="T1069" s="54"/>
      <c r="U1069" s="54"/>
      <c r="V1069" s="55"/>
      <c r="W1069" s="55"/>
      <c r="X1069" s="54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16"/>
      <c r="AN1069" s="16"/>
    </row>
    <row r="1070" spans="14:40" x14ac:dyDescent="0.25">
      <c r="N1070" s="54"/>
      <c r="O1070" s="54"/>
      <c r="P1070" s="54"/>
      <c r="Q1070" s="54"/>
      <c r="R1070" s="54"/>
      <c r="S1070" s="54"/>
      <c r="T1070" s="54"/>
      <c r="U1070" s="54"/>
      <c r="V1070" s="55"/>
      <c r="W1070" s="55"/>
      <c r="X1070" s="54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16"/>
      <c r="AN1070" s="16"/>
    </row>
    <row r="1071" spans="14:40" x14ac:dyDescent="0.25">
      <c r="N1071" s="54"/>
      <c r="O1071" s="54"/>
      <c r="P1071" s="54"/>
      <c r="Q1071" s="54"/>
      <c r="R1071" s="54"/>
      <c r="S1071" s="54"/>
      <c r="T1071" s="54"/>
      <c r="U1071" s="54"/>
      <c r="V1071" s="55"/>
      <c r="W1071" s="55"/>
      <c r="X1071" s="54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16"/>
      <c r="AN1071" s="16"/>
    </row>
    <row r="1072" spans="14:40" x14ac:dyDescent="0.25">
      <c r="N1072" s="54"/>
      <c r="O1072" s="54"/>
      <c r="P1072" s="54"/>
      <c r="Q1072" s="54"/>
      <c r="R1072" s="54"/>
      <c r="S1072" s="54"/>
      <c r="T1072" s="54"/>
      <c r="U1072" s="54"/>
      <c r="V1072" s="55"/>
      <c r="W1072" s="55"/>
      <c r="X1072" s="54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16"/>
      <c r="AN1072" s="16"/>
    </row>
    <row r="1073" spans="14:40" x14ac:dyDescent="0.25">
      <c r="N1073" s="54"/>
      <c r="O1073" s="54"/>
      <c r="P1073" s="54"/>
      <c r="Q1073" s="54"/>
      <c r="R1073" s="54"/>
      <c r="S1073" s="54"/>
      <c r="T1073" s="54"/>
      <c r="U1073" s="54"/>
      <c r="V1073" s="55"/>
      <c r="W1073" s="55"/>
      <c r="X1073" s="54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16"/>
      <c r="AN1073" s="16"/>
    </row>
    <row r="1074" spans="14:40" x14ac:dyDescent="0.25">
      <c r="N1074" s="54"/>
      <c r="O1074" s="54"/>
      <c r="P1074" s="54"/>
      <c r="Q1074" s="54"/>
      <c r="R1074" s="54"/>
      <c r="S1074" s="54"/>
      <c r="T1074" s="54"/>
      <c r="U1074" s="54"/>
      <c r="V1074" s="55"/>
      <c r="W1074" s="55"/>
      <c r="X1074" s="54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16"/>
      <c r="AN1074" s="16"/>
    </row>
    <row r="1075" spans="14:40" x14ac:dyDescent="0.25">
      <c r="N1075" s="54"/>
      <c r="O1075" s="54"/>
      <c r="P1075" s="54"/>
      <c r="Q1075" s="54"/>
      <c r="R1075" s="54"/>
      <c r="S1075" s="54"/>
      <c r="T1075" s="54"/>
      <c r="U1075" s="54"/>
      <c r="V1075" s="55"/>
      <c r="W1075" s="55"/>
      <c r="X1075" s="54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16"/>
      <c r="AN1075" s="16"/>
    </row>
    <row r="1076" spans="14:40" x14ac:dyDescent="0.25">
      <c r="N1076" s="54"/>
      <c r="O1076" s="54"/>
      <c r="P1076" s="54"/>
      <c r="Q1076" s="54"/>
      <c r="R1076" s="54"/>
      <c r="S1076" s="54"/>
      <c r="T1076" s="54"/>
      <c r="U1076" s="54"/>
      <c r="V1076" s="55"/>
      <c r="W1076" s="55"/>
      <c r="X1076" s="54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16"/>
      <c r="AN1076" s="16"/>
    </row>
    <row r="1077" spans="14:40" x14ac:dyDescent="0.25">
      <c r="N1077" s="54"/>
      <c r="O1077" s="54"/>
      <c r="P1077" s="54"/>
      <c r="Q1077" s="54"/>
      <c r="R1077" s="54"/>
      <c r="S1077" s="54"/>
      <c r="T1077" s="54"/>
      <c r="U1077" s="54"/>
      <c r="V1077" s="55"/>
      <c r="W1077" s="55"/>
      <c r="X1077" s="54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16"/>
      <c r="AN1077" s="16"/>
    </row>
    <row r="1078" spans="14:40" x14ac:dyDescent="0.25">
      <c r="N1078" s="54"/>
      <c r="O1078" s="54"/>
      <c r="P1078" s="54"/>
      <c r="Q1078" s="54"/>
      <c r="R1078" s="54"/>
      <c r="S1078" s="54"/>
      <c r="T1078" s="54"/>
      <c r="U1078" s="54"/>
      <c r="V1078" s="55"/>
      <c r="W1078" s="55"/>
      <c r="X1078" s="54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16"/>
      <c r="AN1078" s="16"/>
    </row>
    <row r="1079" spans="14:40" x14ac:dyDescent="0.25">
      <c r="N1079" s="54"/>
      <c r="O1079" s="54"/>
      <c r="P1079" s="54"/>
      <c r="Q1079" s="54"/>
      <c r="R1079" s="54"/>
      <c r="S1079" s="54"/>
      <c r="T1079" s="54"/>
      <c r="U1079" s="54"/>
      <c r="V1079" s="55"/>
      <c r="W1079" s="55"/>
      <c r="X1079" s="54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16"/>
      <c r="AN1079" s="16"/>
    </row>
    <row r="1080" spans="14:40" x14ac:dyDescent="0.25">
      <c r="N1080" s="54"/>
      <c r="O1080" s="54"/>
      <c r="P1080" s="54"/>
      <c r="Q1080" s="54"/>
      <c r="R1080" s="54"/>
      <c r="S1080" s="54"/>
      <c r="T1080" s="54"/>
      <c r="U1080" s="54"/>
      <c r="V1080" s="55"/>
      <c r="W1080" s="55"/>
      <c r="X1080" s="54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16"/>
      <c r="AN1080" s="16"/>
    </row>
    <row r="1081" spans="14:40" x14ac:dyDescent="0.25">
      <c r="N1081" s="54"/>
      <c r="O1081" s="54"/>
      <c r="P1081" s="54"/>
      <c r="Q1081" s="54"/>
      <c r="R1081" s="54"/>
      <c r="S1081" s="54"/>
      <c r="T1081" s="54"/>
      <c r="U1081" s="54"/>
      <c r="V1081" s="55"/>
      <c r="W1081" s="55"/>
      <c r="X1081" s="54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16"/>
      <c r="AN1081" s="16"/>
    </row>
    <row r="1082" spans="14:40" x14ac:dyDescent="0.25">
      <c r="N1082" s="54"/>
      <c r="O1082" s="54"/>
      <c r="P1082" s="54"/>
      <c r="Q1082" s="54"/>
      <c r="R1082" s="54"/>
      <c r="S1082" s="54"/>
      <c r="T1082" s="54"/>
      <c r="U1082" s="54"/>
      <c r="V1082" s="55"/>
      <c r="W1082" s="55"/>
      <c r="X1082" s="54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16"/>
      <c r="AN1082" s="16"/>
    </row>
    <row r="1083" spans="14:40" x14ac:dyDescent="0.25">
      <c r="N1083" s="54"/>
      <c r="O1083" s="54"/>
      <c r="P1083" s="54"/>
      <c r="Q1083" s="54"/>
      <c r="R1083" s="54"/>
      <c r="S1083" s="54"/>
      <c r="T1083" s="54"/>
      <c r="U1083" s="54"/>
      <c r="V1083" s="55"/>
      <c r="W1083" s="55"/>
      <c r="X1083" s="54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16"/>
      <c r="AN1083" s="16"/>
    </row>
    <row r="1084" spans="14:40" x14ac:dyDescent="0.25">
      <c r="N1084" s="54"/>
      <c r="O1084" s="54"/>
      <c r="P1084" s="54"/>
      <c r="Q1084" s="54"/>
      <c r="R1084" s="54"/>
      <c r="S1084" s="54"/>
      <c r="T1084" s="54"/>
      <c r="U1084" s="54"/>
      <c r="V1084" s="55"/>
      <c r="W1084" s="55"/>
      <c r="X1084" s="54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16"/>
      <c r="AN1084" s="16"/>
    </row>
    <row r="1085" spans="14:40" x14ac:dyDescent="0.25">
      <c r="N1085" s="54"/>
      <c r="O1085" s="54"/>
      <c r="P1085" s="54"/>
      <c r="Q1085" s="54"/>
      <c r="R1085" s="54"/>
      <c r="S1085" s="54"/>
      <c r="T1085" s="54"/>
      <c r="U1085" s="54"/>
      <c r="V1085" s="55"/>
      <c r="W1085" s="55"/>
      <c r="X1085" s="54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16"/>
      <c r="AN1085" s="16"/>
    </row>
    <row r="1086" spans="14:40" x14ac:dyDescent="0.25">
      <c r="N1086" s="54"/>
      <c r="O1086" s="54"/>
      <c r="P1086" s="54"/>
      <c r="Q1086" s="54"/>
      <c r="R1086" s="54"/>
      <c r="S1086" s="54"/>
      <c r="T1086" s="54"/>
      <c r="U1086" s="54"/>
      <c r="V1086" s="55"/>
      <c r="W1086" s="55"/>
      <c r="X1086" s="54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16"/>
      <c r="AN1086" s="16"/>
    </row>
    <row r="1087" spans="14:40" x14ac:dyDescent="0.25">
      <c r="N1087" s="54"/>
      <c r="O1087" s="54"/>
      <c r="P1087" s="54"/>
      <c r="Q1087" s="54"/>
      <c r="R1087" s="54"/>
      <c r="S1087" s="54"/>
      <c r="T1087" s="54"/>
      <c r="U1087" s="54"/>
      <c r="V1087" s="55"/>
      <c r="W1087" s="55"/>
      <c r="X1087" s="54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16"/>
      <c r="AN1087" s="16"/>
    </row>
    <row r="1088" spans="14:40" x14ac:dyDescent="0.25">
      <c r="N1088" s="54"/>
      <c r="O1088" s="54"/>
      <c r="P1088" s="54"/>
      <c r="Q1088" s="54"/>
      <c r="R1088" s="54"/>
      <c r="S1088" s="54"/>
      <c r="T1088" s="54"/>
      <c r="U1088" s="54"/>
      <c r="V1088" s="55"/>
      <c r="W1088" s="55"/>
      <c r="X1088" s="54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16"/>
      <c r="AN1088" s="16"/>
    </row>
    <row r="1089" spans="14:40" x14ac:dyDescent="0.25">
      <c r="N1089" s="54"/>
      <c r="O1089" s="54"/>
      <c r="P1089" s="54"/>
      <c r="Q1089" s="54"/>
      <c r="R1089" s="54"/>
      <c r="S1089" s="54"/>
      <c r="T1089" s="54"/>
      <c r="U1089" s="54"/>
      <c r="V1089" s="55"/>
      <c r="W1089" s="55"/>
      <c r="X1089" s="54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16"/>
      <c r="AN1089" s="16"/>
    </row>
    <row r="1090" spans="14:40" x14ac:dyDescent="0.25">
      <c r="N1090" s="54"/>
      <c r="O1090" s="54"/>
      <c r="P1090" s="54"/>
      <c r="Q1090" s="54"/>
      <c r="R1090" s="54"/>
      <c r="S1090" s="54"/>
      <c r="T1090" s="54"/>
      <c r="U1090" s="54"/>
      <c r="V1090" s="55"/>
      <c r="W1090" s="55"/>
      <c r="X1090" s="54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16"/>
      <c r="AN1090" s="16"/>
    </row>
    <row r="1091" spans="14:40" x14ac:dyDescent="0.25">
      <c r="N1091" s="54"/>
      <c r="O1091" s="54"/>
      <c r="P1091" s="54"/>
      <c r="Q1091" s="54"/>
      <c r="R1091" s="54"/>
      <c r="S1091" s="54"/>
      <c r="T1091" s="54"/>
      <c r="U1091" s="54"/>
      <c r="V1091" s="55"/>
      <c r="W1091" s="55"/>
      <c r="X1091" s="54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16"/>
      <c r="AN1091" s="16"/>
    </row>
    <row r="1092" spans="14:40" x14ac:dyDescent="0.25">
      <c r="N1092" s="54"/>
      <c r="O1092" s="54"/>
      <c r="P1092" s="54"/>
      <c r="Q1092" s="54"/>
      <c r="R1092" s="54"/>
      <c r="S1092" s="54"/>
      <c r="T1092" s="54"/>
      <c r="U1092" s="54"/>
      <c r="V1092" s="55"/>
      <c r="W1092" s="55"/>
      <c r="X1092" s="54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16"/>
      <c r="AN1092" s="16"/>
    </row>
    <row r="1093" spans="14:40" x14ac:dyDescent="0.25">
      <c r="N1093" s="54"/>
      <c r="O1093" s="54"/>
      <c r="P1093" s="54"/>
      <c r="Q1093" s="54"/>
      <c r="R1093" s="54"/>
      <c r="S1093" s="54"/>
      <c r="T1093" s="54"/>
      <c r="U1093" s="54"/>
      <c r="V1093" s="55"/>
      <c r="W1093" s="55"/>
      <c r="X1093" s="54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16"/>
      <c r="AN1093" s="16"/>
    </row>
    <row r="1094" spans="14:40" x14ac:dyDescent="0.25">
      <c r="N1094" s="54"/>
      <c r="O1094" s="54"/>
      <c r="P1094" s="54"/>
      <c r="Q1094" s="54"/>
      <c r="R1094" s="54"/>
      <c r="S1094" s="54"/>
      <c r="T1094" s="54"/>
      <c r="U1094" s="54"/>
      <c r="V1094" s="55"/>
      <c r="W1094" s="55"/>
      <c r="X1094" s="54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16"/>
      <c r="AN1094" s="16"/>
    </row>
    <row r="1095" spans="14:40" x14ac:dyDescent="0.25">
      <c r="N1095" s="54"/>
      <c r="O1095" s="54"/>
      <c r="P1095" s="54"/>
      <c r="Q1095" s="54"/>
      <c r="R1095" s="54"/>
      <c r="S1095" s="54"/>
      <c r="T1095" s="54"/>
      <c r="U1095" s="54"/>
      <c r="V1095" s="55"/>
      <c r="W1095" s="55"/>
      <c r="X1095" s="54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16"/>
      <c r="AN1095" s="16"/>
    </row>
    <row r="1096" spans="14:40" x14ac:dyDescent="0.25">
      <c r="N1096" s="54"/>
      <c r="O1096" s="54"/>
      <c r="P1096" s="54"/>
      <c r="Q1096" s="54"/>
      <c r="R1096" s="54"/>
      <c r="S1096" s="54"/>
      <c r="T1096" s="54"/>
      <c r="U1096" s="54"/>
      <c r="V1096" s="55"/>
      <c r="W1096" s="55"/>
      <c r="X1096" s="54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16"/>
      <c r="AN1096" s="16"/>
    </row>
    <row r="1097" spans="14:40" x14ac:dyDescent="0.25">
      <c r="N1097" s="54"/>
      <c r="O1097" s="54"/>
      <c r="P1097" s="54"/>
      <c r="Q1097" s="54"/>
      <c r="R1097" s="54"/>
      <c r="S1097" s="54"/>
      <c r="T1097" s="54"/>
      <c r="U1097" s="54"/>
      <c r="V1097" s="55"/>
      <c r="W1097" s="55"/>
      <c r="X1097" s="54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16"/>
      <c r="AN1097" s="16"/>
    </row>
    <row r="1098" spans="14:40" x14ac:dyDescent="0.25">
      <c r="N1098" s="54"/>
      <c r="O1098" s="54"/>
      <c r="P1098" s="54"/>
      <c r="Q1098" s="54"/>
      <c r="R1098" s="54"/>
      <c r="S1098" s="54"/>
      <c r="T1098" s="54"/>
      <c r="U1098" s="54"/>
      <c r="V1098" s="55"/>
      <c r="W1098" s="55"/>
      <c r="X1098" s="54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16"/>
      <c r="AN1098" s="16"/>
    </row>
    <row r="1099" spans="14:40" x14ac:dyDescent="0.25">
      <c r="N1099" s="54"/>
      <c r="O1099" s="54"/>
      <c r="P1099" s="54"/>
      <c r="Q1099" s="54"/>
      <c r="R1099" s="54"/>
      <c r="S1099" s="54"/>
      <c r="T1099" s="54"/>
      <c r="U1099" s="54"/>
      <c r="V1099" s="55"/>
      <c r="W1099" s="55"/>
      <c r="X1099" s="54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16"/>
      <c r="AN1099" s="16"/>
    </row>
    <row r="1100" spans="14:40" x14ac:dyDescent="0.25">
      <c r="N1100" s="54"/>
      <c r="O1100" s="54"/>
      <c r="P1100" s="54"/>
      <c r="Q1100" s="54"/>
      <c r="R1100" s="54"/>
      <c r="S1100" s="54"/>
      <c r="T1100" s="54"/>
      <c r="U1100" s="54"/>
      <c r="V1100" s="55"/>
      <c r="W1100" s="55"/>
      <c r="X1100" s="54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16"/>
      <c r="AN1100" s="16"/>
    </row>
    <row r="1101" spans="14:40" x14ac:dyDescent="0.25">
      <c r="N1101" s="54"/>
      <c r="O1101" s="54"/>
      <c r="P1101" s="54"/>
      <c r="Q1101" s="54"/>
      <c r="R1101" s="54"/>
      <c r="S1101" s="54"/>
      <c r="T1101" s="54"/>
      <c r="U1101" s="54"/>
      <c r="V1101" s="55"/>
      <c r="W1101" s="55"/>
      <c r="X1101" s="54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16"/>
      <c r="AN1101" s="16"/>
    </row>
    <row r="1102" spans="14:40" x14ac:dyDescent="0.25">
      <c r="N1102" s="54"/>
      <c r="O1102" s="54"/>
      <c r="P1102" s="54"/>
      <c r="Q1102" s="54"/>
      <c r="R1102" s="54"/>
      <c r="S1102" s="54"/>
      <c r="T1102" s="54"/>
      <c r="U1102" s="54"/>
      <c r="V1102" s="55"/>
      <c r="W1102" s="55"/>
      <c r="X1102" s="54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16"/>
      <c r="AN1102" s="16"/>
    </row>
    <row r="1103" spans="14:40" x14ac:dyDescent="0.25">
      <c r="N1103" s="54"/>
      <c r="O1103" s="54"/>
      <c r="P1103" s="54"/>
      <c r="Q1103" s="54"/>
      <c r="R1103" s="54"/>
      <c r="S1103" s="54"/>
      <c r="T1103" s="54"/>
      <c r="U1103" s="54"/>
      <c r="V1103" s="55"/>
      <c r="W1103" s="55"/>
      <c r="X1103" s="54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16"/>
      <c r="AN1103" s="16"/>
    </row>
    <row r="1104" spans="14:40" x14ac:dyDescent="0.25">
      <c r="N1104" s="54"/>
      <c r="O1104" s="54"/>
      <c r="P1104" s="54"/>
      <c r="Q1104" s="54"/>
      <c r="R1104" s="54"/>
      <c r="S1104" s="54"/>
      <c r="T1104" s="54"/>
      <c r="U1104" s="54"/>
      <c r="V1104" s="55"/>
      <c r="W1104" s="55"/>
      <c r="X1104" s="54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16"/>
      <c r="AN1104" s="16"/>
    </row>
    <row r="1105" spans="14:40" x14ac:dyDescent="0.25">
      <c r="N1105" s="54"/>
      <c r="O1105" s="54"/>
      <c r="P1105" s="54"/>
      <c r="Q1105" s="54"/>
      <c r="R1105" s="54"/>
      <c r="S1105" s="54"/>
      <c r="T1105" s="54"/>
      <c r="U1105" s="54"/>
      <c r="V1105" s="55"/>
      <c r="W1105" s="55"/>
      <c r="X1105" s="54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16"/>
      <c r="AN1105" s="16"/>
    </row>
    <row r="1106" spans="14:40" x14ac:dyDescent="0.25">
      <c r="N1106" s="54"/>
      <c r="O1106" s="54"/>
      <c r="P1106" s="54"/>
      <c r="Q1106" s="54"/>
      <c r="R1106" s="54"/>
      <c r="S1106" s="54"/>
      <c r="T1106" s="54"/>
      <c r="U1106" s="54"/>
      <c r="V1106" s="55"/>
      <c r="W1106" s="55"/>
      <c r="X1106" s="54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16"/>
      <c r="AN1106" s="16"/>
    </row>
    <row r="1107" spans="14:40" x14ac:dyDescent="0.25">
      <c r="N1107" s="54"/>
      <c r="O1107" s="54"/>
      <c r="P1107" s="54"/>
      <c r="Q1107" s="54"/>
      <c r="R1107" s="54"/>
      <c r="S1107" s="54"/>
      <c r="T1107" s="54"/>
      <c r="U1107" s="54"/>
      <c r="V1107" s="55"/>
      <c r="W1107" s="55"/>
      <c r="X1107" s="54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16"/>
      <c r="AN1107" s="16"/>
    </row>
    <row r="1108" spans="14:40" x14ac:dyDescent="0.25">
      <c r="N1108" s="54"/>
      <c r="O1108" s="54"/>
      <c r="P1108" s="54"/>
      <c r="Q1108" s="54"/>
      <c r="R1108" s="54"/>
      <c r="S1108" s="54"/>
      <c r="T1108" s="54"/>
      <c r="U1108" s="54"/>
      <c r="V1108" s="55"/>
      <c r="W1108" s="55"/>
      <c r="X1108" s="54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16"/>
      <c r="AN1108" s="16"/>
    </row>
    <row r="1109" spans="14:40" x14ac:dyDescent="0.25">
      <c r="N1109" s="54"/>
      <c r="O1109" s="54"/>
      <c r="P1109" s="54"/>
      <c r="Q1109" s="54"/>
      <c r="R1109" s="54"/>
      <c r="S1109" s="54"/>
      <c r="T1109" s="54"/>
      <c r="U1109" s="54"/>
      <c r="V1109" s="55"/>
      <c r="W1109" s="55"/>
      <c r="X1109" s="54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16"/>
      <c r="AN1109" s="16"/>
    </row>
    <row r="1110" spans="14:40" x14ac:dyDescent="0.25">
      <c r="N1110" s="54"/>
      <c r="O1110" s="54"/>
      <c r="P1110" s="54"/>
      <c r="Q1110" s="54"/>
      <c r="R1110" s="54"/>
      <c r="S1110" s="54"/>
      <c r="T1110" s="54"/>
      <c r="U1110" s="54"/>
      <c r="V1110" s="55"/>
      <c r="W1110" s="55"/>
      <c r="X1110" s="54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16"/>
      <c r="AN1110" s="16"/>
    </row>
    <row r="1111" spans="14:40" x14ac:dyDescent="0.25">
      <c r="N1111" s="54"/>
      <c r="O1111" s="54"/>
      <c r="P1111" s="54"/>
      <c r="Q1111" s="54"/>
      <c r="R1111" s="54"/>
      <c r="S1111" s="54"/>
      <c r="T1111" s="54"/>
      <c r="U1111" s="54"/>
      <c r="V1111" s="55"/>
      <c r="W1111" s="55"/>
      <c r="X1111" s="54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16"/>
      <c r="AN1111" s="16"/>
    </row>
    <row r="1112" spans="14:40" x14ac:dyDescent="0.25">
      <c r="N1112" s="54"/>
      <c r="O1112" s="54"/>
      <c r="P1112" s="54"/>
      <c r="Q1112" s="54"/>
      <c r="R1112" s="54"/>
      <c r="S1112" s="54"/>
      <c r="T1112" s="54"/>
      <c r="U1112" s="54"/>
      <c r="V1112" s="55"/>
      <c r="W1112" s="55"/>
      <c r="X1112" s="54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16"/>
      <c r="AN1112" s="16"/>
    </row>
    <row r="1113" spans="14:40" x14ac:dyDescent="0.25">
      <c r="N1113" s="54"/>
      <c r="O1113" s="54"/>
      <c r="P1113" s="54"/>
      <c r="Q1113" s="54"/>
      <c r="R1113" s="54"/>
      <c r="S1113" s="54"/>
      <c r="T1113" s="54"/>
      <c r="U1113" s="54"/>
      <c r="V1113" s="55"/>
      <c r="W1113" s="55"/>
      <c r="X1113" s="54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16"/>
      <c r="AN1113" s="16"/>
    </row>
    <row r="1114" spans="14:40" x14ac:dyDescent="0.25">
      <c r="N1114" s="54"/>
      <c r="O1114" s="54"/>
      <c r="P1114" s="54"/>
      <c r="Q1114" s="54"/>
      <c r="R1114" s="54"/>
      <c r="S1114" s="54"/>
      <c r="T1114" s="54"/>
      <c r="U1114" s="54"/>
      <c r="V1114" s="55"/>
      <c r="W1114" s="55"/>
      <c r="X1114" s="54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16"/>
      <c r="AN1114" s="16"/>
    </row>
    <row r="1115" spans="14:40" x14ac:dyDescent="0.25">
      <c r="N1115" s="54"/>
      <c r="O1115" s="54"/>
      <c r="P1115" s="54"/>
      <c r="Q1115" s="54"/>
      <c r="R1115" s="54"/>
      <c r="S1115" s="54"/>
      <c r="T1115" s="54"/>
      <c r="U1115" s="54"/>
      <c r="V1115" s="55"/>
      <c r="W1115" s="55"/>
      <c r="X1115" s="54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16"/>
      <c r="AN1115" s="16"/>
    </row>
    <row r="1116" spans="14:40" x14ac:dyDescent="0.25">
      <c r="N1116" s="54"/>
      <c r="O1116" s="54"/>
      <c r="P1116" s="54"/>
      <c r="Q1116" s="54"/>
      <c r="R1116" s="54"/>
      <c r="S1116" s="54"/>
      <c r="T1116" s="54"/>
      <c r="U1116" s="54"/>
      <c r="V1116" s="55"/>
      <c r="W1116" s="55"/>
      <c r="X1116" s="54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16"/>
      <c r="AN1116" s="16"/>
    </row>
    <row r="1117" spans="14:40" x14ac:dyDescent="0.25">
      <c r="N1117" s="54"/>
      <c r="O1117" s="54"/>
      <c r="P1117" s="54"/>
      <c r="Q1117" s="54"/>
      <c r="R1117" s="54"/>
      <c r="S1117" s="54"/>
      <c r="T1117" s="54"/>
      <c r="U1117" s="54"/>
      <c r="V1117" s="55"/>
      <c r="W1117" s="55"/>
      <c r="X1117" s="54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16"/>
      <c r="AN1117" s="16"/>
    </row>
    <row r="1118" spans="14:40" x14ac:dyDescent="0.25">
      <c r="N1118" s="54"/>
      <c r="O1118" s="54"/>
      <c r="P1118" s="54"/>
      <c r="Q1118" s="54"/>
      <c r="R1118" s="54"/>
      <c r="S1118" s="54"/>
      <c r="T1118" s="54"/>
      <c r="U1118" s="54"/>
      <c r="V1118" s="55"/>
      <c r="W1118" s="55"/>
      <c r="X1118" s="54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16"/>
      <c r="AN1118" s="16"/>
    </row>
    <row r="1119" spans="14:40" x14ac:dyDescent="0.25">
      <c r="N1119" s="54"/>
      <c r="O1119" s="54"/>
      <c r="P1119" s="54"/>
      <c r="Q1119" s="54"/>
      <c r="R1119" s="54"/>
      <c r="S1119" s="54"/>
      <c r="T1119" s="54"/>
      <c r="U1119" s="54"/>
      <c r="V1119" s="55"/>
      <c r="W1119" s="55"/>
      <c r="X1119" s="54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16"/>
      <c r="AN1119" s="16"/>
    </row>
    <row r="1120" spans="14:40" x14ac:dyDescent="0.25">
      <c r="N1120" s="54"/>
      <c r="O1120" s="54"/>
      <c r="P1120" s="54"/>
      <c r="Q1120" s="54"/>
      <c r="R1120" s="54"/>
      <c r="S1120" s="54"/>
      <c r="T1120" s="54"/>
      <c r="U1120" s="54"/>
      <c r="V1120" s="55"/>
      <c r="W1120" s="55"/>
      <c r="X1120" s="54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16"/>
      <c r="AN1120" s="16"/>
    </row>
    <row r="1121" spans="14:40" x14ac:dyDescent="0.25">
      <c r="N1121" s="54"/>
      <c r="O1121" s="54"/>
      <c r="P1121" s="54"/>
      <c r="Q1121" s="54"/>
      <c r="R1121" s="54"/>
      <c r="S1121" s="54"/>
      <c r="T1121" s="54"/>
      <c r="U1121" s="54"/>
      <c r="V1121" s="55"/>
      <c r="W1121" s="55"/>
      <c r="X1121" s="54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16"/>
      <c r="AN1121" s="16"/>
    </row>
    <row r="1122" spans="14:40" x14ac:dyDescent="0.25">
      <c r="N1122" s="54"/>
      <c r="O1122" s="54"/>
      <c r="P1122" s="54"/>
      <c r="Q1122" s="54"/>
      <c r="R1122" s="54"/>
      <c r="S1122" s="54"/>
      <c r="T1122" s="54"/>
      <c r="U1122" s="54"/>
      <c r="V1122" s="55"/>
      <c r="W1122" s="55"/>
      <c r="X1122" s="54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16"/>
      <c r="AN1122" s="16"/>
    </row>
    <row r="1123" spans="14:40" x14ac:dyDescent="0.25">
      <c r="N1123" s="54"/>
      <c r="O1123" s="54"/>
      <c r="P1123" s="54"/>
      <c r="Q1123" s="54"/>
      <c r="R1123" s="54"/>
      <c r="S1123" s="54"/>
      <c r="T1123" s="54"/>
      <c r="U1123" s="54"/>
      <c r="V1123" s="55"/>
      <c r="W1123" s="55"/>
      <c r="X1123" s="54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16"/>
      <c r="AN1123" s="16"/>
    </row>
    <row r="1124" spans="14:40" x14ac:dyDescent="0.25">
      <c r="N1124" s="54"/>
      <c r="O1124" s="54"/>
      <c r="P1124" s="54"/>
      <c r="Q1124" s="54"/>
      <c r="R1124" s="54"/>
      <c r="S1124" s="54"/>
      <c r="T1124" s="54"/>
      <c r="U1124" s="54"/>
      <c r="V1124" s="55"/>
      <c r="W1124" s="55"/>
      <c r="X1124" s="54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16"/>
      <c r="AN1124" s="16"/>
    </row>
    <row r="1125" spans="14:40" x14ac:dyDescent="0.25">
      <c r="N1125" s="54"/>
      <c r="O1125" s="54"/>
      <c r="P1125" s="54"/>
      <c r="Q1125" s="54"/>
      <c r="R1125" s="54"/>
      <c r="S1125" s="54"/>
      <c r="T1125" s="54"/>
      <c r="U1125" s="54"/>
      <c r="V1125" s="55"/>
      <c r="W1125" s="55"/>
      <c r="X1125" s="54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16"/>
      <c r="AN1125" s="16"/>
    </row>
    <row r="1126" spans="14:40" x14ac:dyDescent="0.25">
      <c r="N1126" s="54"/>
      <c r="O1126" s="54"/>
      <c r="P1126" s="54"/>
      <c r="Q1126" s="54"/>
      <c r="R1126" s="54"/>
      <c r="S1126" s="54"/>
      <c r="T1126" s="54"/>
      <c r="U1126" s="54"/>
      <c r="V1126" s="55"/>
      <c r="W1126" s="55"/>
      <c r="X1126" s="54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16"/>
      <c r="AN1126" s="16"/>
    </row>
    <row r="1127" spans="14:40" x14ac:dyDescent="0.25">
      <c r="N1127" s="54"/>
      <c r="O1127" s="54"/>
      <c r="P1127" s="54"/>
      <c r="Q1127" s="54"/>
      <c r="R1127" s="54"/>
      <c r="S1127" s="54"/>
      <c r="T1127" s="54"/>
      <c r="U1127" s="54"/>
      <c r="V1127" s="55"/>
      <c r="W1127" s="55"/>
      <c r="X1127" s="54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16"/>
      <c r="AN1127" s="16"/>
    </row>
    <row r="1128" spans="14:40" x14ac:dyDescent="0.25">
      <c r="N1128" s="54"/>
      <c r="O1128" s="54"/>
      <c r="P1128" s="54"/>
      <c r="Q1128" s="54"/>
      <c r="R1128" s="54"/>
      <c r="S1128" s="54"/>
      <c r="T1128" s="54"/>
      <c r="U1128" s="54"/>
      <c r="V1128" s="55"/>
      <c r="W1128" s="55"/>
      <c r="X1128" s="54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16"/>
      <c r="AN1128" s="16"/>
    </row>
    <row r="1129" spans="14:40" x14ac:dyDescent="0.25">
      <c r="N1129" s="54"/>
      <c r="O1129" s="54"/>
      <c r="P1129" s="54"/>
      <c r="Q1129" s="54"/>
      <c r="R1129" s="54"/>
      <c r="S1129" s="54"/>
      <c r="T1129" s="54"/>
      <c r="U1129" s="54"/>
      <c r="V1129" s="55"/>
      <c r="W1129" s="55"/>
      <c r="X1129" s="54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16"/>
      <c r="AN1129" s="16"/>
    </row>
    <row r="1130" spans="14:40" x14ac:dyDescent="0.25">
      <c r="N1130" s="54"/>
      <c r="O1130" s="54"/>
      <c r="P1130" s="54"/>
      <c r="Q1130" s="54"/>
      <c r="R1130" s="54"/>
      <c r="S1130" s="54"/>
      <c r="T1130" s="54"/>
      <c r="U1130" s="54"/>
      <c r="V1130" s="55"/>
      <c r="W1130" s="55"/>
      <c r="X1130" s="54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16"/>
      <c r="AN1130" s="16"/>
    </row>
    <row r="1131" spans="14:40" x14ac:dyDescent="0.25">
      <c r="N1131" s="54"/>
      <c r="O1131" s="54"/>
      <c r="P1131" s="54"/>
      <c r="Q1131" s="54"/>
      <c r="R1131" s="54"/>
      <c r="S1131" s="54"/>
      <c r="T1131" s="54"/>
      <c r="U1131" s="54"/>
      <c r="V1131" s="55"/>
      <c r="W1131" s="55"/>
      <c r="X1131" s="54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16"/>
      <c r="AN1131" s="16"/>
    </row>
    <row r="1132" spans="14:40" x14ac:dyDescent="0.25">
      <c r="N1132" s="54"/>
      <c r="O1132" s="54"/>
      <c r="P1132" s="54"/>
      <c r="Q1132" s="54"/>
      <c r="R1132" s="54"/>
      <c r="S1132" s="54"/>
      <c r="T1132" s="54"/>
      <c r="U1132" s="54"/>
      <c r="V1132" s="55"/>
      <c r="W1132" s="55"/>
      <c r="X1132" s="54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16"/>
      <c r="AN1132" s="16"/>
    </row>
    <row r="1133" spans="14:40" x14ac:dyDescent="0.25">
      <c r="N1133" s="54"/>
      <c r="O1133" s="54"/>
      <c r="P1133" s="54"/>
      <c r="Q1133" s="54"/>
      <c r="R1133" s="54"/>
      <c r="S1133" s="54"/>
      <c r="T1133" s="54"/>
      <c r="U1133" s="54"/>
      <c r="V1133" s="55"/>
      <c r="W1133" s="55"/>
      <c r="X1133" s="54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16"/>
      <c r="AN1133" s="16"/>
    </row>
    <row r="1134" spans="14:40" x14ac:dyDescent="0.25">
      <c r="N1134" s="54"/>
      <c r="O1134" s="54"/>
      <c r="P1134" s="54"/>
      <c r="Q1134" s="54"/>
      <c r="R1134" s="54"/>
      <c r="S1134" s="54"/>
      <c r="T1134" s="54"/>
      <c r="U1134" s="54"/>
      <c r="V1134" s="55"/>
      <c r="W1134" s="55"/>
      <c r="X1134" s="54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16"/>
      <c r="AN1134" s="16"/>
    </row>
    <row r="1135" spans="14:40" x14ac:dyDescent="0.25">
      <c r="N1135" s="54"/>
      <c r="O1135" s="54"/>
      <c r="P1135" s="54"/>
      <c r="Q1135" s="54"/>
      <c r="R1135" s="54"/>
      <c r="S1135" s="54"/>
      <c r="T1135" s="54"/>
      <c r="U1135" s="54"/>
      <c r="V1135" s="55"/>
      <c r="W1135" s="55"/>
      <c r="X1135" s="54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16"/>
      <c r="AN1135" s="16"/>
    </row>
    <row r="1136" spans="14:40" x14ac:dyDescent="0.25">
      <c r="N1136" s="54"/>
      <c r="O1136" s="54"/>
      <c r="P1136" s="54"/>
      <c r="Q1136" s="54"/>
      <c r="R1136" s="54"/>
      <c r="S1136" s="54"/>
      <c r="T1136" s="54"/>
      <c r="U1136" s="54"/>
      <c r="V1136" s="55"/>
      <c r="W1136" s="55"/>
      <c r="X1136" s="54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16"/>
      <c r="AN1136" s="16"/>
    </row>
    <row r="1137" spans="14:40" x14ac:dyDescent="0.25">
      <c r="N1137" s="54"/>
      <c r="O1137" s="54"/>
      <c r="P1137" s="54"/>
      <c r="Q1137" s="54"/>
      <c r="R1137" s="54"/>
      <c r="S1137" s="54"/>
      <c r="T1137" s="54"/>
      <c r="U1137" s="54"/>
      <c r="V1137" s="55"/>
      <c r="W1137" s="55"/>
      <c r="X1137" s="54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16"/>
      <c r="AN1137" s="16"/>
    </row>
    <row r="1138" spans="14:40" x14ac:dyDescent="0.25">
      <c r="N1138" s="54"/>
      <c r="O1138" s="54"/>
      <c r="P1138" s="54"/>
      <c r="Q1138" s="54"/>
      <c r="R1138" s="54"/>
      <c r="S1138" s="54"/>
      <c r="T1138" s="54"/>
      <c r="U1138" s="54"/>
      <c r="V1138" s="55"/>
      <c r="W1138" s="55"/>
      <c r="X1138" s="54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16"/>
      <c r="AN1138" s="16"/>
    </row>
    <row r="1139" spans="14:40" x14ac:dyDescent="0.25">
      <c r="N1139" s="54"/>
      <c r="O1139" s="54"/>
      <c r="P1139" s="54"/>
      <c r="Q1139" s="54"/>
      <c r="R1139" s="54"/>
      <c r="S1139" s="54"/>
      <c r="T1139" s="54"/>
      <c r="U1139" s="54"/>
      <c r="V1139" s="55"/>
      <c r="W1139" s="55"/>
      <c r="X1139" s="54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16"/>
      <c r="AN1139" s="16"/>
    </row>
    <row r="1140" spans="14:40" x14ac:dyDescent="0.25">
      <c r="N1140" s="54"/>
      <c r="O1140" s="54"/>
      <c r="P1140" s="54"/>
      <c r="Q1140" s="54"/>
      <c r="R1140" s="54"/>
      <c r="S1140" s="54"/>
      <c r="T1140" s="54"/>
      <c r="U1140" s="54"/>
      <c r="V1140" s="55"/>
      <c r="W1140" s="55"/>
      <c r="X1140" s="54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16"/>
      <c r="AN1140" s="16"/>
    </row>
    <row r="1141" spans="14:40" x14ac:dyDescent="0.25">
      <c r="N1141" s="54"/>
      <c r="O1141" s="54"/>
      <c r="P1141" s="54"/>
      <c r="Q1141" s="54"/>
      <c r="R1141" s="54"/>
      <c r="S1141" s="54"/>
      <c r="T1141" s="54"/>
      <c r="U1141" s="54"/>
      <c r="V1141" s="55"/>
      <c r="W1141" s="55"/>
      <c r="X1141" s="54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16"/>
      <c r="AN1141" s="16"/>
    </row>
    <row r="1142" spans="14:40" x14ac:dyDescent="0.25">
      <c r="N1142" s="54"/>
      <c r="O1142" s="54"/>
      <c r="P1142" s="54"/>
      <c r="Q1142" s="54"/>
      <c r="R1142" s="54"/>
      <c r="S1142" s="54"/>
      <c r="T1142" s="54"/>
      <c r="U1142" s="54"/>
      <c r="V1142" s="55"/>
      <c r="W1142" s="55"/>
      <c r="X1142" s="54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16"/>
      <c r="AN1142" s="16"/>
    </row>
    <row r="1143" spans="14:40" x14ac:dyDescent="0.25">
      <c r="N1143" s="54"/>
      <c r="O1143" s="54"/>
      <c r="P1143" s="54"/>
      <c r="Q1143" s="54"/>
      <c r="R1143" s="54"/>
      <c r="S1143" s="54"/>
      <c r="T1143" s="54"/>
      <c r="U1143" s="54"/>
      <c r="V1143" s="55"/>
      <c r="W1143" s="55"/>
      <c r="X1143" s="54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16"/>
      <c r="AN1143" s="16"/>
    </row>
    <row r="1144" spans="14:40" x14ac:dyDescent="0.25">
      <c r="N1144" s="54"/>
      <c r="O1144" s="54"/>
      <c r="P1144" s="54"/>
      <c r="Q1144" s="54"/>
      <c r="R1144" s="54"/>
      <c r="S1144" s="54"/>
      <c r="T1144" s="54"/>
      <c r="U1144" s="54"/>
      <c r="V1144" s="55"/>
      <c r="W1144" s="55"/>
      <c r="X1144" s="54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16"/>
      <c r="AN1144" s="16"/>
    </row>
    <row r="1145" spans="14:40" x14ac:dyDescent="0.25">
      <c r="N1145" s="54"/>
      <c r="O1145" s="54"/>
      <c r="P1145" s="54"/>
      <c r="Q1145" s="54"/>
      <c r="R1145" s="54"/>
      <c r="S1145" s="54"/>
      <c r="T1145" s="54"/>
      <c r="U1145" s="54"/>
      <c r="V1145" s="55"/>
      <c r="W1145" s="55"/>
      <c r="X1145" s="54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16"/>
      <c r="AN1145" s="16"/>
    </row>
    <row r="1146" spans="14:40" x14ac:dyDescent="0.25">
      <c r="N1146" s="54"/>
      <c r="O1146" s="54"/>
      <c r="P1146" s="54"/>
      <c r="Q1146" s="54"/>
      <c r="R1146" s="54"/>
      <c r="S1146" s="54"/>
      <c r="T1146" s="54"/>
      <c r="U1146" s="54"/>
      <c r="V1146" s="55"/>
      <c r="W1146" s="55"/>
      <c r="X1146" s="54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16"/>
      <c r="AN1146" s="16"/>
    </row>
    <row r="1147" spans="14:40" x14ac:dyDescent="0.25">
      <c r="N1147" s="54"/>
      <c r="O1147" s="54"/>
      <c r="P1147" s="54"/>
      <c r="Q1147" s="54"/>
      <c r="R1147" s="54"/>
      <c r="S1147" s="54"/>
      <c r="T1147" s="54"/>
      <c r="U1147" s="54"/>
      <c r="V1147" s="55"/>
      <c r="W1147" s="55"/>
      <c r="X1147" s="54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16"/>
      <c r="AN1147" s="16"/>
    </row>
    <row r="1148" spans="14:40" x14ac:dyDescent="0.25">
      <c r="N1148" s="54"/>
      <c r="O1148" s="54"/>
      <c r="P1148" s="54"/>
      <c r="Q1148" s="54"/>
      <c r="R1148" s="54"/>
      <c r="S1148" s="54"/>
      <c r="T1148" s="54"/>
      <c r="U1148" s="54"/>
      <c r="V1148" s="55"/>
      <c r="W1148" s="55"/>
      <c r="X1148" s="54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16"/>
      <c r="AN1148" s="16"/>
    </row>
    <row r="1149" spans="14:40" x14ac:dyDescent="0.25">
      <c r="N1149" s="54"/>
      <c r="O1149" s="54"/>
      <c r="P1149" s="54"/>
      <c r="Q1149" s="54"/>
      <c r="R1149" s="54"/>
      <c r="S1149" s="54"/>
      <c r="T1149" s="54"/>
      <c r="U1149" s="54"/>
      <c r="V1149" s="55"/>
      <c r="W1149" s="55"/>
      <c r="X1149" s="54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16"/>
      <c r="AN1149" s="16"/>
    </row>
    <row r="1150" spans="14:40" x14ac:dyDescent="0.25">
      <c r="N1150" s="54"/>
      <c r="O1150" s="54"/>
      <c r="P1150" s="54"/>
      <c r="Q1150" s="54"/>
      <c r="R1150" s="54"/>
      <c r="S1150" s="54"/>
      <c r="T1150" s="54"/>
      <c r="U1150" s="54"/>
      <c r="V1150" s="55"/>
      <c r="W1150" s="55"/>
      <c r="X1150" s="54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16"/>
      <c r="AN1150" s="16"/>
    </row>
  </sheetData>
  <sheetProtection password="CB5F" sheet="1" objects="1" scenarios="1" formatCells="0" formatColumns="0" formatRows="0" sort="0" autoFilter="0"/>
  <dataConsolidate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AA7:AA451 AM7:AO451">
    <cfRule type="cellIs" dxfId="4" priority="4" stopIfTrue="1" operator="equal">
      <formula>0</formula>
    </cfRule>
    <cfRule type="notContainsBlanks" dxfId="3" priority="5" stopIfTrue="1">
      <formula>LEN(TRIM(AA7))&gt;0</formula>
    </cfRule>
  </conditionalFormatting>
  <conditionalFormatting sqref="C2">
    <cfRule type="cellIs" dxfId="2" priority="3" stopIfTrue="1" operator="equal">
      <formula>0</formula>
    </cfRule>
  </conditionalFormatting>
  <conditionalFormatting sqref="G7:G451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7">
    <dataValidation type="list" allowBlank="1" showInputMessage="1" showErrorMessage="1" errorTitle="Formato non valido" error="Selezionare dal menù a tendina" prompt="Inserire la denominazione del Comune dal menù a tendina" sqref="F7:F451" xr:uid="{234B09E5-4902-4C1E-99AB-9674967CC4F5}">
      <formula1>Comune_sede_ente_gestore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451" xr:uid="{1C85EC72-02D4-426C-ABE7-59E0B3BFAADC}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451" xr:uid="{F3382162-8402-40EE-BAC9-9EA5C328F642}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451" xr:uid="{A35BCC21-4CF6-42D8-AC85-2A4E107F81E0}">
      <formula1>R7</formula1>
    </dataValidation>
    <dataValidation type="decimal" operator="greaterThanOrEqual" allowBlank="1" showInputMessage="1" showErrorMessage="1" errorTitle="Formato non valido" error="Inserire un formato numerico" prompt="Indicare eventuale entrata proveniente dal Fondo Nazionale sistema 0-6 anni" sqref="AK7:AK451" xr:uid="{464BA0DB-FE59-4EA9-BEA1-78E95090428E}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451" xr:uid="{4F3A314B-E54D-4C0E-A699-423F09237997}">
      <formula1>1</formula1>
      <formula2>60</formula2>
    </dataValidation>
    <dataValidation allowBlank="1" showInputMessage="1" showErrorMessage="1" promptTitle="Sede" prompt="Inserire l'indirizzo (via, numero civico, Comune) della sede della struttura" sqref="J7:J451" xr:uid="{823AECA9-A2A9-43C8-94C6-9660C1866813}"/>
    <dataValidation type="list" allowBlank="1" showInputMessage="1" showErrorMessage="1" errorTitle="Formato non valido" error="Selezionare la tipologia dal menù a tendina" promptTitle="Tipologia di gestione" prompt="Selezionare la tipologia dal menù a tendina" sqref="K7:L451" xr:uid="{180CC722-9AB3-479B-BD61-4231A3A7F69B}">
      <formula1>#REF!</formula1>
    </dataValidation>
    <dataValidation allowBlank="1" showErrorMessage="1" sqref="H6" xr:uid="{946D99C7-E3B7-45CF-B7B3-D281D44828D3}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451" xr:uid="{B6D172D4-45C5-4583-8263-813E054E8EF1}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451" xr:uid="{F201F526-A9C8-4179-AF60-3178661D229D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451" xr:uid="{E4262EA0-2506-4B7D-AE7B-3330E66753E9}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451" xr:uid="{9FE66C55-5C2C-4765-AE15-C151E37E6CCE}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451" xr:uid="{96847F78-2CF7-49B5-8850-F8C89C9F4C20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451" xr:uid="{A74FD1F7-9025-4326-8995-AF9D9CE13260}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451" xr:uid="{F66AFDAF-7F5B-4183-9F23-2200E28E7486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451" xr:uid="{644AD0B0-B0C9-4D62-B8A3-CE1851C9612E}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451" xr:uid="{4CF148FF-D40F-4B20-AF63-53C01DF482C8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451" xr:uid="{60F674A4-92FE-4D6D-92F9-99D697F17144}">
      <formula1>1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451" xr:uid="{3DD6F64F-C688-4D7C-AA8A-B1F09D588EF0}">
      <formula1>0</formula1>
    </dataValidation>
    <dataValidation type="whole" allowBlank="1" showInputMessage="1" showErrorMessage="1" errorTitle="Formato non valido" error="Inserire un numero intero compreso tra 1 e 10" promptTitle="CAMPO OBBLIGATORIO" prompt="Il numero dei posti autorizzati deve essere compreso tra 1 e 10" sqref="O7:O451" xr:uid="{04B5304D-4C29-41A4-A197-3D774A5BFC65}">
      <formula1>1</formula1>
      <formula2>10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451" xr:uid="{FA598CC6-64D0-4702-9419-8F8D2B477D37}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451" xr:uid="{B0366144-A8A6-4E97-90B8-1CE91CA65695}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451" xr:uid="{1E500BB3-DAAA-4FE5-AFC5-8F23B9337CAC}">
      <formula1>0</formula1>
    </dataValidation>
    <dataValidation allowBlank="1" showInputMessage="1" showErrorMessage="1" prompt="Inserire l'indirizzo (via, numero civico, Comune) della sede della struttura" sqref="D7:D451" xr:uid="{E37898B9-9C41-4A80-BBDF-1AE0692E4A05}"/>
    <dataValidation allowBlank="1" showInputMessage="1" showErrorMessage="1" promptTitle="CAMPO AUTOMATICO" prompt="Non valorizzare il campo" sqref="G7:G451 AM7:AO451" xr:uid="{18576504-CB79-4F78-AB4D-282B95EC7112}"/>
    <dataValidation type="list" allowBlank="1" showInputMessage="1" showErrorMessage="1" errorTitle="Formato non valido" error="Selezionare la tipologia dal menù a tendina" promptTitle="CAMPO OBBLIGATORIO" prompt="Selezionare la tipologia dal menù a tendina" sqref="I7:I451" xr:uid="{BF945D12-26E1-4B9C-A9FC-82DA8CCF7348}">
      <formula1>Gestione</formula1>
    </dataValidation>
    <dataValidation type="list" allowBlank="1" showInputMessage="1" showErrorMessage="1" errorTitle="Formato non valido" error="Inserire dal menù a tendina" promptTitle="CAMPO OBBLIGATORIO" prompt="Selezionare la tipologia dal menù a tendina" sqref="H7:H451" xr:uid="{FFAEAA16-A9B1-48FD-947B-A2540EAAC2F0}">
      <formula1>PubblicoPrivato</formula1>
    </dataValidation>
    <dataValidation type="textLength" operator="equal" allowBlank="1" showInputMessage="1" showErrorMessage="1" errorTitle="Formato non valido" error="Il Codice CUDES è di 6 caratteri numerici" promptTitle="CAMPO OBBLIGATORIO" prompt="Inserire il Codice CUDES dalla Anagrafica della Rete dei Servizi Sociali - AFAM" sqref="B7:B451" xr:uid="{84661EF9-3470-421F-8EEC-0FFC6477751C}">
      <formula1>6</formula1>
    </dataValidation>
    <dataValidation allowBlank="1" showInputMessage="1" showErrorMessage="1" prompt="Inserire la denominazione della struttura sede del servizio" sqref="C7:C451" xr:uid="{2B874F2D-7235-4E59-A036-A55883DAE7C6}"/>
    <dataValidation allowBlank="1" showInputMessage="1" showErrorMessage="1" prompt="Inserire l'Ente Gestore titolare della struttura sede della UdO" sqref="E7:E451" xr:uid="{EB72C43B-745A-44CE-BFE9-6C0C013293E7}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451" xr:uid="{67488575-7A0F-4C34-BEB5-47C7E5EFE3EE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AG7:AG451" xr:uid="{6E345C7A-9AE4-4EDB-B5B7-96A74334877C}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451" xr:uid="{EC0FD9A7-9ED9-4799-B4A1-AD8FEEA45EC7}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451" xr:uid="{CA15C98D-0573-4550-AA27-797CBDFFEBB4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riparto del Fondo sociale regionale dell'anno di riferimento" sqref="AL7:AL451" xr:uid="{9B8C0FB0-5873-4897-A411-E661C01766CF}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451" xr:uid="{774FC706-9ACE-4109-A6A4-DDB975D12A5D}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MICROAN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2021-08-18T10:24:04Z</dcterms:created>
  <dcterms:modified xsi:type="dcterms:W3CDTF">2021-08-18T10:24:32Z</dcterms:modified>
</cp:coreProperties>
</file>