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C-SR-01\PdiZona\Ufficio di Piano\CIRCOLARE 4\circ4_19\Avviso\"/>
    </mc:Choice>
  </mc:AlternateContent>
  <bookViews>
    <workbookView xWindow="0" yWindow="0" windowWidth="20490" windowHeight="7155"/>
  </bookViews>
  <sheets>
    <sheet name="MICROAN" sheetId="1" r:id="rId1"/>
  </sheets>
  <externalReferences>
    <externalReference r:id="rId2"/>
    <externalReference r:id="rId3"/>
    <externalReference r:id="rId4"/>
    <externalReference r:id="rId5"/>
  </externalReferences>
  <definedNames>
    <definedName name="Adro">[1]Foglio1!#REF!</definedName>
    <definedName name="ASL">[2]Tabella_due!$A$1735:$A$1749</definedName>
    <definedName name="enti">#REF!</definedName>
    <definedName name="enti1">#REF!</definedName>
    <definedName name="Famigliare">[3]Label!$T$2:$T$4</definedName>
    <definedName name="Genere">[3]Label!$J$2:$J$3</definedName>
    <definedName name="Gestione">[1]Label!$F$2:$F$3</definedName>
    <definedName name="GestioneSAD">[3]Label!$G$2:$G$4</definedName>
    <definedName name="NaturaEG">[1]Label!$E$2:$E$30</definedName>
    <definedName name="NAZIONI">'[4]pag.1 Quadro1'!$Y$11:$Y$244</definedName>
    <definedName name="Prestazione">[3]Label!$U$2:$U$9</definedName>
    <definedName name="PrestazioneADM">[3]Label!$V$2:$V$13</definedName>
    <definedName name="UbicazioneNF">[1]Label!$H$2:$H$4</definedName>
    <definedName name="ValoriAssoluti">[1]Label!$I$2:$I$3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00" i="1" l="1"/>
  <c r="AO300" i="1"/>
  <c r="AN300" i="1"/>
  <c r="AM300" i="1"/>
  <c r="AA300" i="1"/>
  <c r="G300" i="1"/>
  <c r="AR300" i="1" s="1"/>
  <c r="AR299" i="1"/>
  <c r="AQ299" i="1"/>
  <c r="AO299" i="1"/>
  <c r="AN299" i="1"/>
  <c r="AM299" i="1"/>
  <c r="AA299" i="1"/>
  <c r="G299" i="1"/>
  <c r="AR298" i="1"/>
  <c r="AQ298" i="1"/>
  <c r="AO298" i="1"/>
  <c r="AN298" i="1"/>
  <c r="AM298" i="1"/>
  <c r="AA298" i="1"/>
  <c r="G298" i="1"/>
  <c r="AQ297" i="1"/>
  <c r="AO297" i="1"/>
  <c r="AN297" i="1"/>
  <c r="AA297" i="1"/>
  <c r="AM297" i="1" s="1"/>
  <c r="G297" i="1"/>
  <c r="AR297" i="1" s="1"/>
  <c r="AP297" i="1" s="1"/>
  <c r="AS297" i="1" s="1"/>
  <c r="AQ296" i="1"/>
  <c r="AO296" i="1"/>
  <c r="AN296" i="1"/>
  <c r="AA296" i="1"/>
  <c r="AM296" i="1" s="1"/>
  <c r="G296" i="1"/>
  <c r="AR296" i="1" s="1"/>
  <c r="AP296" i="1" s="1"/>
  <c r="AS296" i="1" s="1"/>
  <c r="AR295" i="1"/>
  <c r="AQ295" i="1"/>
  <c r="AO295" i="1"/>
  <c r="AN295" i="1"/>
  <c r="AM295" i="1"/>
  <c r="AA295" i="1"/>
  <c r="G295" i="1"/>
  <c r="AQ294" i="1"/>
  <c r="AO294" i="1"/>
  <c r="AN294" i="1"/>
  <c r="AA294" i="1"/>
  <c r="AM294" i="1" s="1"/>
  <c r="G294" i="1"/>
  <c r="AR294" i="1" s="1"/>
  <c r="AS293" i="1"/>
  <c r="AQ293" i="1"/>
  <c r="AO293" i="1"/>
  <c r="AN293" i="1"/>
  <c r="AA293" i="1"/>
  <c r="AM293" i="1" s="1"/>
  <c r="G293" i="1"/>
  <c r="AR293" i="1" s="1"/>
  <c r="AP293" i="1" s="1"/>
  <c r="AQ292" i="1"/>
  <c r="AO292" i="1"/>
  <c r="AN292" i="1"/>
  <c r="AA292" i="1"/>
  <c r="AM292" i="1" s="1"/>
  <c r="G292" i="1"/>
  <c r="AR292" i="1" s="1"/>
  <c r="AP292" i="1" s="1"/>
  <c r="AS292" i="1" s="1"/>
  <c r="AR291" i="1"/>
  <c r="AQ291" i="1"/>
  <c r="AO291" i="1"/>
  <c r="AN291" i="1"/>
  <c r="AM291" i="1"/>
  <c r="AA291" i="1"/>
  <c r="G291" i="1"/>
  <c r="AQ290" i="1"/>
  <c r="AO290" i="1"/>
  <c r="AN290" i="1"/>
  <c r="AA290" i="1"/>
  <c r="AM290" i="1" s="1"/>
  <c r="G290" i="1"/>
  <c r="AR290" i="1" s="1"/>
  <c r="AP290" i="1" s="1"/>
  <c r="AS290" i="1" s="1"/>
  <c r="AS289" i="1"/>
  <c r="AQ289" i="1"/>
  <c r="AO289" i="1"/>
  <c r="AN289" i="1"/>
  <c r="AA289" i="1"/>
  <c r="AM289" i="1" s="1"/>
  <c r="G289" i="1"/>
  <c r="AR289" i="1" s="1"/>
  <c r="AP289" i="1" s="1"/>
  <c r="AQ288" i="1"/>
  <c r="AO288" i="1"/>
  <c r="AN288" i="1"/>
  <c r="AA288" i="1"/>
  <c r="AM288" i="1" s="1"/>
  <c r="G288" i="1"/>
  <c r="AR288" i="1" s="1"/>
  <c r="AP288" i="1" s="1"/>
  <c r="AS288" i="1" s="1"/>
  <c r="AR287" i="1"/>
  <c r="AQ287" i="1"/>
  <c r="AO287" i="1"/>
  <c r="AN287" i="1"/>
  <c r="AM287" i="1"/>
  <c r="AA287" i="1"/>
  <c r="G287" i="1"/>
  <c r="AS286" i="1"/>
  <c r="AQ286" i="1"/>
  <c r="AO286" i="1"/>
  <c r="AN286" i="1"/>
  <c r="AA286" i="1"/>
  <c r="AM286" i="1" s="1"/>
  <c r="G286" i="1"/>
  <c r="AR286" i="1" s="1"/>
  <c r="AP286" i="1" s="1"/>
  <c r="AQ285" i="1"/>
  <c r="AO285" i="1"/>
  <c r="AN285" i="1"/>
  <c r="AA285" i="1"/>
  <c r="AM285" i="1" s="1"/>
  <c r="G285" i="1"/>
  <c r="AR285" i="1" s="1"/>
  <c r="AP285" i="1" s="1"/>
  <c r="AS285" i="1" s="1"/>
  <c r="AQ284" i="1"/>
  <c r="AO284" i="1"/>
  <c r="AN284" i="1"/>
  <c r="AA284" i="1"/>
  <c r="AM284" i="1" s="1"/>
  <c r="G284" i="1"/>
  <c r="AR284" i="1" s="1"/>
  <c r="AP284" i="1" s="1"/>
  <c r="AS284" i="1" s="1"/>
  <c r="AR283" i="1"/>
  <c r="AQ283" i="1"/>
  <c r="AO283" i="1"/>
  <c r="AN283" i="1"/>
  <c r="AM283" i="1"/>
  <c r="AA283" i="1"/>
  <c r="G283" i="1"/>
  <c r="AQ282" i="1"/>
  <c r="AO282" i="1"/>
  <c r="AN282" i="1"/>
  <c r="AM282" i="1"/>
  <c r="AA282" i="1"/>
  <c r="G282" i="1"/>
  <c r="AR282" i="1" s="1"/>
  <c r="AS281" i="1"/>
  <c r="AQ281" i="1"/>
  <c r="AO281" i="1"/>
  <c r="AN281" i="1"/>
  <c r="AA281" i="1"/>
  <c r="AM281" i="1" s="1"/>
  <c r="G281" i="1"/>
  <c r="AR281" i="1" s="1"/>
  <c r="AP281" i="1" s="1"/>
  <c r="AQ280" i="1"/>
  <c r="AP280" i="1"/>
  <c r="AS280" i="1" s="1"/>
  <c r="AO280" i="1"/>
  <c r="AN280" i="1"/>
  <c r="AA280" i="1"/>
  <c r="AM280" i="1" s="1"/>
  <c r="G280" i="1"/>
  <c r="AR280" i="1" s="1"/>
  <c r="AR279" i="1"/>
  <c r="AQ279" i="1"/>
  <c r="AP279" i="1" s="1"/>
  <c r="AS279" i="1" s="1"/>
  <c r="AO279" i="1"/>
  <c r="AN279" i="1"/>
  <c r="AM279" i="1"/>
  <c r="AA279" i="1"/>
  <c r="G279" i="1"/>
  <c r="AQ278" i="1"/>
  <c r="AP278" i="1" s="1"/>
  <c r="AS278" i="1" s="1"/>
  <c r="AO278" i="1"/>
  <c r="AN278" i="1"/>
  <c r="AM278" i="1"/>
  <c r="AA278" i="1"/>
  <c r="G278" i="1"/>
  <c r="AR278" i="1" s="1"/>
  <c r="AQ277" i="1"/>
  <c r="AO277" i="1"/>
  <c r="AN277" i="1"/>
  <c r="AA277" i="1"/>
  <c r="AM277" i="1" s="1"/>
  <c r="G277" i="1"/>
  <c r="AR277" i="1" s="1"/>
  <c r="AP277" i="1" s="1"/>
  <c r="AS277" i="1" s="1"/>
  <c r="AQ276" i="1"/>
  <c r="AP276" i="1" s="1"/>
  <c r="AS276" i="1" s="1"/>
  <c r="AO276" i="1"/>
  <c r="AN276" i="1"/>
  <c r="AM276" i="1"/>
  <c r="AA276" i="1"/>
  <c r="G276" i="1"/>
  <c r="AR276" i="1" s="1"/>
  <c r="AR275" i="1"/>
  <c r="AQ275" i="1"/>
  <c r="AP275" i="1" s="1"/>
  <c r="AS275" i="1" s="1"/>
  <c r="AO275" i="1"/>
  <c r="AN275" i="1"/>
  <c r="AM275" i="1"/>
  <c r="AA275" i="1"/>
  <c r="G275" i="1"/>
  <c r="AR274" i="1"/>
  <c r="AQ274" i="1"/>
  <c r="AO274" i="1"/>
  <c r="AN274" i="1"/>
  <c r="AM274" i="1"/>
  <c r="AA274" i="1"/>
  <c r="G274" i="1"/>
  <c r="AQ273" i="1"/>
  <c r="AO273" i="1"/>
  <c r="AN273" i="1"/>
  <c r="AA273" i="1"/>
  <c r="AM273" i="1" s="1"/>
  <c r="G273" i="1"/>
  <c r="AR273" i="1" s="1"/>
  <c r="AP273" i="1" s="1"/>
  <c r="AS273" i="1" s="1"/>
  <c r="AQ272" i="1"/>
  <c r="AO272" i="1"/>
  <c r="AN272" i="1"/>
  <c r="AM272" i="1"/>
  <c r="AA272" i="1"/>
  <c r="G272" i="1"/>
  <c r="AR272" i="1" s="1"/>
  <c r="AR271" i="1"/>
  <c r="AQ271" i="1"/>
  <c r="AO271" i="1"/>
  <c r="AN271" i="1"/>
  <c r="AM271" i="1"/>
  <c r="AA271" i="1"/>
  <c r="G271" i="1"/>
  <c r="AR270" i="1"/>
  <c r="AQ270" i="1"/>
  <c r="AO270" i="1"/>
  <c r="AN270" i="1"/>
  <c r="AM270" i="1"/>
  <c r="AA270" i="1"/>
  <c r="G270" i="1"/>
  <c r="AQ269" i="1"/>
  <c r="AO269" i="1"/>
  <c r="AN269" i="1"/>
  <c r="AA269" i="1"/>
  <c r="AM269" i="1" s="1"/>
  <c r="G269" i="1"/>
  <c r="AR269" i="1" s="1"/>
  <c r="AP269" i="1" s="1"/>
  <c r="AS269" i="1" s="1"/>
  <c r="AQ268" i="1"/>
  <c r="AO268" i="1"/>
  <c r="AN268" i="1"/>
  <c r="AA268" i="1"/>
  <c r="AM268" i="1" s="1"/>
  <c r="G268" i="1"/>
  <c r="AR268" i="1" s="1"/>
  <c r="AP268" i="1" s="1"/>
  <c r="AS268" i="1" s="1"/>
  <c r="AR267" i="1"/>
  <c r="AQ267" i="1"/>
  <c r="AO267" i="1"/>
  <c r="AN267" i="1"/>
  <c r="AM267" i="1"/>
  <c r="AA267" i="1"/>
  <c r="G267" i="1"/>
  <c r="AQ266" i="1"/>
  <c r="AO266" i="1"/>
  <c r="AN266" i="1"/>
  <c r="AM266" i="1"/>
  <c r="AA266" i="1"/>
  <c r="G266" i="1"/>
  <c r="AR266" i="1" s="1"/>
  <c r="AS265" i="1"/>
  <c r="AQ265" i="1"/>
  <c r="AO265" i="1"/>
  <c r="AN265" i="1"/>
  <c r="AA265" i="1"/>
  <c r="AM265" i="1" s="1"/>
  <c r="G265" i="1"/>
  <c r="AR265" i="1" s="1"/>
  <c r="AP265" i="1" s="1"/>
  <c r="AQ264" i="1"/>
  <c r="AP264" i="1" s="1"/>
  <c r="AS264" i="1" s="1"/>
  <c r="AO264" i="1"/>
  <c r="AN264" i="1"/>
  <c r="AM264" i="1"/>
  <c r="AA264" i="1"/>
  <c r="G264" i="1"/>
  <c r="AR264" i="1" s="1"/>
  <c r="AR263" i="1"/>
  <c r="AQ263" i="1"/>
  <c r="AP263" i="1" s="1"/>
  <c r="AS263" i="1" s="1"/>
  <c r="AO263" i="1"/>
  <c r="AN263" i="1"/>
  <c r="AM263" i="1"/>
  <c r="AA263" i="1"/>
  <c r="G263" i="1"/>
  <c r="AQ262" i="1"/>
  <c r="AP262" i="1" s="1"/>
  <c r="AS262" i="1" s="1"/>
  <c r="AO262" i="1"/>
  <c r="AN262" i="1"/>
  <c r="AM262" i="1"/>
  <c r="AA262" i="1"/>
  <c r="G262" i="1"/>
  <c r="AR262" i="1" s="1"/>
  <c r="AQ261" i="1"/>
  <c r="AO261" i="1"/>
  <c r="AN261" i="1"/>
  <c r="AA261" i="1"/>
  <c r="AM261" i="1" s="1"/>
  <c r="G261" i="1"/>
  <c r="AR261" i="1" s="1"/>
  <c r="AP261" i="1" s="1"/>
  <c r="AS261" i="1" s="1"/>
  <c r="AQ260" i="1"/>
  <c r="AP260" i="1" s="1"/>
  <c r="AS260" i="1" s="1"/>
  <c r="AO260" i="1"/>
  <c r="AN260" i="1"/>
  <c r="AM260" i="1"/>
  <c r="AA260" i="1"/>
  <c r="G260" i="1"/>
  <c r="AR260" i="1" s="1"/>
  <c r="AR259" i="1"/>
  <c r="AQ259" i="1"/>
  <c r="AO259" i="1"/>
  <c r="AN259" i="1"/>
  <c r="AM259" i="1"/>
  <c r="AA259" i="1"/>
  <c r="G259" i="1"/>
  <c r="AR258" i="1"/>
  <c r="AQ258" i="1"/>
  <c r="AP258" i="1" s="1"/>
  <c r="AS258" i="1" s="1"/>
  <c r="AO258" i="1"/>
  <c r="AN258" i="1"/>
  <c r="AM258" i="1"/>
  <c r="AA258" i="1"/>
  <c r="G258" i="1"/>
  <c r="AQ257" i="1"/>
  <c r="AO257" i="1"/>
  <c r="AN257" i="1"/>
  <c r="AA257" i="1"/>
  <c r="AM257" i="1" s="1"/>
  <c r="G257" i="1"/>
  <c r="AR257" i="1" s="1"/>
  <c r="AP257" i="1" s="1"/>
  <c r="AS257" i="1" s="1"/>
  <c r="AQ256" i="1"/>
  <c r="AP256" i="1" s="1"/>
  <c r="AS256" i="1" s="1"/>
  <c r="AO256" i="1"/>
  <c r="AN256" i="1"/>
  <c r="AM256" i="1"/>
  <c r="AA256" i="1"/>
  <c r="G256" i="1"/>
  <c r="AR256" i="1" s="1"/>
  <c r="AR255" i="1"/>
  <c r="AQ255" i="1"/>
  <c r="AO255" i="1"/>
  <c r="AN255" i="1"/>
  <c r="AM255" i="1"/>
  <c r="AA255" i="1"/>
  <c r="G255" i="1"/>
  <c r="AR254" i="1"/>
  <c r="AQ254" i="1"/>
  <c r="AO254" i="1"/>
  <c r="AN254" i="1"/>
  <c r="AM254" i="1"/>
  <c r="AA254" i="1"/>
  <c r="G254" i="1"/>
  <c r="AS253" i="1"/>
  <c r="AQ253" i="1"/>
  <c r="AO253" i="1"/>
  <c r="AN253" i="1"/>
  <c r="AA253" i="1"/>
  <c r="AM253" i="1" s="1"/>
  <c r="G253" i="1"/>
  <c r="AR253" i="1" s="1"/>
  <c r="AP253" i="1" s="1"/>
  <c r="AQ252" i="1"/>
  <c r="AO252" i="1"/>
  <c r="AN252" i="1"/>
  <c r="AA252" i="1"/>
  <c r="AM252" i="1" s="1"/>
  <c r="G252" i="1"/>
  <c r="AR252" i="1" s="1"/>
  <c r="AP252" i="1" s="1"/>
  <c r="AS252" i="1" s="1"/>
  <c r="AR251" i="1"/>
  <c r="AQ251" i="1"/>
  <c r="AO251" i="1"/>
  <c r="AN251" i="1"/>
  <c r="AM251" i="1"/>
  <c r="AA251" i="1"/>
  <c r="G251" i="1"/>
  <c r="AQ250" i="1"/>
  <c r="AO250" i="1"/>
  <c r="AN250" i="1"/>
  <c r="AM250" i="1"/>
  <c r="AA250" i="1"/>
  <c r="G250" i="1"/>
  <c r="AR250" i="1" s="1"/>
  <c r="AQ249" i="1"/>
  <c r="AO249" i="1"/>
  <c r="AN249" i="1"/>
  <c r="AA249" i="1"/>
  <c r="AM249" i="1" s="1"/>
  <c r="G249" i="1"/>
  <c r="AR249" i="1" s="1"/>
  <c r="AP249" i="1" s="1"/>
  <c r="AS249" i="1" s="1"/>
  <c r="AQ248" i="1"/>
  <c r="AP248" i="1" s="1"/>
  <c r="AS248" i="1" s="1"/>
  <c r="AO248" i="1"/>
  <c r="AN248" i="1"/>
  <c r="AM248" i="1"/>
  <c r="AA248" i="1"/>
  <c r="G248" i="1"/>
  <c r="AR248" i="1" s="1"/>
  <c r="AR247" i="1"/>
  <c r="AQ247" i="1"/>
  <c r="AP247" i="1" s="1"/>
  <c r="AS247" i="1" s="1"/>
  <c r="AO247" i="1"/>
  <c r="AN247" i="1"/>
  <c r="AM247" i="1"/>
  <c r="AA247" i="1"/>
  <c r="G247" i="1"/>
  <c r="AQ246" i="1"/>
  <c r="AO246" i="1"/>
  <c r="AN246" i="1"/>
  <c r="AM246" i="1"/>
  <c r="AA246" i="1"/>
  <c r="G246" i="1"/>
  <c r="AR246" i="1" s="1"/>
  <c r="AQ245" i="1"/>
  <c r="AO245" i="1"/>
  <c r="AN245" i="1"/>
  <c r="AA245" i="1"/>
  <c r="AM245" i="1" s="1"/>
  <c r="G245" i="1"/>
  <c r="AR245" i="1" s="1"/>
  <c r="AP245" i="1" s="1"/>
  <c r="AS245" i="1" s="1"/>
  <c r="AQ244" i="1"/>
  <c r="AP244" i="1" s="1"/>
  <c r="AS244" i="1" s="1"/>
  <c r="AO244" i="1"/>
  <c r="AN244" i="1"/>
  <c r="AM244" i="1"/>
  <c r="AA244" i="1"/>
  <c r="G244" i="1"/>
  <c r="AR244" i="1" s="1"/>
  <c r="AR243" i="1"/>
  <c r="AQ243" i="1"/>
  <c r="AO243" i="1"/>
  <c r="AN243" i="1"/>
  <c r="AM243" i="1"/>
  <c r="AA243" i="1"/>
  <c r="G243" i="1"/>
  <c r="AR242" i="1"/>
  <c r="AQ242" i="1"/>
  <c r="AO242" i="1"/>
  <c r="AN242" i="1"/>
  <c r="AM242" i="1"/>
  <c r="AA242" i="1"/>
  <c r="G242" i="1"/>
  <c r="AQ241" i="1"/>
  <c r="AO241" i="1"/>
  <c r="AN241" i="1"/>
  <c r="AA241" i="1"/>
  <c r="AM241" i="1" s="1"/>
  <c r="G241" i="1"/>
  <c r="AR241" i="1" s="1"/>
  <c r="AP241" i="1" s="1"/>
  <c r="AS241" i="1" s="1"/>
  <c r="AQ240" i="1"/>
  <c r="AP240" i="1" s="1"/>
  <c r="AS240" i="1" s="1"/>
  <c r="AO240" i="1"/>
  <c r="AN240" i="1"/>
  <c r="AM240" i="1"/>
  <c r="AA240" i="1"/>
  <c r="G240" i="1"/>
  <c r="AR240" i="1" s="1"/>
  <c r="AR239" i="1"/>
  <c r="AQ239" i="1"/>
  <c r="AO239" i="1"/>
  <c r="AN239" i="1"/>
  <c r="AM239" i="1"/>
  <c r="AA239" i="1"/>
  <c r="G239" i="1"/>
  <c r="AR238" i="1"/>
  <c r="AQ238" i="1"/>
  <c r="AO238" i="1"/>
  <c r="AN238" i="1"/>
  <c r="AM238" i="1"/>
  <c r="AA238" i="1"/>
  <c r="G238" i="1"/>
  <c r="AS237" i="1"/>
  <c r="AQ237" i="1"/>
  <c r="AO237" i="1"/>
  <c r="AN237" i="1"/>
  <c r="AA237" i="1"/>
  <c r="AM237" i="1" s="1"/>
  <c r="G237" i="1"/>
  <c r="AR237" i="1" s="1"/>
  <c r="AP237" i="1" s="1"/>
  <c r="AQ236" i="1"/>
  <c r="AO236" i="1"/>
  <c r="AN236" i="1"/>
  <c r="AA236" i="1"/>
  <c r="AM236" i="1" s="1"/>
  <c r="G236" i="1"/>
  <c r="AR236" i="1" s="1"/>
  <c r="AP236" i="1" s="1"/>
  <c r="AS236" i="1" s="1"/>
  <c r="AR235" i="1"/>
  <c r="AQ235" i="1"/>
  <c r="AO235" i="1"/>
  <c r="AN235" i="1"/>
  <c r="AM235" i="1"/>
  <c r="AA235" i="1"/>
  <c r="G235" i="1"/>
  <c r="AQ234" i="1"/>
  <c r="AO234" i="1"/>
  <c r="AN234" i="1"/>
  <c r="AM234" i="1"/>
  <c r="AA234" i="1"/>
  <c r="G234" i="1"/>
  <c r="AR234" i="1" s="1"/>
  <c r="AS233" i="1"/>
  <c r="AQ233" i="1"/>
  <c r="AO233" i="1"/>
  <c r="AN233" i="1"/>
  <c r="AA233" i="1"/>
  <c r="AM233" i="1" s="1"/>
  <c r="G233" i="1"/>
  <c r="AR233" i="1" s="1"/>
  <c r="AP233" i="1" s="1"/>
  <c r="AQ232" i="1"/>
  <c r="AP232" i="1" s="1"/>
  <c r="AS232" i="1" s="1"/>
  <c r="AO232" i="1"/>
  <c r="AN232" i="1"/>
  <c r="AM232" i="1"/>
  <c r="AA232" i="1"/>
  <c r="G232" i="1"/>
  <c r="AR232" i="1" s="1"/>
  <c r="AR231" i="1"/>
  <c r="AQ231" i="1"/>
  <c r="AP231" i="1" s="1"/>
  <c r="AS231" i="1" s="1"/>
  <c r="AO231" i="1"/>
  <c r="AN231" i="1"/>
  <c r="AM231" i="1"/>
  <c r="AA231" i="1"/>
  <c r="G231" i="1"/>
  <c r="AQ230" i="1"/>
  <c r="AO230" i="1"/>
  <c r="AN230" i="1"/>
  <c r="AM230" i="1"/>
  <c r="AA230" i="1"/>
  <c r="G230" i="1"/>
  <c r="AR230" i="1" s="1"/>
  <c r="AQ229" i="1"/>
  <c r="AO229" i="1"/>
  <c r="AN229" i="1"/>
  <c r="AA229" i="1"/>
  <c r="AM229" i="1" s="1"/>
  <c r="G229" i="1"/>
  <c r="AR229" i="1" s="1"/>
  <c r="AP229" i="1" s="1"/>
  <c r="AS229" i="1" s="1"/>
  <c r="AQ228" i="1"/>
  <c r="AP228" i="1" s="1"/>
  <c r="AS228" i="1" s="1"/>
  <c r="AO228" i="1"/>
  <c r="AN228" i="1"/>
  <c r="AM228" i="1"/>
  <c r="AA228" i="1"/>
  <c r="G228" i="1"/>
  <c r="AR228" i="1" s="1"/>
  <c r="AR227" i="1"/>
  <c r="AQ227" i="1"/>
  <c r="AO227" i="1"/>
  <c r="AN227" i="1"/>
  <c r="AM227" i="1"/>
  <c r="AA227" i="1"/>
  <c r="G227" i="1"/>
  <c r="AR226" i="1"/>
  <c r="AQ226" i="1"/>
  <c r="AO226" i="1"/>
  <c r="AN226" i="1"/>
  <c r="AM226" i="1"/>
  <c r="AA226" i="1"/>
  <c r="G226" i="1"/>
  <c r="AQ225" i="1"/>
  <c r="AO225" i="1"/>
  <c r="AN225" i="1"/>
  <c r="AA225" i="1"/>
  <c r="AM225" i="1" s="1"/>
  <c r="G225" i="1"/>
  <c r="AR225" i="1" s="1"/>
  <c r="AP225" i="1" s="1"/>
  <c r="AS225" i="1" s="1"/>
  <c r="AQ224" i="1"/>
  <c r="AP224" i="1" s="1"/>
  <c r="AS224" i="1" s="1"/>
  <c r="AO224" i="1"/>
  <c r="AN224" i="1"/>
  <c r="AM224" i="1"/>
  <c r="AA224" i="1"/>
  <c r="G224" i="1"/>
  <c r="AR224" i="1" s="1"/>
  <c r="AR223" i="1"/>
  <c r="AQ223" i="1"/>
  <c r="AO223" i="1"/>
  <c r="AN223" i="1"/>
  <c r="AM223" i="1"/>
  <c r="AA223" i="1"/>
  <c r="G223" i="1"/>
  <c r="AR222" i="1"/>
  <c r="AQ222" i="1"/>
  <c r="AO222" i="1"/>
  <c r="AN222" i="1"/>
  <c r="AM222" i="1"/>
  <c r="AA222" i="1"/>
  <c r="G222" i="1"/>
  <c r="AQ221" i="1"/>
  <c r="AO221" i="1"/>
  <c r="AN221" i="1"/>
  <c r="AA221" i="1"/>
  <c r="AM221" i="1" s="1"/>
  <c r="G221" i="1"/>
  <c r="AR221" i="1" s="1"/>
  <c r="AP221" i="1" s="1"/>
  <c r="AS221" i="1" s="1"/>
  <c r="AQ220" i="1"/>
  <c r="AO220" i="1"/>
  <c r="AN220" i="1"/>
  <c r="AA220" i="1"/>
  <c r="AM220" i="1" s="1"/>
  <c r="G220" i="1"/>
  <c r="AR220" i="1" s="1"/>
  <c r="AP220" i="1" s="1"/>
  <c r="AS220" i="1" s="1"/>
  <c r="AR219" i="1"/>
  <c r="AQ219" i="1"/>
  <c r="AO219" i="1"/>
  <c r="AN219" i="1"/>
  <c r="AM219" i="1"/>
  <c r="AA219" i="1"/>
  <c r="G219" i="1"/>
  <c r="AQ218" i="1"/>
  <c r="AO218" i="1"/>
  <c r="AN218" i="1"/>
  <c r="AM218" i="1"/>
  <c r="AA218" i="1"/>
  <c r="G218" i="1"/>
  <c r="AR218" i="1" s="1"/>
  <c r="AQ217" i="1"/>
  <c r="AO217" i="1"/>
  <c r="AN217" i="1"/>
  <c r="AA217" i="1"/>
  <c r="AM217" i="1" s="1"/>
  <c r="G217" i="1"/>
  <c r="AR217" i="1" s="1"/>
  <c r="AP217" i="1" s="1"/>
  <c r="AS217" i="1" s="1"/>
  <c r="AS216" i="1"/>
  <c r="AQ216" i="1"/>
  <c r="AP216" i="1" s="1"/>
  <c r="AO216" i="1"/>
  <c r="AN216" i="1"/>
  <c r="AM216" i="1"/>
  <c r="AA216" i="1"/>
  <c r="G216" i="1"/>
  <c r="AR216" i="1" s="1"/>
  <c r="AQ215" i="1"/>
  <c r="AO215" i="1"/>
  <c r="AN215" i="1"/>
  <c r="AA215" i="1"/>
  <c r="AM215" i="1" s="1"/>
  <c r="G215" i="1"/>
  <c r="AR215" i="1" s="1"/>
  <c r="AP215" i="1" s="1"/>
  <c r="AS215" i="1" s="1"/>
  <c r="AQ214" i="1"/>
  <c r="AO214" i="1"/>
  <c r="AN214" i="1"/>
  <c r="AM214" i="1"/>
  <c r="AA214" i="1"/>
  <c r="G214" i="1"/>
  <c r="AR214" i="1" s="1"/>
  <c r="AR213" i="1"/>
  <c r="AQ213" i="1"/>
  <c r="AO213" i="1"/>
  <c r="AN213" i="1"/>
  <c r="AM213" i="1"/>
  <c r="AA213" i="1"/>
  <c r="G213" i="1"/>
  <c r="AR212" i="1"/>
  <c r="AQ212" i="1"/>
  <c r="AO212" i="1"/>
  <c r="AN212" i="1"/>
  <c r="AM212" i="1"/>
  <c r="AA212" i="1"/>
  <c r="G212" i="1"/>
  <c r="AQ211" i="1"/>
  <c r="AO211" i="1"/>
  <c r="AN211" i="1"/>
  <c r="AA211" i="1"/>
  <c r="AM211" i="1" s="1"/>
  <c r="G211" i="1"/>
  <c r="AR211" i="1" s="1"/>
  <c r="AP211" i="1" s="1"/>
  <c r="AS211" i="1" s="1"/>
  <c r="AQ210" i="1"/>
  <c r="AO210" i="1"/>
  <c r="AN210" i="1"/>
  <c r="AA210" i="1"/>
  <c r="AM210" i="1" s="1"/>
  <c r="G210" i="1"/>
  <c r="AR210" i="1" s="1"/>
  <c r="AP210" i="1" s="1"/>
  <c r="AS210" i="1" s="1"/>
  <c r="AR209" i="1"/>
  <c r="AQ209" i="1"/>
  <c r="AO209" i="1"/>
  <c r="AN209" i="1"/>
  <c r="AM209" i="1"/>
  <c r="AA209" i="1"/>
  <c r="G209" i="1"/>
  <c r="AQ208" i="1"/>
  <c r="AO208" i="1"/>
  <c r="AN208" i="1"/>
  <c r="AM208" i="1"/>
  <c r="AA208" i="1"/>
  <c r="G208" i="1"/>
  <c r="AR208" i="1" s="1"/>
  <c r="AS207" i="1"/>
  <c r="AQ207" i="1"/>
  <c r="AO207" i="1"/>
  <c r="AN207" i="1"/>
  <c r="AA207" i="1"/>
  <c r="AM207" i="1" s="1"/>
  <c r="G207" i="1"/>
  <c r="AR207" i="1" s="1"/>
  <c r="AP207" i="1" s="1"/>
  <c r="AQ206" i="1"/>
  <c r="AP206" i="1"/>
  <c r="AS206" i="1" s="1"/>
  <c r="AO206" i="1"/>
  <c r="AN206" i="1"/>
  <c r="AA206" i="1"/>
  <c r="AM206" i="1" s="1"/>
  <c r="G206" i="1"/>
  <c r="AR206" i="1" s="1"/>
  <c r="AR205" i="1"/>
  <c r="AQ205" i="1"/>
  <c r="AP205" i="1" s="1"/>
  <c r="AS205" i="1" s="1"/>
  <c r="AO205" i="1"/>
  <c r="AN205" i="1"/>
  <c r="AM205" i="1"/>
  <c r="AA205" i="1"/>
  <c r="G205" i="1"/>
  <c r="AQ204" i="1"/>
  <c r="AP204" i="1" s="1"/>
  <c r="AS204" i="1" s="1"/>
  <c r="AO204" i="1"/>
  <c r="AN204" i="1"/>
  <c r="AM204" i="1"/>
  <c r="AA204" i="1"/>
  <c r="G204" i="1"/>
  <c r="AR204" i="1" s="1"/>
  <c r="AQ203" i="1"/>
  <c r="AO203" i="1"/>
  <c r="AN203" i="1"/>
  <c r="AA203" i="1"/>
  <c r="AM203" i="1" s="1"/>
  <c r="G203" i="1"/>
  <c r="AR203" i="1" s="1"/>
  <c r="AP203" i="1" s="1"/>
  <c r="AS203" i="1" s="1"/>
  <c r="AQ202" i="1"/>
  <c r="AP202" i="1" s="1"/>
  <c r="AS202" i="1" s="1"/>
  <c r="AO202" i="1"/>
  <c r="AN202" i="1"/>
  <c r="AM202" i="1"/>
  <c r="AA202" i="1"/>
  <c r="G202" i="1"/>
  <c r="AR202" i="1" s="1"/>
  <c r="AR201" i="1"/>
  <c r="AQ201" i="1"/>
  <c r="AP201" i="1" s="1"/>
  <c r="AS201" i="1" s="1"/>
  <c r="AO201" i="1"/>
  <c r="AN201" i="1"/>
  <c r="AM201" i="1"/>
  <c r="AA201" i="1"/>
  <c r="G201" i="1"/>
  <c r="AR200" i="1"/>
  <c r="AQ200" i="1"/>
  <c r="AP200" i="1" s="1"/>
  <c r="AS200" i="1" s="1"/>
  <c r="AO200" i="1"/>
  <c r="AN200" i="1"/>
  <c r="AM200" i="1"/>
  <c r="AA200" i="1"/>
  <c r="G200" i="1"/>
  <c r="AQ199" i="1"/>
  <c r="AO199" i="1"/>
  <c r="AN199" i="1"/>
  <c r="AA199" i="1"/>
  <c r="AM199" i="1" s="1"/>
  <c r="G199" i="1"/>
  <c r="AR199" i="1" s="1"/>
  <c r="AP199" i="1" s="1"/>
  <c r="AS199" i="1" s="1"/>
  <c r="AQ198" i="1"/>
  <c r="AO198" i="1"/>
  <c r="AN198" i="1"/>
  <c r="AM198" i="1"/>
  <c r="AA198" i="1"/>
  <c r="G198" i="1"/>
  <c r="AR198" i="1" s="1"/>
  <c r="AR197" i="1"/>
  <c r="AQ197" i="1"/>
  <c r="AO197" i="1"/>
  <c r="AN197" i="1"/>
  <c r="AM197" i="1"/>
  <c r="AA197" i="1"/>
  <c r="G197" i="1"/>
  <c r="AR196" i="1"/>
  <c r="AQ196" i="1"/>
  <c r="AO196" i="1"/>
  <c r="AN196" i="1"/>
  <c r="AM196" i="1"/>
  <c r="AA196" i="1"/>
  <c r="G196" i="1"/>
  <c r="AS195" i="1"/>
  <c r="AQ195" i="1"/>
  <c r="AO195" i="1"/>
  <c r="AN195" i="1"/>
  <c r="AA195" i="1"/>
  <c r="AM195" i="1" s="1"/>
  <c r="G195" i="1"/>
  <c r="AR195" i="1" s="1"/>
  <c r="AP195" i="1" s="1"/>
  <c r="AQ194" i="1"/>
  <c r="AO194" i="1"/>
  <c r="AN194" i="1"/>
  <c r="AA194" i="1"/>
  <c r="AM194" i="1" s="1"/>
  <c r="G194" i="1"/>
  <c r="AR194" i="1" s="1"/>
  <c r="AP194" i="1" s="1"/>
  <c r="AS194" i="1" s="1"/>
  <c r="AR193" i="1"/>
  <c r="AQ193" i="1"/>
  <c r="AO193" i="1"/>
  <c r="AN193" i="1"/>
  <c r="AM193" i="1"/>
  <c r="AA193" i="1"/>
  <c r="G193" i="1"/>
  <c r="AQ192" i="1"/>
  <c r="AO192" i="1"/>
  <c r="AN192" i="1"/>
  <c r="AM192" i="1"/>
  <c r="AA192" i="1"/>
  <c r="G192" i="1"/>
  <c r="AR192" i="1" s="1"/>
  <c r="AQ191" i="1"/>
  <c r="AO191" i="1"/>
  <c r="AN191" i="1"/>
  <c r="AA191" i="1"/>
  <c r="AM191" i="1" s="1"/>
  <c r="G191" i="1"/>
  <c r="AR191" i="1" s="1"/>
  <c r="AP191" i="1" s="1"/>
  <c r="AS191" i="1" s="1"/>
  <c r="AQ190" i="1"/>
  <c r="AP190" i="1" s="1"/>
  <c r="AS190" i="1" s="1"/>
  <c r="AO190" i="1"/>
  <c r="AN190" i="1"/>
  <c r="AM190" i="1"/>
  <c r="AA190" i="1"/>
  <c r="G190" i="1"/>
  <c r="AR190" i="1" s="1"/>
  <c r="AR189" i="1"/>
  <c r="AQ189" i="1"/>
  <c r="AP189" i="1" s="1"/>
  <c r="AS189" i="1" s="1"/>
  <c r="AO189" i="1"/>
  <c r="AN189" i="1"/>
  <c r="AM189" i="1"/>
  <c r="AA189" i="1"/>
  <c r="G189" i="1"/>
  <c r="AQ188" i="1"/>
  <c r="AO188" i="1"/>
  <c r="AN188" i="1"/>
  <c r="AM188" i="1"/>
  <c r="AA188" i="1"/>
  <c r="G188" i="1"/>
  <c r="AR188" i="1" s="1"/>
  <c r="AQ187" i="1"/>
  <c r="AO187" i="1"/>
  <c r="AN187" i="1"/>
  <c r="AA187" i="1"/>
  <c r="AM187" i="1" s="1"/>
  <c r="G187" i="1"/>
  <c r="AR187" i="1" s="1"/>
  <c r="AP187" i="1" s="1"/>
  <c r="AS187" i="1" s="1"/>
  <c r="AQ186" i="1"/>
  <c r="AP186" i="1" s="1"/>
  <c r="AS186" i="1" s="1"/>
  <c r="AO186" i="1"/>
  <c r="AN186" i="1"/>
  <c r="AM186" i="1"/>
  <c r="AA186" i="1"/>
  <c r="G186" i="1"/>
  <c r="AR186" i="1" s="1"/>
  <c r="AR185" i="1"/>
  <c r="AQ185" i="1"/>
  <c r="AO185" i="1"/>
  <c r="AN185" i="1"/>
  <c r="AM185" i="1"/>
  <c r="AA185" i="1"/>
  <c r="G185" i="1"/>
  <c r="AR184" i="1"/>
  <c r="AQ184" i="1"/>
  <c r="AP184" i="1" s="1"/>
  <c r="AS184" i="1" s="1"/>
  <c r="AO184" i="1"/>
  <c r="AN184" i="1"/>
  <c r="AM184" i="1"/>
  <c r="AA184" i="1"/>
  <c r="G184" i="1"/>
  <c r="AQ183" i="1"/>
  <c r="AO183" i="1"/>
  <c r="AN183" i="1"/>
  <c r="AA183" i="1"/>
  <c r="AM183" i="1" s="1"/>
  <c r="G183" i="1"/>
  <c r="AR183" i="1" s="1"/>
  <c r="AP183" i="1" s="1"/>
  <c r="AS183" i="1" s="1"/>
  <c r="AQ182" i="1"/>
  <c r="AP182" i="1" s="1"/>
  <c r="AS182" i="1" s="1"/>
  <c r="AO182" i="1"/>
  <c r="AN182" i="1"/>
  <c r="AM182" i="1"/>
  <c r="AA182" i="1"/>
  <c r="G182" i="1"/>
  <c r="AR182" i="1" s="1"/>
  <c r="AR181" i="1"/>
  <c r="AQ181" i="1"/>
  <c r="AO181" i="1"/>
  <c r="AN181" i="1"/>
  <c r="AM181" i="1"/>
  <c r="AA181" i="1"/>
  <c r="G181" i="1"/>
  <c r="AR180" i="1"/>
  <c r="AQ180" i="1"/>
  <c r="AO180" i="1"/>
  <c r="AN180" i="1"/>
  <c r="AM180" i="1"/>
  <c r="AA180" i="1"/>
  <c r="G180" i="1"/>
  <c r="AS179" i="1"/>
  <c r="AQ179" i="1"/>
  <c r="AO179" i="1"/>
  <c r="AN179" i="1"/>
  <c r="AA179" i="1"/>
  <c r="AM179" i="1" s="1"/>
  <c r="G179" i="1"/>
  <c r="AR179" i="1" s="1"/>
  <c r="AP179" i="1" s="1"/>
  <c r="AQ178" i="1"/>
  <c r="AO178" i="1"/>
  <c r="AN178" i="1"/>
  <c r="AA178" i="1"/>
  <c r="AM178" i="1" s="1"/>
  <c r="G178" i="1"/>
  <c r="AR178" i="1" s="1"/>
  <c r="AP178" i="1" s="1"/>
  <c r="AS178" i="1" s="1"/>
  <c r="AR177" i="1"/>
  <c r="AQ177" i="1"/>
  <c r="AO177" i="1"/>
  <c r="AN177" i="1"/>
  <c r="AM177" i="1"/>
  <c r="AA177" i="1"/>
  <c r="G177" i="1"/>
  <c r="AQ176" i="1"/>
  <c r="AO176" i="1"/>
  <c r="AN176" i="1"/>
  <c r="AM176" i="1"/>
  <c r="AA176" i="1"/>
  <c r="G176" i="1"/>
  <c r="AR176" i="1" s="1"/>
  <c r="AQ175" i="1"/>
  <c r="AO175" i="1"/>
  <c r="AN175" i="1"/>
  <c r="AA175" i="1"/>
  <c r="AM175" i="1" s="1"/>
  <c r="G175" i="1"/>
  <c r="AR175" i="1" s="1"/>
  <c r="AP175" i="1" s="1"/>
  <c r="AS175" i="1" s="1"/>
  <c r="AQ174" i="1"/>
  <c r="AP174" i="1" s="1"/>
  <c r="AS174" i="1" s="1"/>
  <c r="AO174" i="1"/>
  <c r="AN174" i="1"/>
  <c r="AM174" i="1"/>
  <c r="AA174" i="1"/>
  <c r="G174" i="1"/>
  <c r="AR174" i="1" s="1"/>
  <c r="AR173" i="1"/>
  <c r="AQ173" i="1"/>
  <c r="AP173" i="1" s="1"/>
  <c r="AS173" i="1" s="1"/>
  <c r="AO173" i="1"/>
  <c r="AN173" i="1"/>
  <c r="AM173" i="1"/>
  <c r="AA173" i="1"/>
  <c r="G173" i="1"/>
  <c r="AQ172" i="1"/>
  <c r="AO172" i="1"/>
  <c r="AN172" i="1"/>
  <c r="AM172" i="1"/>
  <c r="AA172" i="1"/>
  <c r="G172" i="1"/>
  <c r="AR172" i="1" s="1"/>
  <c r="AQ171" i="1"/>
  <c r="AO171" i="1"/>
  <c r="AN171" i="1"/>
  <c r="AA171" i="1"/>
  <c r="AM171" i="1" s="1"/>
  <c r="G171" i="1"/>
  <c r="AR171" i="1" s="1"/>
  <c r="AP171" i="1" s="1"/>
  <c r="AS171" i="1" s="1"/>
  <c r="AQ170" i="1"/>
  <c r="AP170" i="1" s="1"/>
  <c r="AS170" i="1" s="1"/>
  <c r="AO170" i="1"/>
  <c r="AN170" i="1"/>
  <c r="AM170" i="1"/>
  <c r="AA170" i="1"/>
  <c r="G170" i="1"/>
  <c r="AR170" i="1" s="1"/>
  <c r="AR169" i="1"/>
  <c r="AQ169" i="1"/>
  <c r="AO169" i="1"/>
  <c r="AN169" i="1"/>
  <c r="AM169" i="1"/>
  <c r="AA169" i="1"/>
  <c r="G169" i="1"/>
  <c r="AR168" i="1"/>
  <c r="AQ168" i="1"/>
  <c r="AO168" i="1"/>
  <c r="AN168" i="1"/>
  <c r="AM168" i="1"/>
  <c r="AA168" i="1"/>
  <c r="G168" i="1"/>
  <c r="AQ167" i="1"/>
  <c r="AO167" i="1"/>
  <c r="AN167" i="1"/>
  <c r="AA167" i="1"/>
  <c r="AM167" i="1" s="1"/>
  <c r="G167" i="1"/>
  <c r="AR167" i="1" s="1"/>
  <c r="AP167" i="1" s="1"/>
  <c r="AS167" i="1" s="1"/>
  <c r="AQ166" i="1"/>
  <c r="AP166" i="1" s="1"/>
  <c r="AS166" i="1" s="1"/>
  <c r="AO166" i="1"/>
  <c r="AN166" i="1"/>
  <c r="AM166" i="1"/>
  <c r="AA166" i="1"/>
  <c r="G166" i="1"/>
  <c r="AR166" i="1" s="1"/>
  <c r="AR165" i="1"/>
  <c r="AQ165" i="1"/>
  <c r="AO165" i="1"/>
  <c r="AN165" i="1"/>
  <c r="AM165" i="1"/>
  <c r="AA165" i="1"/>
  <c r="G165" i="1"/>
  <c r="AR164" i="1"/>
  <c r="AQ164" i="1"/>
  <c r="AO164" i="1"/>
  <c r="AN164" i="1"/>
  <c r="AM164" i="1"/>
  <c r="AA164" i="1"/>
  <c r="G164" i="1"/>
  <c r="AQ163" i="1"/>
  <c r="AO163" i="1"/>
  <c r="AN163" i="1"/>
  <c r="AA163" i="1"/>
  <c r="AM163" i="1" s="1"/>
  <c r="G163" i="1"/>
  <c r="AR163" i="1" s="1"/>
  <c r="AP163" i="1" s="1"/>
  <c r="AS163" i="1" s="1"/>
  <c r="AQ162" i="1"/>
  <c r="AO162" i="1"/>
  <c r="AN162" i="1"/>
  <c r="AA162" i="1"/>
  <c r="AM162" i="1" s="1"/>
  <c r="G162" i="1"/>
  <c r="AR162" i="1" s="1"/>
  <c r="AP162" i="1" s="1"/>
  <c r="AS162" i="1" s="1"/>
  <c r="AR161" i="1"/>
  <c r="AQ161" i="1"/>
  <c r="AO161" i="1"/>
  <c r="AN161" i="1"/>
  <c r="AM161" i="1"/>
  <c r="AA161" i="1"/>
  <c r="G161" i="1"/>
  <c r="AQ160" i="1"/>
  <c r="AO160" i="1"/>
  <c r="AN160" i="1"/>
  <c r="AM160" i="1"/>
  <c r="AA160" i="1"/>
  <c r="G160" i="1"/>
  <c r="AR160" i="1" s="1"/>
  <c r="AS159" i="1"/>
  <c r="AQ159" i="1"/>
  <c r="AO159" i="1"/>
  <c r="AN159" i="1"/>
  <c r="AA159" i="1"/>
  <c r="AM159" i="1" s="1"/>
  <c r="G159" i="1"/>
  <c r="AR159" i="1" s="1"/>
  <c r="AP159" i="1" s="1"/>
  <c r="AQ158" i="1"/>
  <c r="AP158" i="1"/>
  <c r="AS158" i="1" s="1"/>
  <c r="AO158" i="1"/>
  <c r="AN158" i="1"/>
  <c r="AA158" i="1"/>
  <c r="AM158" i="1" s="1"/>
  <c r="G158" i="1"/>
  <c r="AR158" i="1" s="1"/>
  <c r="AR157" i="1"/>
  <c r="AQ157" i="1"/>
  <c r="AP157" i="1" s="1"/>
  <c r="AS157" i="1" s="1"/>
  <c r="AO157" i="1"/>
  <c r="AN157" i="1"/>
  <c r="AM157" i="1"/>
  <c r="AA157" i="1"/>
  <c r="G157" i="1"/>
  <c r="AQ156" i="1"/>
  <c r="AP156" i="1" s="1"/>
  <c r="AS156" i="1" s="1"/>
  <c r="AO156" i="1"/>
  <c r="AN156" i="1"/>
  <c r="AM156" i="1"/>
  <c r="AA156" i="1"/>
  <c r="G156" i="1"/>
  <c r="AR156" i="1" s="1"/>
  <c r="AQ155" i="1"/>
  <c r="AO155" i="1"/>
  <c r="AN155" i="1"/>
  <c r="AA155" i="1"/>
  <c r="AM155" i="1" s="1"/>
  <c r="G155" i="1"/>
  <c r="AR155" i="1" s="1"/>
  <c r="AP155" i="1" s="1"/>
  <c r="AS155" i="1" s="1"/>
  <c r="AS154" i="1"/>
  <c r="AQ154" i="1"/>
  <c r="AP154" i="1" s="1"/>
  <c r="AO154" i="1"/>
  <c r="AN154" i="1"/>
  <c r="AM154" i="1"/>
  <c r="AA154" i="1"/>
  <c r="G154" i="1"/>
  <c r="AR154" i="1" s="1"/>
  <c r="AR153" i="1"/>
  <c r="AQ153" i="1"/>
  <c r="AP153" i="1" s="1"/>
  <c r="AS153" i="1" s="1"/>
  <c r="AO153" i="1"/>
  <c r="AN153" i="1"/>
  <c r="AM153" i="1"/>
  <c r="AA153" i="1"/>
  <c r="G153" i="1"/>
  <c r="AQ152" i="1"/>
  <c r="AO152" i="1"/>
  <c r="AN152" i="1"/>
  <c r="AM152" i="1"/>
  <c r="AA152" i="1"/>
  <c r="G152" i="1"/>
  <c r="AR152" i="1" s="1"/>
  <c r="AQ151" i="1"/>
  <c r="AO151" i="1"/>
  <c r="AN151" i="1"/>
  <c r="AA151" i="1"/>
  <c r="AM151" i="1" s="1"/>
  <c r="G151" i="1"/>
  <c r="AR151" i="1" s="1"/>
  <c r="AP151" i="1" s="1"/>
  <c r="AS151" i="1" s="1"/>
  <c r="AQ150" i="1"/>
  <c r="AO150" i="1"/>
  <c r="AN150" i="1"/>
  <c r="AM150" i="1"/>
  <c r="AA150" i="1"/>
  <c r="G150" i="1"/>
  <c r="AR150" i="1" s="1"/>
  <c r="AR149" i="1"/>
  <c r="AQ149" i="1"/>
  <c r="AP149" i="1" s="1"/>
  <c r="AS149" i="1" s="1"/>
  <c r="AO149" i="1"/>
  <c r="AN149" i="1"/>
  <c r="AM149" i="1"/>
  <c r="AA149" i="1"/>
  <c r="G149" i="1"/>
  <c r="AQ148" i="1"/>
  <c r="AO148" i="1"/>
  <c r="AN148" i="1"/>
  <c r="AA148" i="1"/>
  <c r="AM148" i="1" s="1"/>
  <c r="G148" i="1"/>
  <c r="AR148" i="1" s="1"/>
  <c r="AP148" i="1" s="1"/>
  <c r="AS148" i="1" s="1"/>
  <c r="AQ147" i="1"/>
  <c r="AO147" i="1"/>
  <c r="AN147" i="1"/>
  <c r="AA147" i="1"/>
  <c r="AM147" i="1" s="1"/>
  <c r="G147" i="1"/>
  <c r="AR147" i="1" s="1"/>
  <c r="AP147" i="1" s="1"/>
  <c r="AS147" i="1" s="1"/>
  <c r="AR146" i="1"/>
  <c r="AQ146" i="1"/>
  <c r="AO146" i="1"/>
  <c r="AN146" i="1"/>
  <c r="AM146" i="1"/>
  <c r="AA146" i="1"/>
  <c r="G146" i="1"/>
  <c r="AR145" i="1"/>
  <c r="AQ145" i="1"/>
  <c r="AO145" i="1"/>
  <c r="AN145" i="1"/>
  <c r="AM145" i="1"/>
  <c r="AA145" i="1"/>
  <c r="G145" i="1"/>
  <c r="AQ144" i="1"/>
  <c r="AO144" i="1"/>
  <c r="AN144" i="1"/>
  <c r="AA144" i="1"/>
  <c r="AM144" i="1" s="1"/>
  <c r="G144" i="1"/>
  <c r="AR144" i="1" s="1"/>
  <c r="AP144" i="1" s="1"/>
  <c r="AS144" i="1" s="1"/>
  <c r="AQ143" i="1"/>
  <c r="AO143" i="1"/>
  <c r="AN143" i="1"/>
  <c r="AA143" i="1"/>
  <c r="AM143" i="1" s="1"/>
  <c r="G143" i="1"/>
  <c r="AR143" i="1" s="1"/>
  <c r="AP143" i="1" s="1"/>
  <c r="AS143" i="1" s="1"/>
  <c r="AR142" i="1"/>
  <c r="AQ142" i="1"/>
  <c r="AO142" i="1"/>
  <c r="AN142" i="1"/>
  <c r="AM142" i="1"/>
  <c r="AA142" i="1"/>
  <c r="G142" i="1"/>
  <c r="AQ141" i="1"/>
  <c r="AO141" i="1"/>
  <c r="AN141" i="1"/>
  <c r="AM141" i="1"/>
  <c r="AA141" i="1"/>
  <c r="G141" i="1"/>
  <c r="AR141" i="1" s="1"/>
  <c r="AQ140" i="1"/>
  <c r="AO140" i="1"/>
  <c r="AN140" i="1"/>
  <c r="AA140" i="1"/>
  <c r="AM140" i="1" s="1"/>
  <c r="G140" i="1"/>
  <c r="AR140" i="1" s="1"/>
  <c r="AP140" i="1" s="1"/>
  <c r="AS140" i="1" s="1"/>
  <c r="AQ139" i="1"/>
  <c r="AP139" i="1"/>
  <c r="AS139" i="1" s="1"/>
  <c r="AO139" i="1"/>
  <c r="AN139" i="1"/>
  <c r="AA139" i="1"/>
  <c r="AM139" i="1" s="1"/>
  <c r="G139" i="1"/>
  <c r="AR139" i="1" s="1"/>
  <c r="AR138" i="1"/>
  <c r="AQ138" i="1"/>
  <c r="AP138" i="1" s="1"/>
  <c r="AS138" i="1" s="1"/>
  <c r="AO138" i="1"/>
  <c r="AN138" i="1"/>
  <c r="AM138" i="1"/>
  <c r="AA138" i="1"/>
  <c r="G138" i="1"/>
  <c r="AQ137" i="1"/>
  <c r="AO137" i="1"/>
  <c r="AN137" i="1"/>
  <c r="AM137" i="1"/>
  <c r="AA137" i="1"/>
  <c r="G137" i="1"/>
  <c r="AR137" i="1" s="1"/>
  <c r="AQ136" i="1"/>
  <c r="AO136" i="1"/>
  <c r="AN136" i="1"/>
  <c r="AA136" i="1"/>
  <c r="AM136" i="1" s="1"/>
  <c r="G136" i="1"/>
  <c r="AR136" i="1" s="1"/>
  <c r="AP136" i="1" s="1"/>
  <c r="AS136" i="1" s="1"/>
  <c r="AQ135" i="1"/>
  <c r="AP135" i="1" s="1"/>
  <c r="AS135" i="1" s="1"/>
  <c r="AO135" i="1"/>
  <c r="AN135" i="1"/>
  <c r="AM135" i="1"/>
  <c r="AA135" i="1"/>
  <c r="G135" i="1"/>
  <c r="AR135" i="1" s="1"/>
  <c r="AR134" i="1"/>
  <c r="AQ134" i="1"/>
  <c r="AP134" i="1" s="1"/>
  <c r="AS134" i="1" s="1"/>
  <c r="AO134" i="1"/>
  <c r="AN134" i="1"/>
  <c r="AM134" i="1"/>
  <c r="AA134" i="1"/>
  <c r="G134" i="1"/>
  <c r="AR133" i="1"/>
  <c r="AQ133" i="1"/>
  <c r="AP133" i="1" s="1"/>
  <c r="AS133" i="1" s="1"/>
  <c r="AO133" i="1"/>
  <c r="AN133" i="1"/>
  <c r="AM133" i="1"/>
  <c r="AA133" i="1"/>
  <c r="G133" i="1"/>
  <c r="AQ132" i="1"/>
  <c r="AO132" i="1"/>
  <c r="AN132" i="1"/>
  <c r="AA132" i="1"/>
  <c r="AM132" i="1" s="1"/>
  <c r="G132" i="1"/>
  <c r="AR132" i="1" s="1"/>
  <c r="AP132" i="1" s="1"/>
  <c r="AS132" i="1" s="1"/>
  <c r="AQ131" i="1"/>
  <c r="AP131" i="1" s="1"/>
  <c r="AS131" i="1" s="1"/>
  <c r="AO131" i="1"/>
  <c r="AN131" i="1"/>
  <c r="AM131" i="1"/>
  <c r="AA131" i="1"/>
  <c r="G131" i="1"/>
  <c r="AR131" i="1" s="1"/>
  <c r="AR130" i="1"/>
  <c r="AQ130" i="1"/>
  <c r="AO130" i="1"/>
  <c r="AN130" i="1"/>
  <c r="AM130" i="1"/>
  <c r="AA130" i="1"/>
  <c r="G130" i="1"/>
  <c r="AR129" i="1"/>
  <c r="AQ129" i="1"/>
  <c r="AO129" i="1"/>
  <c r="AN129" i="1"/>
  <c r="AM129" i="1"/>
  <c r="AA129" i="1"/>
  <c r="G129" i="1"/>
  <c r="AQ128" i="1"/>
  <c r="AO128" i="1"/>
  <c r="AN128" i="1"/>
  <c r="AA128" i="1"/>
  <c r="AM128" i="1" s="1"/>
  <c r="G128" i="1"/>
  <c r="AR128" i="1" s="1"/>
  <c r="AP128" i="1" s="1"/>
  <c r="AS128" i="1" s="1"/>
  <c r="AQ127" i="1"/>
  <c r="AO127" i="1"/>
  <c r="AN127" i="1"/>
  <c r="AA127" i="1"/>
  <c r="AM127" i="1" s="1"/>
  <c r="G127" i="1"/>
  <c r="AR127" i="1" s="1"/>
  <c r="AP127" i="1" s="1"/>
  <c r="AS127" i="1" s="1"/>
  <c r="AR126" i="1"/>
  <c r="AQ126" i="1"/>
  <c r="AO126" i="1"/>
  <c r="AN126" i="1"/>
  <c r="AM126" i="1"/>
  <c r="AA126" i="1"/>
  <c r="G126" i="1"/>
  <c r="AQ125" i="1"/>
  <c r="AO125" i="1"/>
  <c r="AN125" i="1"/>
  <c r="AM125" i="1"/>
  <c r="AA125" i="1"/>
  <c r="G125" i="1"/>
  <c r="AR125" i="1" s="1"/>
  <c r="AQ124" i="1"/>
  <c r="AO124" i="1"/>
  <c r="AN124" i="1"/>
  <c r="AA124" i="1"/>
  <c r="AM124" i="1" s="1"/>
  <c r="G124" i="1"/>
  <c r="AR124" i="1" s="1"/>
  <c r="AP124" i="1" s="1"/>
  <c r="AS124" i="1" s="1"/>
  <c r="AQ123" i="1"/>
  <c r="AP123" i="1"/>
  <c r="AS123" i="1" s="1"/>
  <c r="AO123" i="1"/>
  <c r="AN123" i="1"/>
  <c r="AA123" i="1"/>
  <c r="AM123" i="1" s="1"/>
  <c r="G123" i="1"/>
  <c r="AR123" i="1" s="1"/>
  <c r="AR122" i="1"/>
  <c r="AQ122" i="1"/>
  <c r="AP122" i="1" s="1"/>
  <c r="AS122" i="1" s="1"/>
  <c r="AO122" i="1"/>
  <c r="AN122" i="1"/>
  <c r="AM122" i="1"/>
  <c r="AA122" i="1"/>
  <c r="G122" i="1"/>
  <c r="AQ121" i="1"/>
  <c r="AO121" i="1"/>
  <c r="AN121" i="1"/>
  <c r="AM121" i="1"/>
  <c r="AA121" i="1"/>
  <c r="G121" i="1"/>
  <c r="AR121" i="1" s="1"/>
  <c r="AQ120" i="1"/>
  <c r="AO120" i="1"/>
  <c r="AN120" i="1"/>
  <c r="AA120" i="1"/>
  <c r="AM120" i="1" s="1"/>
  <c r="G120" i="1"/>
  <c r="AR120" i="1" s="1"/>
  <c r="AP120" i="1" s="1"/>
  <c r="AS120" i="1" s="1"/>
  <c r="AQ119" i="1"/>
  <c r="AP119" i="1" s="1"/>
  <c r="AS119" i="1" s="1"/>
  <c r="AO119" i="1"/>
  <c r="AN119" i="1"/>
  <c r="AM119" i="1"/>
  <c r="AA119" i="1"/>
  <c r="G119" i="1"/>
  <c r="AR119" i="1" s="1"/>
  <c r="AR118" i="1"/>
  <c r="AQ118" i="1"/>
  <c r="AP118" i="1" s="1"/>
  <c r="AS118" i="1" s="1"/>
  <c r="AO118" i="1"/>
  <c r="AN118" i="1"/>
  <c r="AM118" i="1"/>
  <c r="AA118" i="1"/>
  <c r="G118" i="1"/>
  <c r="AR117" i="1"/>
  <c r="AQ117" i="1"/>
  <c r="AP117" i="1" s="1"/>
  <c r="AS117" i="1" s="1"/>
  <c r="AO117" i="1"/>
  <c r="AN117" i="1"/>
  <c r="AM117" i="1"/>
  <c r="AA117" i="1"/>
  <c r="G117" i="1"/>
  <c r="AQ116" i="1"/>
  <c r="AO116" i="1"/>
  <c r="AN116" i="1"/>
  <c r="AA116" i="1"/>
  <c r="AM116" i="1" s="1"/>
  <c r="G116" i="1"/>
  <c r="AR116" i="1" s="1"/>
  <c r="AP116" i="1" s="1"/>
  <c r="AS116" i="1" s="1"/>
  <c r="AQ115" i="1"/>
  <c r="AP115" i="1" s="1"/>
  <c r="AS115" i="1" s="1"/>
  <c r="AO115" i="1"/>
  <c r="AN115" i="1"/>
  <c r="AM115" i="1"/>
  <c r="AA115" i="1"/>
  <c r="G115" i="1"/>
  <c r="AR115" i="1" s="1"/>
  <c r="AR114" i="1"/>
  <c r="AQ114" i="1"/>
  <c r="AO114" i="1"/>
  <c r="AN114" i="1"/>
  <c r="AM114" i="1"/>
  <c r="AA114" i="1"/>
  <c r="G114" i="1"/>
  <c r="AR113" i="1"/>
  <c r="AQ113" i="1"/>
  <c r="AO113" i="1"/>
  <c r="AN113" i="1"/>
  <c r="AM113" i="1"/>
  <c r="AA113" i="1"/>
  <c r="G113" i="1"/>
  <c r="AQ112" i="1"/>
  <c r="AO112" i="1"/>
  <c r="AN112" i="1"/>
  <c r="AA112" i="1"/>
  <c r="AM112" i="1" s="1"/>
  <c r="G112" i="1"/>
  <c r="AR112" i="1" s="1"/>
  <c r="AP112" i="1" s="1"/>
  <c r="AS112" i="1" s="1"/>
  <c r="AQ111" i="1"/>
  <c r="AO111" i="1"/>
  <c r="AN111" i="1"/>
  <c r="AA111" i="1"/>
  <c r="AM111" i="1" s="1"/>
  <c r="G111" i="1"/>
  <c r="AR111" i="1" s="1"/>
  <c r="AP111" i="1" s="1"/>
  <c r="AS111" i="1" s="1"/>
  <c r="AR110" i="1"/>
  <c r="AQ110" i="1"/>
  <c r="AO110" i="1"/>
  <c r="AN110" i="1"/>
  <c r="AM110" i="1"/>
  <c r="AA110" i="1"/>
  <c r="G110" i="1"/>
  <c r="AQ109" i="1"/>
  <c r="AO109" i="1"/>
  <c r="AN109" i="1"/>
  <c r="AM109" i="1"/>
  <c r="AA109" i="1"/>
  <c r="G109" i="1"/>
  <c r="AR109" i="1" s="1"/>
  <c r="AQ108" i="1"/>
  <c r="AO108" i="1"/>
  <c r="AN108" i="1"/>
  <c r="AA108" i="1"/>
  <c r="AM108" i="1" s="1"/>
  <c r="G108" i="1"/>
  <c r="AR108" i="1" s="1"/>
  <c r="AP108" i="1" s="1"/>
  <c r="AS108" i="1" s="1"/>
  <c r="AQ107" i="1"/>
  <c r="AP107" i="1"/>
  <c r="AS107" i="1" s="1"/>
  <c r="AO107" i="1"/>
  <c r="AN107" i="1"/>
  <c r="AA107" i="1"/>
  <c r="AM107" i="1" s="1"/>
  <c r="G107" i="1"/>
  <c r="AR107" i="1" s="1"/>
  <c r="AR106" i="1"/>
  <c r="AQ106" i="1"/>
  <c r="AP106" i="1" s="1"/>
  <c r="AS106" i="1" s="1"/>
  <c r="AO106" i="1"/>
  <c r="AN106" i="1"/>
  <c r="AM106" i="1"/>
  <c r="AA106" i="1"/>
  <c r="G106" i="1"/>
  <c r="AQ105" i="1"/>
  <c r="AO105" i="1"/>
  <c r="AN105" i="1"/>
  <c r="AM105" i="1"/>
  <c r="AA105" i="1"/>
  <c r="G105" i="1"/>
  <c r="AR105" i="1" s="1"/>
  <c r="AQ104" i="1"/>
  <c r="AO104" i="1"/>
  <c r="AN104" i="1"/>
  <c r="AA104" i="1"/>
  <c r="AM104" i="1" s="1"/>
  <c r="G104" i="1"/>
  <c r="AR104" i="1" s="1"/>
  <c r="AP104" i="1" s="1"/>
  <c r="AS104" i="1" s="1"/>
  <c r="AQ103" i="1"/>
  <c r="AP103" i="1" s="1"/>
  <c r="AS103" i="1" s="1"/>
  <c r="AO103" i="1"/>
  <c r="AN103" i="1"/>
  <c r="AM103" i="1"/>
  <c r="AA103" i="1"/>
  <c r="G103" i="1"/>
  <c r="AR103" i="1" s="1"/>
  <c r="AR102" i="1"/>
  <c r="AQ102" i="1"/>
  <c r="AP102" i="1" s="1"/>
  <c r="AS102" i="1" s="1"/>
  <c r="AO102" i="1"/>
  <c r="AN102" i="1"/>
  <c r="AM102" i="1"/>
  <c r="AA102" i="1"/>
  <c r="G102" i="1"/>
  <c r="AR101" i="1"/>
  <c r="AQ101" i="1"/>
  <c r="AP101" i="1" s="1"/>
  <c r="AS101" i="1" s="1"/>
  <c r="AO101" i="1"/>
  <c r="AN101" i="1"/>
  <c r="AM101" i="1"/>
  <c r="AA101" i="1"/>
  <c r="G101" i="1"/>
  <c r="AQ100" i="1"/>
  <c r="AO100" i="1"/>
  <c r="AN100" i="1"/>
  <c r="AA100" i="1"/>
  <c r="AM100" i="1" s="1"/>
  <c r="G100" i="1"/>
  <c r="AR100" i="1" s="1"/>
  <c r="AP100" i="1" s="1"/>
  <c r="AS100" i="1" s="1"/>
  <c r="AQ99" i="1"/>
  <c r="AP99" i="1" s="1"/>
  <c r="AS99" i="1" s="1"/>
  <c r="AO99" i="1"/>
  <c r="AN99" i="1"/>
  <c r="AM99" i="1"/>
  <c r="AA99" i="1"/>
  <c r="G99" i="1"/>
  <c r="AR99" i="1" s="1"/>
  <c r="AR98" i="1"/>
  <c r="AQ98" i="1"/>
  <c r="AO98" i="1"/>
  <c r="AN98" i="1"/>
  <c r="AM98" i="1"/>
  <c r="AA98" i="1"/>
  <c r="G98" i="1"/>
  <c r="AR97" i="1"/>
  <c r="AQ97" i="1"/>
  <c r="AO97" i="1"/>
  <c r="AN97" i="1"/>
  <c r="AM97" i="1"/>
  <c r="AA97" i="1"/>
  <c r="G97" i="1"/>
  <c r="AQ96" i="1"/>
  <c r="AO96" i="1"/>
  <c r="AN96" i="1"/>
  <c r="AA96" i="1"/>
  <c r="AM96" i="1" s="1"/>
  <c r="G96" i="1"/>
  <c r="AR96" i="1" s="1"/>
  <c r="AP96" i="1" s="1"/>
  <c r="AS96" i="1" s="1"/>
  <c r="AQ95" i="1"/>
  <c r="AO95" i="1"/>
  <c r="AN95" i="1"/>
  <c r="AA95" i="1"/>
  <c r="AM95" i="1" s="1"/>
  <c r="G95" i="1"/>
  <c r="AR95" i="1" s="1"/>
  <c r="AP95" i="1" s="1"/>
  <c r="AS95" i="1" s="1"/>
  <c r="AR94" i="1"/>
  <c r="AQ94" i="1"/>
  <c r="AO94" i="1"/>
  <c r="AN94" i="1"/>
  <c r="AM94" i="1"/>
  <c r="AA94" i="1"/>
  <c r="G94" i="1"/>
  <c r="AQ93" i="1"/>
  <c r="AO93" i="1"/>
  <c r="AN93" i="1"/>
  <c r="AM93" i="1"/>
  <c r="AA93" i="1"/>
  <c r="G93" i="1"/>
  <c r="AR93" i="1" s="1"/>
  <c r="AQ92" i="1"/>
  <c r="AO92" i="1"/>
  <c r="AN92" i="1"/>
  <c r="AA92" i="1"/>
  <c r="AM92" i="1" s="1"/>
  <c r="G92" i="1"/>
  <c r="AR92" i="1" s="1"/>
  <c r="AP92" i="1" s="1"/>
  <c r="AS92" i="1" s="1"/>
  <c r="AQ91" i="1"/>
  <c r="AP91" i="1"/>
  <c r="AS91" i="1" s="1"/>
  <c r="AO91" i="1"/>
  <c r="AN91" i="1"/>
  <c r="AA91" i="1"/>
  <c r="AM91" i="1" s="1"/>
  <c r="G91" i="1"/>
  <c r="AR91" i="1" s="1"/>
  <c r="AR90" i="1"/>
  <c r="AQ90" i="1"/>
  <c r="AP90" i="1" s="1"/>
  <c r="AS90" i="1" s="1"/>
  <c r="AO90" i="1"/>
  <c r="AN90" i="1"/>
  <c r="AM90" i="1"/>
  <c r="AA90" i="1"/>
  <c r="G90" i="1"/>
  <c r="AQ89" i="1"/>
  <c r="AO89" i="1"/>
  <c r="AN89" i="1"/>
  <c r="AM89" i="1"/>
  <c r="AA89" i="1"/>
  <c r="G89" i="1"/>
  <c r="AR89" i="1" s="1"/>
  <c r="AQ88" i="1"/>
  <c r="AO88" i="1"/>
  <c r="AN88" i="1"/>
  <c r="AA88" i="1"/>
  <c r="AM88" i="1" s="1"/>
  <c r="G88" i="1"/>
  <c r="AR88" i="1" s="1"/>
  <c r="AP88" i="1" s="1"/>
  <c r="AS88" i="1" s="1"/>
  <c r="AS87" i="1"/>
  <c r="AQ87" i="1"/>
  <c r="AO87" i="1"/>
  <c r="AN87" i="1"/>
  <c r="AA87" i="1"/>
  <c r="AM87" i="1" s="1"/>
  <c r="G87" i="1"/>
  <c r="AR87" i="1" s="1"/>
  <c r="AP87" i="1" s="1"/>
  <c r="AR86" i="1"/>
  <c r="AP86" i="1" s="1"/>
  <c r="AS86" i="1" s="1"/>
  <c r="AQ86" i="1"/>
  <c r="AO86" i="1"/>
  <c r="AN86" i="1"/>
  <c r="AA86" i="1"/>
  <c r="AM86" i="1" s="1"/>
  <c r="G86" i="1"/>
  <c r="AS85" i="1"/>
  <c r="AQ85" i="1"/>
  <c r="AO85" i="1"/>
  <c r="AN85" i="1"/>
  <c r="AA85" i="1"/>
  <c r="AM85" i="1" s="1"/>
  <c r="G85" i="1"/>
  <c r="AR85" i="1" s="1"/>
  <c r="AP85" i="1" s="1"/>
  <c r="AQ84" i="1"/>
  <c r="AO84" i="1"/>
  <c r="AN84" i="1"/>
  <c r="AA84" i="1"/>
  <c r="AM84" i="1" s="1"/>
  <c r="G84" i="1"/>
  <c r="AR84" i="1" s="1"/>
  <c r="AP84" i="1" s="1"/>
  <c r="AS84" i="1" s="1"/>
  <c r="AR83" i="1"/>
  <c r="AQ83" i="1"/>
  <c r="AP83" i="1" s="1"/>
  <c r="AS83" i="1" s="1"/>
  <c r="AO83" i="1"/>
  <c r="AN83" i="1"/>
  <c r="AM83" i="1"/>
  <c r="AA83" i="1"/>
  <c r="G83" i="1"/>
  <c r="AR82" i="1"/>
  <c r="AP82" i="1" s="1"/>
  <c r="AS82" i="1" s="1"/>
  <c r="AQ82" i="1"/>
  <c r="AO82" i="1"/>
  <c r="AN82" i="1"/>
  <c r="AA82" i="1"/>
  <c r="AM82" i="1" s="1"/>
  <c r="G82" i="1"/>
  <c r="AQ81" i="1"/>
  <c r="AO81" i="1"/>
  <c r="AN81" i="1"/>
  <c r="AA81" i="1"/>
  <c r="AM81" i="1" s="1"/>
  <c r="G81" i="1"/>
  <c r="AR81" i="1" s="1"/>
  <c r="AP81" i="1" s="1"/>
  <c r="AS81" i="1" s="1"/>
  <c r="AQ80" i="1"/>
  <c r="AO80" i="1"/>
  <c r="AN80" i="1"/>
  <c r="AA80" i="1"/>
  <c r="AM80" i="1" s="1"/>
  <c r="G80" i="1"/>
  <c r="AR80" i="1" s="1"/>
  <c r="AP80" i="1" s="1"/>
  <c r="AS80" i="1" s="1"/>
  <c r="AR79" i="1"/>
  <c r="AQ79" i="1"/>
  <c r="AP79" i="1" s="1"/>
  <c r="AS79" i="1" s="1"/>
  <c r="AO79" i="1"/>
  <c r="AN79" i="1"/>
  <c r="AM79" i="1"/>
  <c r="AA79" i="1"/>
  <c r="G79" i="1"/>
  <c r="AR78" i="1"/>
  <c r="AP78" i="1" s="1"/>
  <c r="AS78" i="1" s="1"/>
  <c r="AQ78" i="1"/>
  <c r="AO78" i="1"/>
  <c r="AN78" i="1"/>
  <c r="AA78" i="1"/>
  <c r="AM78" i="1" s="1"/>
  <c r="G78" i="1"/>
  <c r="AQ77" i="1"/>
  <c r="AO77" i="1"/>
  <c r="AN77" i="1"/>
  <c r="AA77" i="1"/>
  <c r="AM77" i="1" s="1"/>
  <c r="G77" i="1"/>
  <c r="AR77" i="1" s="1"/>
  <c r="AP77" i="1" s="1"/>
  <c r="AS77" i="1" s="1"/>
  <c r="AQ76" i="1"/>
  <c r="AO76" i="1"/>
  <c r="AN76" i="1"/>
  <c r="AA76" i="1"/>
  <c r="AM76" i="1" s="1"/>
  <c r="G76" i="1"/>
  <c r="AR76" i="1" s="1"/>
  <c r="AP76" i="1" s="1"/>
  <c r="AS76" i="1" s="1"/>
  <c r="AR75" i="1"/>
  <c r="AQ75" i="1"/>
  <c r="AP75" i="1" s="1"/>
  <c r="AS75" i="1" s="1"/>
  <c r="AO75" i="1"/>
  <c r="AN75" i="1"/>
  <c r="AM75" i="1"/>
  <c r="AA75" i="1"/>
  <c r="G75" i="1"/>
  <c r="AR74" i="1"/>
  <c r="AP74" i="1" s="1"/>
  <c r="AS74" i="1" s="1"/>
  <c r="AQ74" i="1"/>
  <c r="AO74" i="1"/>
  <c r="AN74" i="1"/>
  <c r="AA74" i="1"/>
  <c r="AM74" i="1" s="1"/>
  <c r="G74" i="1"/>
  <c r="AQ73" i="1"/>
  <c r="AO73" i="1"/>
  <c r="AN73" i="1"/>
  <c r="AA73" i="1"/>
  <c r="AM73" i="1" s="1"/>
  <c r="G73" i="1"/>
  <c r="AR73" i="1" s="1"/>
  <c r="AP73" i="1" s="1"/>
  <c r="AS73" i="1" s="1"/>
  <c r="AR72" i="1"/>
  <c r="AQ72" i="1"/>
  <c r="AP72" i="1"/>
  <c r="AS72" i="1" s="1"/>
  <c r="AO72" i="1"/>
  <c r="AN72" i="1"/>
  <c r="AA72" i="1"/>
  <c r="AM72" i="1" s="1"/>
  <c r="G72" i="1"/>
  <c r="AR71" i="1"/>
  <c r="AQ71" i="1"/>
  <c r="AP71" i="1" s="1"/>
  <c r="AS71" i="1" s="1"/>
  <c r="AO71" i="1"/>
  <c r="AN71" i="1"/>
  <c r="AM71" i="1"/>
  <c r="AA71" i="1"/>
  <c r="G71" i="1"/>
  <c r="AR70" i="1"/>
  <c r="AP70" i="1" s="1"/>
  <c r="AS70" i="1" s="1"/>
  <c r="AQ70" i="1"/>
  <c r="AO70" i="1"/>
  <c r="AN70" i="1"/>
  <c r="AA70" i="1"/>
  <c r="AM70" i="1" s="1"/>
  <c r="G70" i="1"/>
  <c r="AQ69" i="1"/>
  <c r="AO69" i="1"/>
  <c r="AN69" i="1"/>
  <c r="AA69" i="1"/>
  <c r="AM69" i="1" s="1"/>
  <c r="G69" i="1"/>
  <c r="AR69" i="1" s="1"/>
  <c r="AP69" i="1" s="1"/>
  <c r="AS69" i="1" s="1"/>
  <c r="AR68" i="1"/>
  <c r="AQ68" i="1"/>
  <c r="AP68" i="1"/>
  <c r="AS68" i="1" s="1"/>
  <c r="AO68" i="1"/>
  <c r="AN68" i="1"/>
  <c r="AA68" i="1"/>
  <c r="AM68" i="1" s="1"/>
  <c r="G68" i="1"/>
  <c r="AR67" i="1"/>
  <c r="AQ67" i="1"/>
  <c r="AP67" i="1" s="1"/>
  <c r="AS67" i="1" s="1"/>
  <c r="AO67" i="1"/>
  <c r="AN67" i="1"/>
  <c r="AM67" i="1"/>
  <c r="AA67" i="1"/>
  <c r="G67" i="1"/>
  <c r="AR66" i="1"/>
  <c r="AP66" i="1" s="1"/>
  <c r="AS66" i="1" s="1"/>
  <c r="AQ66" i="1"/>
  <c r="AO66" i="1"/>
  <c r="AN66" i="1"/>
  <c r="AA66" i="1"/>
  <c r="AM66" i="1" s="1"/>
  <c r="G66" i="1"/>
  <c r="AQ65" i="1"/>
  <c r="AO65" i="1"/>
  <c r="AN65" i="1"/>
  <c r="AA65" i="1"/>
  <c r="AM65" i="1" s="1"/>
  <c r="G65" i="1"/>
  <c r="AR65" i="1" s="1"/>
  <c r="AP65" i="1" s="1"/>
  <c r="AS65" i="1" s="1"/>
  <c r="AR64" i="1"/>
  <c r="AQ64" i="1"/>
  <c r="AP64" i="1"/>
  <c r="AS64" i="1" s="1"/>
  <c r="AO64" i="1"/>
  <c r="AN64" i="1"/>
  <c r="AA64" i="1"/>
  <c r="AM64" i="1" s="1"/>
  <c r="G64" i="1"/>
  <c r="AR63" i="1"/>
  <c r="AQ63" i="1"/>
  <c r="AP63" i="1" s="1"/>
  <c r="AS63" i="1" s="1"/>
  <c r="AO63" i="1"/>
  <c r="AN63" i="1"/>
  <c r="AM63" i="1"/>
  <c r="AA63" i="1"/>
  <c r="G63" i="1"/>
  <c r="AQ62" i="1"/>
  <c r="AO62" i="1"/>
  <c r="AN62" i="1"/>
  <c r="AA62" i="1"/>
  <c r="AM62" i="1" s="1"/>
  <c r="G62" i="1"/>
  <c r="AR62" i="1" s="1"/>
  <c r="AP62" i="1" s="1"/>
  <c r="AS62" i="1" s="1"/>
  <c r="AQ61" i="1"/>
  <c r="AO61" i="1"/>
  <c r="AN61" i="1"/>
  <c r="AA61" i="1"/>
  <c r="AM61" i="1" s="1"/>
  <c r="G61" i="1"/>
  <c r="AR61" i="1" s="1"/>
  <c r="AP61" i="1" s="1"/>
  <c r="AS61" i="1" s="1"/>
  <c r="AR60" i="1"/>
  <c r="AQ60" i="1"/>
  <c r="AP60" i="1"/>
  <c r="AS60" i="1" s="1"/>
  <c r="AO60" i="1"/>
  <c r="AN60" i="1"/>
  <c r="AA60" i="1"/>
  <c r="AM60" i="1" s="1"/>
  <c r="G60" i="1"/>
  <c r="AR59" i="1"/>
  <c r="AQ59" i="1"/>
  <c r="AO59" i="1"/>
  <c r="AN59" i="1"/>
  <c r="AM59" i="1"/>
  <c r="AA59" i="1"/>
  <c r="G59" i="1"/>
  <c r="AR58" i="1"/>
  <c r="AP58" i="1" s="1"/>
  <c r="AS58" i="1" s="1"/>
  <c r="AQ58" i="1"/>
  <c r="AO58" i="1"/>
  <c r="AN58" i="1"/>
  <c r="AA58" i="1"/>
  <c r="AM58" i="1" s="1"/>
  <c r="G58" i="1"/>
  <c r="AQ57" i="1"/>
  <c r="AO57" i="1"/>
  <c r="AN57" i="1"/>
  <c r="AA57" i="1"/>
  <c r="AM57" i="1" s="1"/>
  <c r="G57" i="1"/>
  <c r="AR57" i="1" s="1"/>
  <c r="AP57" i="1" s="1"/>
  <c r="AS57" i="1" s="1"/>
  <c r="AR56" i="1"/>
  <c r="AQ56" i="1"/>
  <c r="AP56" i="1"/>
  <c r="AS56" i="1" s="1"/>
  <c r="AO56" i="1"/>
  <c r="AN56" i="1"/>
  <c r="AA56" i="1"/>
  <c r="AM56" i="1" s="1"/>
  <c r="G56" i="1"/>
  <c r="AR55" i="1"/>
  <c r="AQ55" i="1"/>
  <c r="AP55" i="1" s="1"/>
  <c r="AS55" i="1" s="1"/>
  <c r="AO55" i="1"/>
  <c r="AN55" i="1"/>
  <c r="AM55" i="1"/>
  <c r="AA55" i="1"/>
  <c r="G55" i="1"/>
  <c r="AQ54" i="1"/>
  <c r="AO54" i="1"/>
  <c r="AN54" i="1"/>
  <c r="AA54" i="1"/>
  <c r="AM54" i="1" s="1"/>
  <c r="G54" i="1"/>
  <c r="AR54" i="1" s="1"/>
  <c r="AP54" i="1" s="1"/>
  <c r="AS54" i="1" s="1"/>
  <c r="AQ53" i="1"/>
  <c r="AO53" i="1"/>
  <c r="AN53" i="1"/>
  <c r="AA53" i="1"/>
  <c r="AM53" i="1" s="1"/>
  <c r="G53" i="1"/>
  <c r="AR53" i="1" s="1"/>
  <c r="AP53" i="1" s="1"/>
  <c r="AS53" i="1" s="1"/>
  <c r="AR52" i="1"/>
  <c r="AQ52" i="1"/>
  <c r="AP52" i="1"/>
  <c r="AS52" i="1" s="1"/>
  <c r="AO52" i="1"/>
  <c r="AN52" i="1"/>
  <c r="AA52" i="1"/>
  <c r="AM52" i="1" s="1"/>
  <c r="G52" i="1"/>
  <c r="AR51" i="1"/>
  <c r="AQ51" i="1"/>
  <c r="AP51" i="1" s="1"/>
  <c r="AS51" i="1" s="1"/>
  <c r="AO51" i="1"/>
  <c r="AN51" i="1"/>
  <c r="AM51" i="1"/>
  <c r="AA51" i="1"/>
  <c r="G51" i="1"/>
  <c r="AQ50" i="1"/>
  <c r="AO50" i="1"/>
  <c r="AN50" i="1"/>
  <c r="AA50" i="1"/>
  <c r="AM50" i="1" s="1"/>
  <c r="G50" i="1"/>
  <c r="AR50" i="1" s="1"/>
  <c r="AP50" i="1" s="1"/>
  <c r="AS50" i="1" s="1"/>
  <c r="AQ49" i="1"/>
  <c r="AO49" i="1"/>
  <c r="AN49" i="1"/>
  <c r="AA49" i="1"/>
  <c r="AM49" i="1" s="1"/>
  <c r="G49" i="1"/>
  <c r="AR49" i="1" s="1"/>
  <c r="AP49" i="1" s="1"/>
  <c r="AS49" i="1" s="1"/>
  <c r="AR48" i="1"/>
  <c r="AQ48" i="1"/>
  <c r="AP48" i="1" s="1"/>
  <c r="AS48" i="1" s="1"/>
  <c r="AO48" i="1"/>
  <c r="AN48" i="1"/>
  <c r="AM48" i="1"/>
  <c r="AA48" i="1"/>
  <c r="G48" i="1"/>
  <c r="AR47" i="1"/>
  <c r="AQ47" i="1"/>
  <c r="AP47" i="1" s="1"/>
  <c r="AS47" i="1" s="1"/>
  <c r="AO47" i="1"/>
  <c r="AN47" i="1"/>
  <c r="AM47" i="1"/>
  <c r="AA47" i="1"/>
  <c r="G47" i="1"/>
  <c r="AQ46" i="1"/>
  <c r="AO46" i="1"/>
  <c r="AN46" i="1"/>
  <c r="AA46" i="1"/>
  <c r="AM46" i="1" s="1"/>
  <c r="G46" i="1"/>
  <c r="AR46" i="1" s="1"/>
  <c r="AP46" i="1" s="1"/>
  <c r="AS46" i="1" s="1"/>
  <c r="AQ45" i="1"/>
  <c r="AO45" i="1"/>
  <c r="AN45" i="1"/>
  <c r="AA45" i="1"/>
  <c r="AM45" i="1" s="1"/>
  <c r="G45" i="1"/>
  <c r="AR45" i="1" s="1"/>
  <c r="AP45" i="1" s="1"/>
  <c r="AS45" i="1" s="1"/>
  <c r="AR44" i="1"/>
  <c r="AQ44" i="1"/>
  <c r="AP44" i="1"/>
  <c r="AS44" i="1" s="1"/>
  <c r="AO44" i="1"/>
  <c r="AN44" i="1"/>
  <c r="AA44" i="1"/>
  <c r="AM44" i="1" s="1"/>
  <c r="G44" i="1"/>
  <c r="AR43" i="1"/>
  <c r="AQ43" i="1"/>
  <c r="AO43" i="1"/>
  <c r="AN43" i="1"/>
  <c r="AM43" i="1"/>
  <c r="AA43" i="1"/>
  <c r="G43" i="1"/>
  <c r="AR42" i="1"/>
  <c r="AP42" i="1" s="1"/>
  <c r="AS42" i="1" s="1"/>
  <c r="AQ42" i="1"/>
  <c r="AO42" i="1"/>
  <c r="AN42" i="1"/>
  <c r="AA42" i="1"/>
  <c r="AM42" i="1" s="1"/>
  <c r="G42" i="1"/>
  <c r="AQ41" i="1"/>
  <c r="AO41" i="1"/>
  <c r="AN41" i="1"/>
  <c r="AA41" i="1"/>
  <c r="AM41" i="1" s="1"/>
  <c r="G41" i="1"/>
  <c r="AR41" i="1" s="1"/>
  <c r="AP41" i="1" s="1"/>
  <c r="AS41" i="1" s="1"/>
  <c r="AR40" i="1"/>
  <c r="AQ40" i="1"/>
  <c r="AP40" i="1"/>
  <c r="AS40" i="1" s="1"/>
  <c r="AO40" i="1"/>
  <c r="AN40" i="1"/>
  <c r="AA40" i="1"/>
  <c r="AM40" i="1" s="1"/>
  <c r="G40" i="1"/>
  <c r="AR39" i="1"/>
  <c r="AQ39" i="1"/>
  <c r="AP39" i="1" s="1"/>
  <c r="AS39" i="1" s="1"/>
  <c r="AO39" i="1"/>
  <c r="AN39" i="1"/>
  <c r="AM39" i="1"/>
  <c r="AA39" i="1"/>
  <c r="G39" i="1"/>
  <c r="AQ38" i="1"/>
  <c r="AO38" i="1"/>
  <c r="AN38" i="1"/>
  <c r="AA38" i="1"/>
  <c r="AM38" i="1" s="1"/>
  <c r="G38" i="1"/>
  <c r="AR38" i="1" s="1"/>
  <c r="AP38" i="1" s="1"/>
  <c r="AS38" i="1" s="1"/>
  <c r="AQ37" i="1"/>
  <c r="AO37" i="1"/>
  <c r="AN37" i="1"/>
  <c r="AA37" i="1"/>
  <c r="AM37" i="1" s="1"/>
  <c r="G37" i="1"/>
  <c r="AR37" i="1" s="1"/>
  <c r="AP37" i="1" s="1"/>
  <c r="AS37" i="1" s="1"/>
  <c r="AR36" i="1"/>
  <c r="AQ36" i="1"/>
  <c r="AP36" i="1"/>
  <c r="AS36" i="1" s="1"/>
  <c r="AO36" i="1"/>
  <c r="AN36" i="1"/>
  <c r="AA36" i="1"/>
  <c r="AM36" i="1" s="1"/>
  <c r="G36" i="1"/>
  <c r="AR35" i="1"/>
  <c r="AQ35" i="1"/>
  <c r="AP35" i="1" s="1"/>
  <c r="AS35" i="1" s="1"/>
  <c r="AO35" i="1"/>
  <c r="AN35" i="1"/>
  <c r="AM35" i="1"/>
  <c r="AA35" i="1"/>
  <c r="G35" i="1"/>
  <c r="AQ34" i="1"/>
  <c r="AO34" i="1"/>
  <c r="AN34" i="1"/>
  <c r="AA34" i="1"/>
  <c r="AM34" i="1" s="1"/>
  <c r="G34" i="1"/>
  <c r="AR34" i="1" s="1"/>
  <c r="AP34" i="1" s="1"/>
  <c r="AS34" i="1" s="1"/>
  <c r="AQ33" i="1"/>
  <c r="AO33" i="1"/>
  <c r="AN33" i="1"/>
  <c r="AA33" i="1"/>
  <c r="AM33" i="1" s="1"/>
  <c r="G33" i="1"/>
  <c r="AR33" i="1" s="1"/>
  <c r="AP33" i="1" s="1"/>
  <c r="AS33" i="1" s="1"/>
  <c r="AR32" i="1"/>
  <c r="AQ32" i="1"/>
  <c r="AP32" i="1" s="1"/>
  <c r="AS32" i="1" s="1"/>
  <c r="AO32" i="1"/>
  <c r="AN32" i="1"/>
  <c r="AM32" i="1"/>
  <c r="AA32" i="1"/>
  <c r="G32" i="1"/>
  <c r="AR31" i="1"/>
  <c r="AQ31" i="1"/>
  <c r="AP31" i="1" s="1"/>
  <c r="AS31" i="1" s="1"/>
  <c r="AO31" i="1"/>
  <c r="AN31" i="1"/>
  <c r="AM31" i="1"/>
  <c r="AA31" i="1"/>
  <c r="G31" i="1"/>
  <c r="AQ30" i="1"/>
  <c r="AO30" i="1"/>
  <c r="AN30" i="1"/>
  <c r="AA30" i="1"/>
  <c r="AM30" i="1" s="1"/>
  <c r="G30" i="1"/>
  <c r="AR30" i="1" s="1"/>
  <c r="AP30" i="1" s="1"/>
  <c r="AS30" i="1" s="1"/>
  <c r="AQ29" i="1"/>
  <c r="AO29" i="1"/>
  <c r="AN29" i="1"/>
  <c r="AA29" i="1"/>
  <c r="AM29" i="1" s="1"/>
  <c r="G29" i="1"/>
  <c r="AR29" i="1" s="1"/>
  <c r="AP29" i="1" s="1"/>
  <c r="AS29" i="1" s="1"/>
  <c r="AR28" i="1"/>
  <c r="AQ28" i="1"/>
  <c r="AP28" i="1"/>
  <c r="AS28" i="1" s="1"/>
  <c r="AO28" i="1"/>
  <c r="AN28" i="1"/>
  <c r="AA28" i="1"/>
  <c r="AM28" i="1" s="1"/>
  <c r="G28" i="1"/>
  <c r="AR27" i="1"/>
  <c r="AQ27" i="1"/>
  <c r="AO27" i="1"/>
  <c r="AN27" i="1"/>
  <c r="AM27" i="1"/>
  <c r="AA27" i="1"/>
  <c r="G27" i="1"/>
  <c r="AR26" i="1"/>
  <c r="AP26" i="1" s="1"/>
  <c r="AS26" i="1" s="1"/>
  <c r="AQ26" i="1"/>
  <c r="AO26" i="1"/>
  <c r="AN26" i="1"/>
  <c r="AA26" i="1"/>
  <c r="AM26" i="1" s="1"/>
  <c r="G26" i="1"/>
  <c r="AQ25" i="1"/>
  <c r="AO25" i="1"/>
  <c r="AN25" i="1"/>
  <c r="AA25" i="1"/>
  <c r="AM25" i="1" s="1"/>
  <c r="G25" i="1"/>
  <c r="AR25" i="1" s="1"/>
  <c r="AP25" i="1" s="1"/>
  <c r="AS25" i="1" s="1"/>
  <c r="AR24" i="1"/>
  <c r="AQ24" i="1"/>
  <c r="AP24" i="1"/>
  <c r="AS24" i="1" s="1"/>
  <c r="AO24" i="1"/>
  <c r="AN24" i="1"/>
  <c r="AA24" i="1"/>
  <c r="AM24" i="1" s="1"/>
  <c r="G24" i="1"/>
  <c r="AR23" i="1"/>
  <c r="AQ23" i="1"/>
  <c r="AP23" i="1" s="1"/>
  <c r="AS23" i="1" s="1"/>
  <c r="AO23" i="1"/>
  <c r="AN23" i="1"/>
  <c r="AM23" i="1"/>
  <c r="AA23" i="1"/>
  <c r="G23" i="1"/>
  <c r="AQ22" i="1"/>
  <c r="AO22" i="1"/>
  <c r="AN22" i="1"/>
  <c r="AA22" i="1"/>
  <c r="AM22" i="1" s="1"/>
  <c r="G22" i="1"/>
  <c r="AR22" i="1" s="1"/>
  <c r="AP22" i="1" s="1"/>
  <c r="AS22" i="1" s="1"/>
  <c r="AQ21" i="1"/>
  <c r="AO21" i="1"/>
  <c r="AN21" i="1"/>
  <c r="AA21" i="1"/>
  <c r="AM21" i="1" s="1"/>
  <c r="G21" i="1"/>
  <c r="AR21" i="1" s="1"/>
  <c r="AP21" i="1" s="1"/>
  <c r="AS21" i="1" s="1"/>
  <c r="AR20" i="1"/>
  <c r="AQ20" i="1"/>
  <c r="AP20" i="1"/>
  <c r="AS20" i="1" s="1"/>
  <c r="AO20" i="1"/>
  <c r="AN20" i="1"/>
  <c r="AA20" i="1"/>
  <c r="AM20" i="1" s="1"/>
  <c r="G20" i="1"/>
  <c r="AR19" i="1"/>
  <c r="AQ19" i="1"/>
  <c r="AP19" i="1" s="1"/>
  <c r="AS19" i="1" s="1"/>
  <c r="AO19" i="1"/>
  <c r="AN19" i="1"/>
  <c r="AM19" i="1"/>
  <c r="AA19" i="1"/>
  <c r="G19" i="1"/>
  <c r="AQ18" i="1"/>
  <c r="AO18" i="1"/>
  <c r="AN18" i="1"/>
  <c r="AA18" i="1"/>
  <c r="AM18" i="1" s="1"/>
  <c r="G18" i="1"/>
  <c r="AR18" i="1" s="1"/>
  <c r="AP18" i="1" s="1"/>
  <c r="AS18" i="1" s="1"/>
  <c r="AQ17" i="1"/>
  <c r="AO17" i="1"/>
  <c r="AN17" i="1"/>
  <c r="AA17" i="1"/>
  <c r="AM17" i="1" s="1"/>
  <c r="G17" i="1"/>
  <c r="AR17" i="1" s="1"/>
  <c r="AP17" i="1" s="1"/>
  <c r="AS17" i="1" s="1"/>
  <c r="AR16" i="1"/>
  <c r="AQ16" i="1"/>
  <c r="AP16" i="1" s="1"/>
  <c r="AS16" i="1" s="1"/>
  <c r="AO16" i="1"/>
  <c r="AN16" i="1"/>
  <c r="AM16" i="1"/>
  <c r="AA16" i="1"/>
  <c r="G16" i="1"/>
  <c r="AR15" i="1"/>
  <c r="AQ15" i="1"/>
  <c r="AP15" i="1" s="1"/>
  <c r="AS15" i="1" s="1"/>
  <c r="AO15" i="1"/>
  <c r="AN15" i="1"/>
  <c r="AM15" i="1"/>
  <c r="AA15" i="1"/>
  <c r="G15" i="1"/>
  <c r="AQ14" i="1"/>
  <c r="AO14" i="1"/>
  <c r="AN14" i="1"/>
  <c r="AA14" i="1"/>
  <c r="AM14" i="1" s="1"/>
  <c r="G14" i="1"/>
  <c r="AR14" i="1" s="1"/>
  <c r="AP14" i="1" s="1"/>
  <c r="AS14" i="1" s="1"/>
  <c r="AQ13" i="1"/>
  <c r="AO13" i="1"/>
  <c r="AN13" i="1"/>
  <c r="AA13" i="1"/>
  <c r="AM13" i="1" s="1"/>
  <c r="G13" i="1"/>
  <c r="AR13" i="1" s="1"/>
  <c r="AP13" i="1" s="1"/>
  <c r="AS13" i="1" s="1"/>
  <c r="AR12" i="1"/>
  <c r="AQ12" i="1"/>
  <c r="AP12" i="1"/>
  <c r="AS12" i="1" s="1"/>
  <c r="AO12" i="1"/>
  <c r="AN12" i="1"/>
  <c r="AA12" i="1"/>
  <c r="AM12" i="1" s="1"/>
  <c r="G12" i="1"/>
  <c r="AR11" i="1"/>
  <c r="AQ11" i="1"/>
  <c r="AO11" i="1"/>
  <c r="AN11" i="1"/>
  <c r="AM11" i="1"/>
  <c r="AA11" i="1"/>
  <c r="G11" i="1"/>
  <c r="AR10" i="1"/>
  <c r="AP10" i="1" s="1"/>
  <c r="AS10" i="1" s="1"/>
  <c r="AQ10" i="1"/>
  <c r="AO10" i="1"/>
  <c r="AN10" i="1"/>
  <c r="AA10" i="1"/>
  <c r="AM10" i="1" s="1"/>
  <c r="G10" i="1"/>
  <c r="AQ9" i="1"/>
  <c r="AO9" i="1"/>
  <c r="AN9" i="1"/>
  <c r="AA9" i="1"/>
  <c r="AM9" i="1" s="1"/>
  <c r="G9" i="1"/>
  <c r="AR9" i="1" s="1"/>
  <c r="AP9" i="1" s="1"/>
  <c r="AS9" i="1" s="1"/>
  <c r="AR8" i="1"/>
  <c r="AQ8" i="1"/>
  <c r="AP8" i="1"/>
  <c r="AS8" i="1" s="1"/>
  <c r="AO8" i="1"/>
  <c r="AN8" i="1"/>
  <c r="AA8" i="1"/>
  <c r="G8" i="1"/>
  <c r="AR7" i="1"/>
  <c r="AQ7" i="1"/>
  <c r="AP7" i="1" s="1"/>
  <c r="AS7" i="1" s="1"/>
  <c r="AO7" i="1"/>
  <c r="AN7" i="1"/>
  <c r="AN4" i="1" s="1"/>
  <c r="AM7" i="1"/>
  <c r="AA7" i="1"/>
  <c r="G7" i="1"/>
  <c r="AO4" i="1"/>
  <c r="AL4" i="1"/>
  <c r="AK4" i="1"/>
  <c r="AJ4" i="1"/>
  <c r="AI4" i="1"/>
  <c r="AH4" i="1"/>
  <c r="AG4" i="1"/>
  <c r="AF4" i="1"/>
  <c r="AE4" i="1"/>
  <c r="AD4" i="1"/>
  <c r="AC4" i="1"/>
  <c r="AB4" i="1"/>
  <c r="Z4" i="1"/>
  <c r="Y4" i="1"/>
  <c r="X4" i="1"/>
  <c r="W4" i="1"/>
  <c r="V4" i="1"/>
  <c r="U4" i="1"/>
  <c r="T4" i="1"/>
  <c r="S4" i="1"/>
  <c r="R4" i="1"/>
  <c r="Q4" i="1"/>
  <c r="O4" i="1"/>
  <c r="N4" i="1"/>
  <c r="M4" i="1"/>
  <c r="C3" i="1"/>
  <c r="D2" i="1"/>
  <c r="C2" i="1"/>
  <c r="C1" i="1"/>
  <c r="AA4" i="1" l="1"/>
  <c r="AM8" i="1"/>
  <c r="AM4" i="1"/>
  <c r="AP11" i="1"/>
  <c r="AS11" i="1" s="1"/>
  <c r="AP27" i="1"/>
  <c r="AS27" i="1" s="1"/>
  <c r="AP43" i="1"/>
  <c r="AS43" i="1" s="1"/>
  <c r="AP59" i="1"/>
  <c r="AS59" i="1" s="1"/>
  <c r="AP89" i="1"/>
  <c r="AS89" i="1" s="1"/>
  <c r="AP105" i="1"/>
  <c r="AS105" i="1" s="1"/>
  <c r="AP121" i="1"/>
  <c r="AS121" i="1" s="1"/>
  <c r="AP137" i="1"/>
  <c r="AS137" i="1" s="1"/>
  <c r="AP172" i="1"/>
  <c r="AS172" i="1" s="1"/>
  <c r="AP198" i="1"/>
  <c r="AS198" i="1" s="1"/>
  <c r="AP230" i="1"/>
  <c r="AS230" i="1" s="1"/>
  <c r="AP93" i="1"/>
  <c r="AS93" i="1" s="1"/>
  <c r="AP94" i="1"/>
  <c r="AS94" i="1" s="1"/>
  <c r="AP109" i="1"/>
  <c r="AS109" i="1" s="1"/>
  <c r="AP110" i="1"/>
  <c r="AS110" i="1" s="1"/>
  <c r="AP125" i="1"/>
  <c r="AS125" i="1" s="1"/>
  <c r="AP126" i="1"/>
  <c r="AS126" i="1" s="1"/>
  <c r="AP141" i="1"/>
  <c r="AS141" i="1" s="1"/>
  <c r="AP142" i="1"/>
  <c r="AS142" i="1" s="1"/>
  <c r="AP169" i="1"/>
  <c r="AS169" i="1" s="1"/>
  <c r="AP188" i="1"/>
  <c r="AS188" i="1" s="1"/>
  <c r="AP214" i="1"/>
  <c r="AS214" i="1" s="1"/>
  <c r="AP242" i="1"/>
  <c r="AS242" i="1" s="1"/>
  <c r="AP259" i="1"/>
  <c r="AS259" i="1" s="1"/>
  <c r="AP97" i="1"/>
  <c r="AS97" i="1" s="1"/>
  <c r="AP98" i="1"/>
  <c r="AS98" i="1" s="1"/>
  <c r="AP113" i="1"/>
  <c r="AS113" i="1" s="1"/>
  <c r="AP114" i="1"/>
  <c r="AS114" i="1" s="1"/>
  <c r="AP129" i="1"/>
  <c r="AS129" i="1" s="1"/>
  <c r="AP130" i="1"/>
  <c r="AS130" i="1" s="1"/>
  <c r="AP145" i="1"/>
  <c r="AS145" i="1" s="1"/>
  <c r="AP146" i="1"/>
  <c r="AS146" i="1" s="1"/>
  <c r="AP150" i="1"/>
  <c r="AS150" i="1" s="1"/>
  <c r="AP168" i="1"/>
  <c r="AS168" i="1" s="1"/>
  <c r="AP185" i="1"/>
  <c r="AS185" i="1" s="1"/>
  <c r="AP164" i="1"/>
  <c r="AS164" i="1" s="1"/>
  <c r="AP165" i="1"/>
  <c r="AS165" i="1" s="1"/>
  <c r="AP180" i="1"/>
  <c r="AS180" i="1" s="1"/>
  <c r="AP181" i="1"/>
  <c r="AS181" i="1" s="1"/>
  <c r="AP196" i="1"/>
  <c r="AS196" i="1" s="1"/>
  <c r="AP197" i="1"/>
  <c r="AS197" i="1" s="1"/>
  <c r="AP212" i="1"/>
  <c r="AS212" i="1" s="1"/>
  <c r="AP213" i="1"/>
  <c r="AS213" i="1" s="1"/>
  <c r="AP226" i="1"/>
  <c r="AS226" i="1" s="1"/>
  <c r="AP243" i="1"/>
  <c r="AS243" i="1" s="1"/>
  <c r="AP152" i="1"/>
  <c r="AS152" i="1" s="1"/>
  <c r="AP160" i="1"/>
  <c r="AS160" i="1" s="1"/>
  <c r="AP161" i="1"/>
  <c r="AS161" i="1" s="1"/>
  <c r="AP176" i="1"/>
  <c r="AS176" i="1" s="1"/>
  <c r="AP177" i="1"/>
  <c r="AS177" i="1" s="1"/>
  <c r="AP192" i="1"/>
  <c r="AS192" i="1" s="1"/>
  <c r="AP193" i="1"/>
  <c r="AS193" i="1" s="1"/>
  <c r="AP208" i="1"/>
  <c r="AS208" i="1" s="1"/>
  <c r="AP209" i="1"/>
  <c r="AS209" i="1" s="1"/>
  <c r="AP227" i="1"/>
  <c r="AS227" i="1" s="1"/>
  <c r="AP246" i="1"/>
  <c r="AS246" i="1" s="1"/>
  <c r="AP272" i="1"/>
  <c r="AS272" i="1" s="1"/>
  <c r="AP274" i="1"/>
  <c r="AS274" i="1" s="1"/>
  <c r="AP300" i="1"/>
  <c r="AS300" i="1" s="1"/>
  <c r="AP218" i="1"/>
  <c r="AS218" i="1" s="1"/>
  <c r="AP219" i="1"/>
  <c r="AS219" i="1" s="1"/>
  <c r="AP234" i="1"/>
  <c r="AS234" i="1" s="1"/>
  <c r="AP235" i="1"/>
  <c r="AS235" i="1" s="1"/>
  <c r="AP250" i="1"/>
  <c r="AS250" i="1" s="1"/>
  <c r="AP251" i="1"/>
  <c r="AS251" i="1" s="1"/>
  <c r="AP266" i="1"/>
  <c r="AS266" i="1" s="1"/>
  <c r="AP267" i="1"/>
  <c r="AS267" i="1" s="1"/>
  <c r="AP282" i="1"/>
  <c r="AS282" i="1" s="1"/>
  <c r="AP283" i="1"/>
  <c r="AS283" i="1" s="1"/>
  <c r="AP287" i="1"/>
  <c r="AS287" i="1" s="1"/>
  <c r="AP291" i="1"/>
  <c r="AS291" i="1" s="1"/>
  <c r="AP294" i="1"/>
  <c r="AS294" i="1" s="1"/>
  <c r="AP295" i="1"/>
  <c r="AS295" i="1" s="1"/>
  <c r="AP222" i="1"/>
  <c r="AS222" i="1" s="1"/>
  <c r="AP223" i="1"/>
  <c r="AS223" i="1" s="1"/>
  <c r="AP238" i="1"/>
  <c r="AS238" i="1" s="1"/>
  <c r="AP239" i="1"/>
  <c r="AS239" i="1" s="1"/>
  <c r="AP254" i="1"/>
  <c r="AS254" i="1" s="1"/>
  <c r="AP255" i="1"/>
  <c r="AS255" i="1" s="1"/>
  <c r="AP270" i="1"/>
  <c r="AS270" i="1" s="1"/>
  <c r="AP271" i="1"/>
  <c r="AS271" i="1" s="1"/>
  <c r="AP298" i="1"/>
  <c r="AS298" i="1" s="1"/>
  <c r="AP299" i="1"/>
  <c r="AS299" i="1" s="1"/>
</calcChain>
</file>

<file path=xl/sharedStrings.xml><?xml version="1.0" encoding="utf-8"?>
<sst xmlns="http://schemas.openxmlformats.org/spreadsheetml/2006/main" count="55" uniqueCount="55">
  <si>
    <t>Anno di rendicontazione</t>
  </si>
  <si>
    <t>! Verificare che il totale della colonna quadri con il riparto del Fondo Sociale Regionale 2019 per la UdO specifica 
(da scheda di sintesi) !</t>
  </si>
  <si>
    <t>Denominazione Ambito</t>
  </si>
  <si>
    <t>Codice Ambito</t>
  </si>
  <si>
    <t>Tipologia UdO</t>
  </si>
  <si>
    <t>MICROAN</t>
  </si>
  <si>
    <t>Micronido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</si>
  <si>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</si>
  <si>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</si>
  <si>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</si>
  <si>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</si>
  <si>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</si>
  <si>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</si>
  <si>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</si>
  <si>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Fondo Sociale Regionale riparto 2019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</si>
  <si>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</si>
  <si>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</si>
  <si>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</si>
  <si>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</si>
  <si>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</si>
  <si>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</si>
  <si>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</si>
  <si>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</si>
  <si>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</si>
  <si>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</si>
  <si>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</si>
  <si>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</si>
  <si>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</si>
  <si>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</si>
  <si>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</si>
  <si>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</si>
  <si>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</si>
  <si>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</si>
  <si>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</si>
  <si>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</si>
  <si>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</si>
  <si>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</si>
  <si>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</si>
  <si>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</si>
  <si>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</si>
  <si>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</si>
  <si>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</si>
  <si>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</si>
  <si>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</si>
  <si>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</si>
  <si>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</si>
  <si>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</si>
  <si>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</si>
  <si>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</si>
  <si>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</si>
  <si>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</si>
  <si>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Fondo Nazionale sistema 0-6 anni</t>
  </si>
  <si>
    <t>TOTALE COSTI UdO</t>
  </si>
  <si>
    <t>TOTALE ENTRATE NON provenienti da fondi di finanziamento specifici</t>
  </si>
  <si>
    <t>TOTALE FONDI DI FINANZIAMENTO SPECIFICI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</si>
</sst>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color rgb="FFC00000"/>
      <name val="Century Gothic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sz val="8"/>
      <color theme="0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6" tint="0.3999450666829432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 vertical="center" wrapText="1"/>
    </xf>
    <xf numFmtId="0" fontId="4" fillId="0" borderId="0" xfId="0" applyNumberFormat="1" applyFont="1" applyProtection="1"/>
    <xf numFmtId="0" fontId="5" fillId="0" borderId="0" xfId="0" applyFont="1" applyProtection="1"/>
    <xf numFmtId="0" fontId="6" fillId="2" borderId="0" xfId="0" applyFont="1" applyFill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7" fillId="0" borderId="0" xfId="0" applyFont="1" applyProtection="1"/>
    <xf numFmtId="0" fontId="3" fillId="0" borderId="1" xfId="0" applyFont="1" applyBorder="1" applyAlignment="1" applyProtection="1">
      <alignment horizontal="right" vertical="center" wrapText="1"/>
    </xf>
    <xf numFmtId="0" fontId="8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4" fontId="9" fillId="0" borderId="0" xfId="0" applyNumberFormat="1" applyFont="1" applyBorder="1" applyProtection="1"/>
    <xf numFmtId="3" fontId="9" fillId="0" borderId="0" xfId="0" applyNumberFormat="1" applyFont="1" applyBorder="1" applyProtection="1"/>
    <xf numFmtId="4" fontId="9" fillId="0" borderId="0" xfId="0" applyNumberFormat="1" applyFont="1" applyProtection="1"/>
    <xf numFmtId="4" fontId="9" fillId="3" borderId="2" xfId="0" applyNumberFormat="1" applyFont="1" applyFill="1" applyBorder="1" applyProtection="1"/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Protection="1"/>
    <xf numFmtId="0" fontId="10" fillId="4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right" vertical="center" wrapText="1"/>
    </xf>
    <xf numFmtId="0" fontId="10" fillId="4" borderId="8" xfId="0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 applyProtection="1">
      <alignment horizontal="right" vertical="center" wrapText="1"/>
    </xf>
    <xf numFmtId="0" fontId="10" fillId="4" borderId="10" xfId="0" applyFont="1" applyFill="1" applyBorder="1" applyAlignment="1" applyProtection="1">
      <alignment horizontal="right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right" vertical="center" wrapText="1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4" fontId="9" fillId="0" borderId="0" xfId="0" applyNumberFormat="1" applyFont="1" applyFill="1" applyProtection="1"/>
    <xf numFmtId="0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6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2" fillId="0" borderId="13" xfId="0" applyNumberFormat="1" applyFont="1" applyBorder="1" applyProtection="1">
      <protection locked="0"/>
    </xf>
    <xf numFmtId="0" fontId="2" fillId="0" borderId="13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Protection="1"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Protection="1">
      <protection locked="0"/>
    </xf>
    <xf numFmtId="164" fontId="2" fillId="0" borderId="13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9" fillId="0" borderId="13" xfId="0" applyNumberFormat="1" applyFont="1" applyFill="1" applyBorder="1" applyProtection="1"/>
    <xf numFmtId="0" fontId="2" fillId="0" borderId="0" xfId="0" applyFont="1" applyFill="1" applyAlignment="1" applyProtection="1">
      <alignment horizontal="left"/>
    </xf>
    <xf numFmtId="3" fontId="2" fillId="0" borderId="0" xfId="0" applyNumberFormat="1" applyFont="1" applyFill="1" applyProtection="1"/>
    <xf numFmtId="4" fontId="2" fillId="0" borderId="0" xfId="0" applyNumberFormat="1" applyFont="1" applyFill="1" applyProtection="1"/>
    <xf numFmtId="0" fontId="4" fillId="0" borderId="0" xfId="0" applyNumberFormat="1" applyFont="1" applyFill="1" applyProtection="1"/>
  </cellXfs>
  <cellStyles count="1">
    <cellStyle name="Normale" xfId="0" builtinId="0"/>
  </cellStyles>
  <dxfs count="9"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di%20Piano/CIRCOLARE%204/circ4_19/da%20lavorare/Copia%20di%20schede_analitiche_udo_sociali_consuntivo_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antegazza\AppData\Local\Microsoft\Windows\Temporary%20Internet%20Files\Content.IE5\NN0G90E1\Home\Documents\Office\DG%20Famiglia%20-%20Regione%20Lombardia\Spesa%20Sociale\Strumenti_2012\spesasociale_gestione_singo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antegazza\AppData\Local\Microsoft\Windows\Temporary%20Internet%20Files\Content.IE5\NN0G90E1\SERVIZI_DOMICILIARI_consuntivo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Home\Documents\Office\DG%20Famiglia%20-%20Regione%20Lombardia\Allegati%205\Allegato_5_cns_2012\allegato_5_cns_2012_Busto_Arsiz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Foglio1"/>
      <sheetName val="versione"/>
    </sheetNames>
    <sheetDataSet>
      <sheetData sheetId="0">
        <row r="2">
          <cell r="E2" t="str">
            <v>Associazione famiglia utenti (valido per NF)</v>
          </cell>
          <cell r="F2" t="str">
            <v>Diretta</v>
          </cell>
          <cell r="H2" t="str">
            <v>Abitazione di residenza di famiglia associata</v>
          </cell>
          <cell r="I2" t="str">
            <v>SI</v>
          </cell>
        </row>
        <row r="3">
          <cell r="E3" t="str">
            <v>Associazione solidarietà familiare iscritta nel registro regionale delle associazioni di solidarietà regionale (Valido per NF)</v>
          </cell>
          <cell r="F3" t="str">
            <v>Appalto/Convenzione</v>
          </cell>
          <cell r="H3" t="str">
            <v>Appartamento in uso a una delle famiglie (comodato/affitto/proprietà) come nido famiglia</v>
          </cell>
          <cell r="I3" t="str">
            <v>NO</v>
          </cell>
        </row>
        <row r="4">
          <cell r="E4" t="str">
            <v>Singola famiglia (valido per COMF)</v>
          </cell>
          <cell r="H4" t="str">
            <v>Spazio con requisiti di civile abitazione in affitto,proprietà,comodato a una delle famiglie</v>
          </cell>
        </row>
        <row r="5">
          <cell r="E5" t="str">
            <v>Associazione di famiglie o rete familiare (valido per COMF)</v>
          </cell>
        </row>
        <row r="6">
          <cell r="E6" t="str">
            <v>Azienda sanitaria locale</v>
          </cell>
        </row>
        <row r="7">
          <cell r="E7" t="str">
            <v>Azienda di servizi alla persona (ASP)</v>
          </cell>
        </row>
        <row r="8">
          <cell r="E8" t="str">
            <v>Associazione di comuni</v>
          </cell>
        </row>
        <row r="9">
          <cell r="E9" t="str">
            <v>Associazione di volontariato</v>
          </cell>
        </row>
        <row r="10">
          <cell r="E10" t="str">
            <v>Associazione generica</v>
          </cell>
        </row>
        <row r="11">
          <cell r="E11" t="str">
            <v>Associazione promozione sociale</v>
          </cell>
        </row>
        <row r="12">
          <cell r="E12" t="str">
            <v>Associazione promozione sociale nazionale</v>
          </cell>
        </row>
        <row r="13">
          <cell r="E13" t="str">
            <v>Azienda sanitaria</v>
          </cell>
        </row>
        <row r="14">
          <cell r="E14" t="str">
            <v>Azienda speciale consortile</v>
          </cell>
        </row>
        <row r="15">
          <cell r="E15" t="str">
            <v>Comune</v>
          </cell>
        </row>
        <row r="16">
          <cell r="E16" t="str">
            <v>Carcere</v>
          </cell>
        </row>
        <row r="17">
          <cell r="E17" t="str">
            <v>Comunità montana</v>
          </cell>
        </row>
        <row r="18">
          <cell r="E18" t="str">
            <v>Consorzio</v>
          </cell>
        </row>
        <row r="19">
          <cell r="E19" t="str">
            <v>Consorzio di cooperative sociali</v>
          </cell>
        </row>
        <row r="20">
          <cell r="E20" t="str">
            <v>Società cooperativa a responsabilità limitata</v>
          </cell>
        </row>
        <row r="21">
          <cell r="E21" t="str">
            <v>Società cooperativa di solidarietà sociale</v>
          </cell>
        </row>
        <row r="22">
          <cell r="E22" t="str">
            <v>Impresa individuale</v>
          </cell>
        </row>
        <row r="23">
          <cell r="E23" t="str">
            <v>Ente morale di diritto privato</v>
          </cell>
        </row>
        <row r="24">
          <cell r="E24" t="str">
            <v>Ente ecclesiastico</v>
          </cell>
        </row>
        <row r="25">
          <cell r="E25" t="str">
            <v>Fondazione</v>
          </cell>
        </row>
        <row r="26">
          <cell r="E26" t="str">
            <v>Provincia</v>
          </cell>
        </row>
        <row r="27">
          <cell r="E27" t="str">
            <v>Società commerciale</v>
          </cell>
        </row>
        <row r="28">
          <cell r="E28" t="str">
            <v>Società per azioni a totale capitale pubblico</v>
          </cell>
        </row>
        <row r="29">
          <cell r="E29" t="str">
            <v>Società di servizi</v>
          </cell>
        </row>
        <row r="30">
          <cell r="E30" t="str">
            <v>Unione di comuni</v>
          </cell>
        </row>
      </sheetData>
      <sheetData sheetId="1"/>
      <sheetData sheetId="2">
        <row r="1">
          <cell r="B1">
            <v>2018</v>
          </cell>
        </row>
        <row r="3">
          <cell r="B3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F3" t="str">
            <v>ABBADIA CERRETO</v>
          </cell>
          <cell r="G3">
            <v>98001</v>
          </cell>
        </row>
        <row r="4">
          <cell r="F4" t="str">
            <v>ABBADIA LARIANA</v>
          </cell>
          <cell r="G4">
            <v>97001</v>
          </cell>
        </row>
        <row r="5">
          <cell r="F5" t="str">
            <v>ABBIATEGRASSO</v>
          </cell>
          <cell r="G5">
            <v>15002</v>
          </cell>
        </row>
        <row r="6">
          <cell r="F6" t="str">
            <v>ACQUAFREDDA</v>
          </cell>
          <cell r="G6">
            <v>17001</v>
          </cell>
        </row>
        <row r="7">
          <cell r="F7" t="str">
            <v>ACQUANEGRA CREMONESE</v>
          </cell>
          <cell r="G7">
            <v>19001</v>
          </cell>
        </row>
        <row r="8">
          <cell r="F8" t="str">
            <v>ACQUANEGRA SUL CHIESE</v>
          </cell>
          <cell r="G8">
            <v>20001</v>
          </cell>
        </row>
        <row r="9">
          <cell r="F9" t="str">
            <v>ADRARA SAN MARTINO</v>
          </cell>
          <cell r="G9">
            <v>16001</v>
          </cell>
        </row>
        <row r="10">
          <cell r="F10" t="str">
            <v>ADRARA SAN ROCCO</v>
          </cell>
          <cell r="G10">
            <v>16002</v>
          </cell>
        </row>
        <row r="11">
          <cell r="F11" t="str">
            <v>ADRO</v>
          </cell>
          <cell r="G11">
            <v>17002</v>
          </cell>
        </row>
        <row r="12">
          <cell r="F12" t="str">
            <v>AGNADELLO</v>
          </cell>
          <cell r="G12">
            <v>19002</v>
          </cell>
        </row>
        <row r="13">
          <cell r="F13" t="str">
            <v>AGNOSINE</v>
          </cell>
          <cell r="G13">
            <v>17003</v>
          </cell>
        </row>
        <row r="14">
          <cell r="F14" t="str">
            <v>AGRA</v>
          </cell>
          <cell r="G14">
            <v>12001</v>
          </cell>
        </row>
        <row r="15">
          <cell r="F15" t="str">
            <v>AGRATE BRIANZA</v>
          </cell>
          <cell r="G15">
            <v>108001</v>
          </cell>
        </row>
        <row r="16">
          <cell r="F16" t="str">
            <v>AICURZIO</v>
          </cell>
          <cell r="G16">
            <v>108002</v>
          </cell>
        </row>
        <row r="17">
          <cell r="F17" t="str">
            <v>AIRUNO</v>
          </cell>
          <cell r="G17">
            <v>97002</v>
          </cell>
        </row>
        <row r="18">
          <cell r="F18" t="str">
            <v>ALAGNA</v>
          </cell>
          <cell r="G18">
            <v>18001</v>
          </cell>
        </row>
        <row r="19">
          <cell r="F19" t="str">
            <v>ALBAIRATE</v>
          </cell>
          <cell r="G19">
            <v>15005</v>
          </cell>
        </row>
        <row r="20">
          <cell r="F20" t="str">
            <v>ALBANO SANT'ALESSANDRO</v>
          </cell>
          <cell r="G20">
            <v>16003</v>
          </cell>
        </row>
        <row r="21">
          <cell r="F21" t="str">
            <v>ALBAREDO ARNABOLDI</v>
          </cell>
          <cell r="G21">
            <v>18002</v>
          </cell>
        </row>
        <row r="22">
          <cell r="F22" t="str">
            <v>ALBAREDO PER SAN MARCO</v>
          </cell>
          <cell r="G22">
            <v>14001</v>
          </cell>
        </row>
        <row r="23">
          <cell r="F23" t="str">
            <v>ALBAVILLA</v>
          </cell>
          <cell r="G23">
            <v>13003</v>
          </cell>
        </row>
        <row r="24">
          <cell r="F24" t="str">
            <v>ALBESE CON CASSANO</v>
          </cell>
          <cell r="G24">
            <v>13004</v>
          </cell>
        </row>
        <row r="25">
          <cell r="F25" t="str">
            <v>ALBIATE</v>
          </cell>
          <cell r="G25">
            <v>108003</v>
          </cell>
        </row>
        <row r="26">
          <cell r="F26" t="str">
            <v>ALBINO</v>
          </cell>
          <cell r="G26">
            <v>16004</v>
          </cell>
        </row>
        <row r="27">
          <cell r="F27" t="str">
            <v>ALBIOLO</v>
          </cell>
          <cell r="G27">
            <v>13005</v>
          </cell>
        </row>
        <row r="28">
          <cell r="F28" t="str">
            <v>ALBIZZATE</v>
          </cell>
          <cell r="G28">
            <v>12002</v>
          </cell>
        </row>
        <row r="29">
          <cell r="F29" t="str">
            <v>ALBONESE</v>
          </cell>
          <cell r="G29">
            <v>18003</v>
          </cell>
        </row>
        <row r="30">
          <cell r="F30" t="str">
            <v>ALBOSAGGIA</v>
          </cell>
          <cell r="G30">
            <v>14002</v>
          </cell>
        </row>
        <row r="31">
          <cell r="F31" t="str">
            <v>ALBUZZANO</v>
          </cell>
          <cell r="G31">
            <v>18004</v>
          </cell>
        </row>
        <row r="32">
          <cell r="F32" t="str">
            <v>ALFIANELLO</v>
          </cell>
          <cell r="G32">
            <v>17004</v>
          </cell>
        </row>
        <row r="33">
          <cell r="F33" t="str">
            <v>ALGUA</v>
          </cell>
          <cell r="G33">
            <v>16248</v>
          </cell>
        </row>
        <row r="34">
          <cell r="F34" t="str">
            <v>ALMÈ</v>
          </cell>
          <cell r="G34">
            <v>16005</v>
          </cell>
        </row>
        <row r="35">
          <cell r="F35" t="str">
            <v>ALMENNO SAN BARTOLOMEO</v>
          </cell>
          <cell r="G35">
            <v>16006</v>
          </cell>
        </row>
        <row r="36">
          <cell r="F36" t="str">
            <v>ALMENNO SAN SALVATORE</v>
          </cell>
          <cell r="G36">
            <v>16007</v>
          </cell>
        </row>
        <row r="37">
          <cell r="F37" t="str">
            <v>ALSERIO</v>
          </cell>
          <cell r="G37">
            <v>13006</v>
          </cell>
        </row>
        <row r="38">
          <cell r="F38" t="str">
            <v>ALTA VALLE INTELVI</v>
          </cell>
          <cell r="G38">
            <v>13253</v>
          </cell>
        </row>
        <row r="39">
          <cell r="F39" t="str">
            <v>ALZANO LOMBARDO</v>
          </cell>
          <cell r="G39">
            <v>16008</v>
          </cell>
        </row>
        <row r="40">
          <cell r="F40" t="str">
            <v>ALZATE BRIANZA</v>
          </cell>
          <cell r="G40">
            <v>13007</v>
          </cell>
        </row>
        <row r="41">
          <cell r="F41" t="str">
            <v>AMBIVERE</v>
          </cell>
          <cell r="G41">
            <v>16009</v>
          </cell>
        </row>
        <row r="42">
          <cell r="F42" t="str">
            <v>ANDALO VALTELLINO</v>
          </cell>
          <cell r="G42">
            <v>14003</v>
          </cell>
        </row>
        <row r="43">
          <cell r="F43" t="str">
            <v>ANFO</v>
          </cell>
          <cell r="G43">
            <v>17005</v>
          </cell>
        </row>
        <row r="44">
          <cell r="F44" t="str">
            <v>ANGERA</v>
          </cell>
          <cell r="G44">
            <v>12003</v>
          </cell>
        </row>
        <row r="45">
          <cell r="F45" t="str">
            <v>ANGOLO TERME</v>
          </cell>
          <cell r="G45">
            <v>17006</v>
          </cell>
        </row>
        <row r="46">
          <cell r="F46" t="str">
            <v>ANNICCO</v>
          </cell>
          <cell r="G46">
            <v>19003</v>
          </cell>
        </row>
        <row r="47">
          <cell r="F47" t="str">
            <v>ANNONE DI BRIANZA</v>
          </cell>
          <cell r="G47">
            <v>97003</v>
          </cell>
        </row>
        <row r="48">
          <cell r="F48" t="str">
            <v>ANTEGNATE</v>
          </cell>
          <cell r="G48">
            <v>16010</v>
          </cell>
        </row>
        <row r="49">
          <cell r="F49" t="str">
            <v>ANZANO DEL PARCO</v>
          </cell>
          <cell r="G49">
            <v>13009</v>
          </cell>
        </row>
        <row r="50">
          <cell r="F50" t="str">
            <v>APPIANO GENTILE</v>
          </cell>
          <cell r="G50">
            <v>13010</v>
          </cell>
        </row>
        <row r="51">
          <cell r="F51" t="str">
            <v>APRICA</v>
          </cell>
          <cell r="G51">
            <v>14004</v>
          </cell>
        </row>
        <row r="52">
          <cell r="F52" t="str">
            <v>ARCENE</v>
          </cell>
          <cell r="G52">
            <v>16011</v>
          </cell>
        </row>
        <row r="53">
          <cell r="F53" t="str">
            <v>ARCISATE</v>
          </cell>
          <cell r="G53">
            <v>12004</v>
          </cell>
        </row>
        <row r="54">
          <cell r="F54" t="str">
            <v>ARCONATE</v>
          </cell>
          <cell r="G54">
            <v>15007</v>
          </cell>
        </row>
        <row r="55">
          <cell r="F55" t="str">
            <v>ARCORE</v>
          </cell>
          <cell r="G55">
            <v>108004</v>
          </cell>
        </row>
        <row r="56">
          <cell r="F56" t="str">
            <v>ARDENNO</v>
          </cell>
          <cell r="G56">
            <v>14005</v>
          </cell>
        </row>
        <row r="57">
          <cell r="F57" t="str">
            <v>ARDESIO</v>
          </cell>
          <cell r="G57">
            <v>16012</v>
          </cell>
        </row>
        <row r="58">
          <cell r="F58" t="str">
            <v>ARENA PO</v>
          </cell>
          <cell r="G58">
            <v>18005</v>
          </cell>
        </row>
        <row r="59">
          <cell r="F59" t="str">
            <v>ARESE</v>
          </cell>
          <cell r="G59">
            <v>15009</v>
          </cell>
        </row>
        <row r="60">
          <cell r="F60" t="str">
            <v>ARGEGNO</v>
          </cell>
          <cell r="G60">
            <v>13011</v>
          </cell>
        </row>
        <row r="61">
          <cell r="F61" t="str">
            <v>ARLUNO</v>
          </cell>
          <cell r="G61">
            <v>15010</v>
          </cell>
        </row>
        <row r="62">
          <cell r="F62" t="str">
            <v>AROSIO</v>
          </cell>
          <cell r="G62">
            <v>13012</v>
          </cell>
        </row>
        <row r="63">
          <cell r="F63" t="str">
            <v>ARSAGO SEPRIO</v>
          </cell>
          <cell r="G63">
            <v>12005</v>
          </cell>
        </row>
        <row r="64">
          <cell r="F64" t="str">
            <v>ARTOGNE</v>
          </cell>
          <cell r="G64">
            <v>17007</v>
          </cell>
        </row>
        <row r="65">
          <cell r="F65" t="str">
            <v>ARZAGO D'ADDA</v>
          </cell>
          <cell r="G65">
            <v>16013</v>
          </cell>
        </row>
        <row r="66">
          <cell r="F66" t="str">
            <v>ASOLA</v>
          </cell>
          <cell r="G66">
            <v>20002</v>
          </cell>
        </row>
        <row r="67">
          <cell r="F67" t="str">
            <v>ASSAGO</v>
          </cell>
          <cell r="G67">
            <v>15011</v>
          </cell>
        </row>
        <row r="68">
          <cell r="F68" t="str">
            <v>ASSO</v>
          </cell>
          <cell r="G68">
            <v>13013</v>
          </cell>
        </row>
        <row r="69">
          <cell r="F69" t="str">
            <v>AVERARA</v>
          </cell>
          <cell r="G69">
            <v>16014</v>
          </cell>
        </row>
        <row r="70">
          <cell r="F70" t="str">
            <v>AVIATICO</v>
          </cell>
          <cell r="G70">
            <v>16015</v>
          </cell>
        </row>
        <row r="71">
          <cell r="F71" t="str">
            <v>AZZANELLO</v>
          </cell>
          <cell r="G71">
            <v>19004</v>
          </cell>
        </row>
        <row r="72">
          <cell r="F72" t="str">
            <v>AZZANO MELLA</v>
          </cell>
          <cell r="G72">
            <v>17008</v>
          </cell>
        </row>
        <row r="73">
          <cell r="F73" t="str">
            <v>AZZANO SAN PAOLO</v>
          </cell>
          <cell r="G73">
            <v>16016</v>
          </cell>
        </row>
        <row r="74">
          <cell r="F74" t="str">
            <v>AZZATE</v>
          </cell>
          <cell r="G74">
            <v>12006</v>
          </cell>
        </row>
        <row r="75">
          <cell r="F75" t="str">
            <v>AZZIO</v>
          </cell>
          <cell r="G75">
            <v>12007</v>
          </cell>
        </row>
        <row r="76">
          <cell r="F76" t="str">
            <v>AZZONE</v>
          </cell>
          <cell r="G76">
            <v>16017</v>
          </cell>
        </row>
        <row r="77">
          <cell r="F77" t="str">
            <v>BADIA PAVESE</v>
          </cell>
          <cell r="G77">
            <v>18006</v>
          </cell>
        </row>
        <row r="78">
          <cell r="F78" t="str">
            <v>BAGNARIA</v>
          </cell>
          <cell r="G78">
            <v>18007</v>
          </cell>
        </row>
        <row r="79">
          <cell r="F79" t="str">
            <v>BAGNATICA</v>
          </cell>
          <cell r="G79">
            <v>16018</v>
          </cell>
        </row>
        <row r="80">
          <cell r="F80" t="str">
            <v>BAGNOLO CREMASCO</v>
          </cell>
          <cell r="G80">
            <v>19005</v>
          </cell>
        </row>
        <row r="81">
          <cell r="F81" t="str">
            <v>BAGNOLO MELLA</v>
          </cell>
          <cell r="G81">
            <v>17009</v>
          </cell>
        </row>
        <row r="82">
          <cell r="F82" t="str">
            <v>BAGNOLO SAN VITO</v>
          </cell>
          <cell r="G82">
            <v>20003</v>
          </cell>
        </row>
        <row r="83">
          <cell r="F83" t="str">
            <v>BAGOLINO</v>
          </cell>
          <cell r="G83">
            <v>17010</v>
          </cell>
        </row>
        <row r="84">
          <cell r="F84" t="str">
            <v>BALLABIO</v>
          </cell>
          <cell r="G84">
            <v>97004</v>
          </cell>
        </row>
        <row r="85">
          <cell r="F85" t="str">
            <v>BARANZATE</v>
          </cell>
          <cell r="G85">
            <v>15250</v>
          </cell>
        </row>
        <row r="86">
          <cell r="F86" t="str">
            <v>BARASSO</v>
          </cell>
          <cell r="G86">
            <v>12008</v>
          </cell>
        </row>
        <row r="87">
          <cell r="F87" t="str">
            <v>BARBARIGA</v>
          </cell>
          <cell r="G87">
            <v>17011</v>
          </cell>
        </row>
        <row r="88">
          <cell r="F88" t="str">
            <v>BARBATA</v>
          </cell>
          <cell r="G88">
            <v>16019</v>
          </cell>
        </row>
        <row r="89">
          <cell r="F89" t="str">
            <v>BARBIANELLO</v>
          </cell>
          <cell r="G89">
            <v>18008</v>
          </cell>
        </row>
        <row r="90">
          <cell r="F90" t="str">
            <v>BARDELLO</v>
          </cell>
          <cell r="G90">
            <v>12009</v>
          </cell>
        </row>
        <row r="91">
          <cell r="F91" t="str">
            <v>BAREGGIO</v>
          </cell>
          <cell r="G91">
            <v>15012</v>
          </cell>
        </row>
        <row r="92">
          <cell r="F92" t="str">
            <v>BARGHE</v>
          </cell>
          <cell r="G92">
            <v>17012</v>
          </cell>
        </row>
        <row r="93">
          <cell r="F93" t="str">
            <v>BARIANO</v>
          </cell>
          <cell r="G93">
            <v>16020</v>
          </cell>
        </row>
        <row r="94">
          <cell r="F94" t="str">
            <v>BARLASSINA</v>
          </cell>
          <cell r="G94">
            <v>108005</v>
          </cell>
        </row>
        <row r="95">
          <cell r="F95" t="str">
            <v>BARNI</v>
          </cell>
          <cell r="G95">
            <v>13015</v>
          </cell>
        </row>
        <row r="96">
          <cell r="F96" t="str">
            <v>BARZAGO</v>
          </cell>
          <cell r="G96">
            <v>97005</v>
          </cell>
        </row>
        <row r="97">
          <cell r="F97" t="str">
            <v>BARZANA</v>
          </cell>
          <cell r="G97">
            <v>16021</v>
          </cell>
        </row>
        <row r="98">
          <cell r="F98" t="str">
            <v>BARZANÒ</v>
          </cell>
          <cell r="G98">
            <v>97006</v>
          </cell>
        </row>
        <row r="99">
          <cell r="F99" t="str">
            <v>BARZIO</v>
          </cell>
          <cell r="G99">
            <v>97007</v>
          </cell>
        </row>
        <row r="100">
          <cell r="F100" t="str">
            <v>BASCAPÈ</v>
          </cell>
          <cell r="G100">
            <v>18009</v>
          </cell>
        </row>
        <row r="101">
          <cell r="F101" t="str">
            <v>BASIANO</v>
          </cell>
          <cell r="G101">
            <v>15014</v>
          </cell>
        </row>
        <row r="102">
          <cell r="F102" t="str">
            <v>BASIGLIO</v>
          </cell>
          <cell r="G102">
            <v>15015</v>
          </cell>
        </row>
        <row r="103">
          <cell r="F103" t="str">
            <v>BASSANO BRESCIANO</v>
          </cell>
          <cell r="G103">
            <v>17013</v>
          </cell>
        </row>
        <row r="104">
          <cell r="F104" t="str">
            <v>BASTIDA PANCARANA</v>
          </cell>
          <cell r="G104">
            <v>18011</v>
          </cell>
        </row>
        <row r="105">
          <cell r="F105" t="str">
            <v>BATTUDA</v>
          </cell>
          <cell r="G105">
            <v>18012</v>
          </cell>
        </row>
        <row r="106">
          <cell r="F106" t="str">
            <v>BEDERO VALCUVIA</v>
          </cell>
          <cell r="G106">
            <v>12010</v>
          </cell>
        </row>
        <row r="107">
          <cell r="F107" t="str">
            <v>BEDIZZOLE</v>
          </cell>
          <cell r="G107">
            <v>17014</v>
          </cell>
        </row>
        <row r="108">
          <cell r="F108" t="str">
            <v>BEDULITA</v>
          </cell>
          <cell r="G108">
            <v>16022</v>
          </cell>
        </row>
        <row r="109">
          <cell r="F109" t="str">
            <v>BELGIOIOSO</v>
          </cell>
          <cell r="G109">
            <v>18013</v>
          </cell>
        </row>
        <row r="110">
          <cell r="F110" t="str">
            <v>BELLAGIO</v>
          </cell>
          <cell r="G110">
            <v>13250</v>
          </cell>
        </row>
        <row r="111">
          <cell r="F111" t="str">
            <v>BELLANO</v>
          </cell>
          <cell r="G111">
            <v>97008</v>
          </cell>
        </row>
        <row r="112">
          <cell r="F112" t="str">
            <v>BELLINZAGO LOMBARDO</v>
          </cell>
          <cell r="G112">
            <v>15016</v>
          </cell>
        </row>
        <row r="113">
          <cell r="F113" t="str">
            <v>BELLUSCO</v>
          </cell>
          <cell r="G113">
            <v>108006</v>
          </cell>
        </row>
        <row r="114">
          <cell r="F114" t="str">
            <v>BEMA</v>
          </cell>
          <cell r="G114">
            <v>14006</v>
          </cell>
        </row>
        <row r="115">
          <cell r="F115" t="str">
            <v>BENE LARIO</v>
          </cell>
          <cell r="G115">
            <v>13021</v>
          </cell>
        </row>
        <row r="116">
          <cell r="F116" t="str">
            <v>BERBENNO</v>
          </cell>
          <cell r="G116">
            <v>16023</v>
          </cell>
        </row>
        <row r="117">
          <cell r="F117" t="str">
            <v>BERBENNO DI VALTELLINA</v>
          </cell>
          <cell r="G117">
            <v>14007</v>
          </cell>
        </row>
        <row r="118">
          <cell r="F118" t="str">
            <v>BEREGAZZO CON FIGLIARO</v>
          </cell>
          <cell r="G118">
            <v>13022</v>
          </cell>
        </row>
        <row r="119">
          <cell r="F119" t="str">
            <v>BEREGUARDO</v>
          </cell>
          <cell r="G119">
            <v>18014</v>
          </cell>
        </row>
        <row r="120">
          <cell r="F120" t="str">
            <v>BERGAMO</v>
          </cell>
          <cell r="G120">
            <v>16024</v>
          </cell>
        </row>
        <row r="121">
          <cell r="F121" t="str">
            <v>BERLINGO</v>
          </cell>
          <cell r="G121">
            <v>17015</v>
          </cell>
        </row>
        <row r="122">
          <cell r="F122" t="str">
            <v>BERNAREGGIO</v>
          </cell>
          <cell r="G122">
            <v>108007</v>
          </cell>
        </row>
        <row r="123">
          <cell r="F123" t="str">
            <v>BERNATE TICINO</v>
          </cell>
          <cell r="G123">
            <v>15019</v>
          </cell>
        </row>
        <row r="124">
          <cell r="F124" t="str">
            <v>BERTONICO</v>
          </cell>
          <cell r="G124">
            <v>98002</v>
          </cell>
        </row>
        <row r="125">
          <cell r="F125" t="str">
            <v>BERZO DEMO</v>
          </cell>
          <cell r="G125">
            <v>17016</v>
          </cell>
        </row>
        <row r="126">
          <cell r="F126" t="str">
            <v>BERZO INFERIORE</v>
          </cell>
          <cell r="G126">
            <v>17017</v>
          </cell>
        </row>
        <row r="127">
          <cell r="F127" t="str">
            <v>BERZO SAN FERMO</v>
          </cell>
          <cell r="G127">
            <v>16025</v>
          </cell>
        </row>
        <row r="128">
          <cell r="F128" t="str">
            <v>BESANA IN BRIANZA</v>
          </cell>
          <cell r="G128">
            <v>108008</v>
          </cell>
        </row>
        <row r="129">
          <cell r="F129" t="str">
            <v>BESANO</v>
          </cell>
          <cell r="G129">
            <v>12011</v>
          </cell>
        </row>
        <row r="130">
          <cell r="F130" t="str">
            <v>BESATE</v>
          </cell>
          <cell r="G130">
            <v>15022</v>
          </cell>
        </row>
        <row r="131">
          <cell r="F131" t="str">
            <v>BESNATE</v>
          </cell>
          <cell r="G131">
            <v>12012</v>
          </cell>
        </row>
        <row r="132">
          <cell r="F132" t="str">
            <v>BESOZZO</v>
          </cell>
          <cell r="G132">
            <v>12013</v>
          </cell>
        </row>
        <row r="133">
          <cell r="F133" t="str">
            <v>BIANDRONNO</v>
          </cell>
          <cell r="G133">
            <v>12014</v>
          </cell>
        </row>
        <row r="134">
          <cell r="F134" t="str">
            <v>BIANZANO</v>
          </cell>
          <cell r="G134">
            <v>16026</v>
          </cell>
        </row>
        <row r="135">
          <cell r="F135" t="str">
            <v>BIANZONE</v>
          </cell>
          <cell r="G135">
            <v>14008</v>
          </cell>
        </row>
        <row r="136">
          <cell r="F136" t="str">
            <v>BIASSONO</v>
          </cell>
          <cell r="G136">
            <v>108009</v>
          </cell>
        </row>
        <row r="137">
          <cell r="F137" t="str">
            <v>BIENNO</v>
          </cell>
          <cell r="G137">
            <v>17018</v>
          </cell>
        </row>
        <row r="138">
          <cell r="F138" t="str">
            <v>BINAGO</v>
          </cell>
          <cell r="G138">
            <v>13023</v>
          </cell>
        </row>
        <row r="139">
          <cell r="F139" t="str">
            <v>BINASCO</v>
          </cell>
          <cell r="G139">
            <v>15024</v>
          </cell>
        </row>
        <row r="140">
          <cell r="F140" t="str">
            <v>BIONE</v>
          </cell>
          <cell r="G140">
            <v>17019</v>
          </cell>
        </row>
        <row r="141">
          <cell r="F141" t="str">
            <v>BISUSCHIO</v>
          </cell>
          <cell r="G141">
            <v>12015</v>
          </cell>
        </row>
        <row r="142">
          <cell r="F142" t="str">
            <v>BIZZARONE</v>
          </cell>
          <cell r="G142">
            <v>13024</v>
          </cell>
        </row>
        <row r="143">
          <cell r="F143" t="str">
            <v>BLELLO</v>
          </cell>
          <cell r="G143">
            <v>16027</v>
          </cell>
        </row>
        <row r="144">
          <cell r="F144" t="str">
            <v>BLESSAGNO</v>
          </cell>
          <cell r="G144">
            <v>13025</v>
          </cell>
        </row>
        <row r="145">
          <cell r="F145" t="str">
            <v>BLEVIO</v>
          </cell>
          <cell r="G145">
            <v>13026</v>
          </cell>
        </row>
        <row r="146">
          <cell r="F146" t="str">
            <v>BODIO LOMNAGO</v>
          </cell>
          <cell r="G146">
            <v>12016</v>
          </cell>
        </row>
        <row r="147">
          <cell r="F147" t="str">
            <v>BOFFALORA D'ADDA</v>
          </cell>
          <cell r="G147">
            <v>98003</v>
          </cell>
        </row>
        <row r="148">
          <cell r="F148" t="str">
            <v>BOFFALORA SOPRA TICINO</v>
          </cell>
          <cell r="G148">
            <v>15026</v>
          </cell>
        </row>
        <row r="149">
          <cell r="F149" t="str">
            <v>BOLGARE</v>
          </cell>
          <cell r="G149">
            <v>16028</v>
          </cell>
        </row>
        <row r="150">
          <cell r="F150" t="str">
            <v>BOLLATE</v>
          </cell>
          <cell r="G150">
            <v>15027</v>
          </cell>
        </row>
        <row r="151">
          <cell r="F151" t="str">
            <v>BOLTIERE</v>
          </cell>
          <cell r="G151">
            <v>16029</v>
          </cell>
        </row>
        <row r="152">
          <cell r="F152" t="str">
            <v>BONATE SOPRA</v>
          </cell>
          <cell r="G152">
            <v>16030</v>
          </cell>
        </row>
        <row r="153">
          <cell r="F153" t="str">
            <v>BONATE SOTTO</v>
          </cell>
          <cell r="G153">
            <v>16031</v>
          </cell>
        </row>
        <row r="154">
          <cell r="F154" t="str">
            <v>BONEMERSE</v>
          </cell>
          <cell r="G154">
            <v>19006</v>
          </cell>
        </row>
        <row r="155">
          <cell r="F155" t="str">
            <v>BORDOLANO</v>
          </cell>
          <cell r="G155">
            <v>19007</v>
          </cell>
        </row>
        <row r="156">
          <cell r="F156" t="str">
            <v>BORGARELLO</v>
          </cell>
          <cell r="G156">
            <v>18015</v>
          </cell>
        </row>
        <row r="157">
          <cell r="F157" t="str">
            <v>BORGHETTO LODIGIANO</v>
          </cell>
          <cell r="G157">
            <v>98004</v>
          </cell>
        </row>
        <row r="158">
          <cell r="F158" t="str">
            <v>BORGO  VIRGILIO</v>
          </cell>
          <cell r="G158">
            <v>20071</v>
          </cell>
        </row>
        <row r="159">
          <cell r="F159" t="str">
            <v>BORGO DI TERZO</v>
          </cell>
          <cell r="G159">
            <v>16032</v>
          </cell>
        </row>
        <row r="160">
          <cell r="F160" t="str">
            <v>BORGO MANTOVANO</v>
          </cell>
          <cell r="G160">
            <v>20072</v>
          </cell>
        </row>
        <row r="161">
          <cell r="F161" t="str">
            <v>BORGO PRIOLO</v>
          </cell>
          <cell r="G161">
            <v>18016</v>
          </cell>
        </row>
        <row r="162">
          <cell r="F162" t="str">
            <v>BORGO SAN GIACOMO</v>
          </cell>
          <cell r="G162">
            <v>17020</v>
          </cell>
        </row>
        <row r="163">
          <cell r="F163" t="str">
            <v>BORGO SAN GIOVANNI</v>
          </cell>
          <cell r="G163">
            <v>98005</v>
          </cell>
        </row>
        <row r="164">
          <cell r="F164" t="str">
            <v>BORGO SAN SIRO</v>
          </cell>
          <cell r="G164">
            <v>18018</v>
          </cell>
        </row>
        <row r="165">
          <cell r="F165" t="str">
            <v>BORGOCARBONARA</v>
          </cell>
          <cell r="G165">
            <v>20073</v>
          </cell>
        </row>
        <row r="166">
          <cell r="F166" t="str">
            <v>BORGORATTO MORMOROLO</v>
          </cell>
          <cell r="G166">
            <v>18017</v>
          </cell>
        </row>
        <row r="167">
          <cell r="F167" t="str">
            <v>BORGOSATOLLO</v>
          </cell>
          <cell r="G167">
            <v>17021</v>
          </cell>
        </row>
        <row r="168">
          <cell r="F168" t="str">
            <v>BORMIO</v>
          </cell>
          <cell r="G168">
            <v>14009</v>
          </cell>
        </row>
        <row r="169">
          <cell r="F169" t="str">
            <v>BORNASCO</v>
          </cell>
          <cell r="G169">
            <v>18019</v>
          </cell>
        </row>
        <row r="170">
          <cell r="F170" t="str">
            <v>BORNO</v>
          </cell>
          <cell r="G170">
            <v>17022</v>
          </cell>
        </row>
        <row r="171">
          <cell r="F171" t="str">
            <v>BOSISIO PARINI</v>
          </cell>
          <cell r="G171">
            <v>97009</v>
          </cell>
        </row>
        <row r="172">
          <cell r="F172" t="str">
            <v>BOSNASCO</v>
          </cell>
          <cell r="G172">
            <v>18020</v>
          </cell>
        </row>
        <row r="173">
          <cell r="F173" t="str">
            <v>BOSSICO</v>
          </cell>
          <cell r="G173">
            <v>16033</v>
          </cell>
        </row>
        <row r="174">
          <cell r="F174" t="str">
            <v>BOTTANUCO</v>
          </cell>
          <cell r="G174">
            <v>16034</v>
          </cell>
        </row>
        <row r="175">
          <cell r="F175" t="str">
            <v>BOTTICINO</v>
          </cell>
          <cell r="G175">
            <v>17023</v>
          </cell>
        </row>
        <row r="176">
          <cell r="F176" t="str">
            <v>BOVEGNO</v>
          </cell>
          <cell r="G176">
            <v>17024</v>
          </cell>
        </row>
        <row r="177">
          <cell r="F177" t="str">
            <v>BOVEZZO</v>
          </cell>
          <cell r="G177">
            <v>17025</v>
          </cell>
        </row>
        <row r="178">
          <cell r="F178" t="str">
            <v>BOVISIO-MASCIAGO</v>
          </cell>
          <cell r="G178">
            <v>108010</v>
          </cell>
        </row>
        <row r="179">
          <cell r="F179" t="str">
            <v>BOZZOLO</v>
          </cell>
          <cell r="G179">
            <v>20007</v>
          </cell>
        </row>
        <row r="180">
          <cell r="F180" t="str">
            <v>BRACCA</v>
          </cell>
          <cell r="G180">
            <v>16035</v>
          </cell>
        </row>
        <row r="181">
          <cell r="F181" t="str">
            <v>BRALLO DI PREGOLA</v>
          </cell>
          <cell r="G181">
            <v>18021</v>
          </cell>
        </row>
        <row r="182">
          <cell r="F182" t="str">
            <v>BRANDICO</v>
          </cell>
          <cell r="G182">
            <v>17026</v>
          </cell>
        </row>
        <row r="183">
          <cell r="F183" t="str">
            <v>BRANZI</v>
          </cell>
          <cell r="G183">
            <v>16036</v>
          </cell>
        </row>
        <row r="184">
          <cell r="F184" t="str">
            <v>BRAONE</v>
          </cell>
          <cell r="G184">
            <v>17027</v>
          </cell>
        </row>
        <row r="185">
          <cell r="F185" t="str">
            <v>BREBBIA</v>
          </cell>
          <cell r="G185">
            <v>12017</v>
          </cell>
        </row>
        <row r="186">
          <cell r="F186" t="str">
            <v>BREGANO</v>
          </cell>
          <cell r="G186">
            <v>12018</v>
          </cell>
        </row>
        <row r="187">
          <cell r="F187" t="str">
            <v>BREGNANO</v>
          </cell>
          <cell r="G187">
            <v>13028</v>
          </cell>
        </row>
        <row r="188">
          <cell r="F188" t="str">
            <v>BREMBATE</v>
          </cell>
          <cell r="G188">
            <v>16037</v>
          </cell>
        </row>
        <row r="189">
          <cell r="F189" t="str">
            <v>BREMBATE DI SOPRA</v>
          </cell>
          <cell r="G189">
            <v>16038</v>
          </cell>
        </row>
        <row r="190">
          <cell r="F190" t="str">
            <v>BREMBIO</v>
          </cell>
          <cell r="G190">
            <v>98006</v>
          </cell>
        </row>
        <row r="191">
          <cell r="F191" t="str">
            <v>BREME</v>
          </cell>
          <cell r="G191">
            <v>18022</v>
          </cell>
        </row>
        <row r="192">
          <cell r="F192" t="str">
            <v>BRENNA</v>
          </cell>
          <cell r="G192">
            <v>13029</v>
          </cell>
        </row>
        <row r="193">
          <cell r="F193" t="str">
            <v>BRENO</v>
          </cell>
          <cell r="G193">
            <v>17028</v>
          </cell>
        </row>
        <row r="194">
          <cell r="F194" t="str">
            <v>BRENTA</v>
          </cell>
          <cell r="G194">
            <v>12019</v>
          </cell>
        </row>
        <row r="195">
          <cell r="F195" t="str">
            <v>BRESCIA</v>
          </cell>
          <cell r="G195">
            <v>17029</v>
          </cell>
        </row>
        <row r="196">
          <cell r="F196" t="str">
            <v>BRESSANA BOTTARONE</v>
          </cell>
          <cell r="G196">
            <v>18023</v>
          </cell>
        </row>
        <row r="197">
          <cell r="F197" t="str">
            <v>BRESSO</v>
          </cell>
          <cell r="G197">
            <v>15032</v>
          </cell>
        </row>
        <row r="198">
          <cell r="F198" t="str">
            <v>BREZZO DI BEDERO</v>
          </cell>
          <cell r="G198">
            <v>12020</v>
          </cell>
        </row>
        <row r="199">
          <cell r="F199" t="str">
            <v>BRIENNO</v>
          </cell>
          <cell r="G199">
            <v>13030</v>
          </cell>
        </row>
        <row r="200">
          <cell r="F200" t="str">
            <v>BRIGNANO GERA D'ADDA</v>
          </cell>
          <cell r="G200">
            <v>16040</v>
          </cell>
        </row>
        <row r="201">
          <cell r="F201" t="str">
            <v>BRINZIO</v>
          </cell>
          <cell r="G201">
            <v>12021</v>
          </cell>
        </row>
        <row r="202">
          <cell r="F202" t="str">
            <v>BRIONE</v>
          </cell>
          <cell r="G202">
            <v>17030</v>
          </cell>
        </row>
        <row r="203">
          <cell r="F203" t="str">
            <v>BRIOSCO</v>
          </cell>
          <cell r="G203">
            <v>108011</v>
          </cell>
        </row>
        <row r="204">
          <cell r="F204" t="str">
            <v>BRISSAGO-VALTRAVAGLIA</v>
          </cell>
          <cell r="G204">
            <v>12022</v>
          </cell>
        </row>
        <row r="205">
          <cell r="F205" t="str">
            <v>BRIVIO</v>
          </cell>
          <cell r="G205">
            <v>97010</v>
          </cell>
        </row>
        <row r="206">
          <cell r="F206" t="str">
            <v>BRONI</v>
          </cell>
          <cell r="G206">
            <v>18024</v>
          </cell>
        </row>
        <row r="207">
          <cell r="F207" t="str">
            <v>BRUGHERIO</v>
          </cell>
          <cell r="G207">
            <v>108012</v>
          </cell>
        </row>
        <row r="208">
          <cell r="F208" t="str">
            <v>BRUMANO</v>
          </cell>
          <cell r="G208">
            <v>16041</v>
          </cell>
        </row>
        <row r="209">
          <cell r="F209" t="str">
            <v>BRUNATE</v>
          </cell>
          <cell r="G209">
            <v>13032</v>
          </cell>
        </row>
        <row r="210">
          <cell r="F210" t="str">
            <v>BRUNELLO</v>
          </cell>
          <cell r="G210">
            <v>12023</v>
          </cell>
        </row>
        <row r="211">
          <cell r="F211" t="str">
            <v>BRUSAPORTO</v>
          </cell>
          <cell r="G211">
            <v>16042</v>
          </cell>
        </row>
        <row r="212">
          <cell r="F212" t="str">
            <v>BRUSIMPIANO</v>
          </cell>
          <cell r="G212">
            <v>12024</v>
          </cell>
        </row>
        <row r="213">
          <cell r="F213" t="str">
            <v>BUBBIANO</v>
          </cell>
          <cell r="G213">
            <v>15035</v>
          </cell>
        </row>
        <row r="214">
          <cell r="F214" t="str">
            <v>BUCCINASCO</v>
          </cell>
          <cell r="G214">
            <v>15036</v>
          </cell>
        </row>
        <row r="215">
          <cell r="F215" t="str">
            <v>BUGLIO IN MONTE</v>
          </cell>
          <cell r="G215">
            <v>14010</v>
          </cell>
        </row>
        <row r="216">
          <cell r="F216" t="str">
            <v>BUGUGGIATE</v>
          </cell>
          <cell r="G216">
            <v>12025</v>
          </cell>
        </row>
        <row r="217">
          <cell r="F217" t="str">
            <v>BULCIAGO</v>
          </cell>
          <cell r="G217">
            <v>97011</v>
          </cell>
        </row>
        <row r="218">
          <cell r="F218" t="str">
            <v>BULGAROGRASSO</v>
          </cell>
          <cell r="G218">
            <v>13034</v>
          </cell>
        </row>
        <row r="219">
          <cell r="F219" t="str">
            <v>BURAGO DI MOLGORA</v>
          </cell>
          <cell r="G219">
            <v>108013</v>
          </cell>
        </row>
        <row r="220">
          <cell r="F220" t="str">
            <v>BUSCATE</v>
          </cell>
          <cell r="G220">
            <v>15038</v>
          </cell>
        </row>
        <row r="221">
          <cell r="F221" t="str">
            <v>BUSNAGO</v>
          </cell>
          <cell r="G221">
            <v>108051</v>
          </cell>
        </row>
        <row r="222">
          <cell r="F222" t="str">
            <v>BUSSERO</v>
          </cell>
          <cell r="G222">
            <v>15040</v>
          </cell>
        </row>
        <row r="223">
          <cell r="F223" t="str">
            <v>BUSTO ARSIZIO</v>
          </cell>
          <cell r="G223">
            <v>12026</v>
          </cell>
        </row>
        <row r="224">
          <cell r="F224" t="str">
            <v>BUSTO GAROLFO</v>
          </cell>
          <cell r="G224">
            <v>15041</v>
          </cell>
        </row>
        <row r="225">
          <cell r="F225" t="str">
            <v>CABIATE</v>
          </cell>
          <cell r="G225">
            <v>13035</v>
          </cell>
        </row>
        <row r="226">
          <cell r="F226" t="str">
            <v>CADEGLIANO-VICONAGO</v>
          </cell>
          <cell r="G226">
            <v>12027</v>
          </cell>
        </row>
        <row r="227">
          <cell r="F227" t="str">
            <v>CADORAGO</v>
          </cell>
          <cell r="G227">
            <v>13036</v>
          </cell>
        </row>
        <row r="228">
          <cell r="F228" t="str">
            <v>CADREZZATE CON OSMATE</v>
          </cell>
          <cell r="G228">
            <v>12143</v>
          </cell>
        </row>
        <row r="229">
          <cell r="F229" t="str">
            <v>CAGLIO</v>
          </cell>
          <cell r="G229">
            <v>13037</v>
          </cell>
        </row>
        <row r="230">
          <cell r="F230" t="str">
            <v>CAINO</v>
          </cell>
          <cell r="G230">
            <v>17031</v>
          </cell>
        </row>
        <row r="231">
          <cell r="F231" t="str">
            <v>CAIOLO</v>
          </cell>
          <cell r="G231">
            <v>14011</v>
          </cell>
        </row>
        <row r="232">
          <cell r="F232" t="str">
            <v>CAIRATE</v>
          </cell>
          <cell r="G232">
            <v>12029</v>
          </cell>
        </row>
        <row r="233">
          <cell r="F233" t="str">
            <v>CALCINATE</v>
          </cell>
          <cell r="G233">
            <v>16043</v>
          </cell>
        </row>
        <row r="234">
          <cell r="F234" t="str">
            <v>CALCINATO</v>
          </cell>
          <cell r="G234">
            <v>17032</v>
          </cell>
        </row>
        <row r="235">
          <cell r="F235" t="str">
            <v>CALCIO</v>
          </cell>
          <cell r="G235">
            <v>16044</v>
          </cell>
        </row>
        <row r="236">
          <cell r="F236" t="str">
            <v>CALCO</v>
          </cell>
          <cell r="G236">
            <v>97012</v>
          </cell>
        </row>
        <row r="237">
          <cell r="F237" t="str">
            <v>CALOLZIOCORTE</v>
          </cell>
          <cell r="G237">
            <v>97013</v>
          </cell>
        </row>
        <row r="238">
          <cell r="F238" t="str">
            <v>CALUSCO D'ADDA</v>
          </cell>
          <cell r="G238">
            <v>16046</v>
          </cell>
        </row>
        <row r="239">
          <cell r="F239" t="str">
            <v>CALVAGESE DELLA RIVIERA</v>
          </cell>
          <cell r="G239">
            <v>17033</v>
          </cell>
        </row>
        <row r="240">
          <cell r="F240" t="str">
            <v>CALVATONE</v>
          </cell>
          <cell r="G240">
            <v>19009</v>
          </cell>
        </row>
        <row r="241">
          <cell r="F241" t="str">
            <v>CALVENZANO</v>
          </cell>
          <cell r="G241">
            <v>16047</v>
          </cell>
        </row>
        <row r="242">
          <cell r="F242" t="str">
            <v>CALVIGNANO</v>
          </cell>
          <cell r="G242">
            <v>18025</v>
          </cell>
        </row>
        <row r="243">
          <cell r="F243" t="str">
            <v>CALVIGNASCO</v>
          </cell>
          <cell r="G243">
            <v>15042</v>
          </cell>
        </row>
        <row r="244">
          <cell r="F244" t="str">
            <v>CALVISANO</v>
          </cell>
          <cell r="G244">
            <v>17034</v>
          </cell>
        </row>
        <row r="245">
          <cell r="F245" t="str">
            <v>CAMBIAGO</v>
          </cell>
          <cell r="G245">
            <v>15044</v>
          </cell>
        </row>
        <row r="246">
          <cell r="F246" t="str">
            <v>CAMERATA CORNELLO</v>
          </cell>
          <cell r="G246">
            <v>16048</v>
          </cell>
        </row>
        <row r="247">
          <cell r="F247" t="str">
            <v>CAMISANO</v>
          </cell>
          <cell r="G247">
            <v>19010</v>
          </cell>
        </row>
        <row r="248">
          <cell r="F248" t="str">
            <v>CAMPAGNOLA CREMASCA</v>
          </cell>
          <cell r="G248">
            <v>19011</v>
          </cell>
        </row>
        <row r="249">
          <cell r="F249" t="str">
            <v>CAMPARADA</v>
          </cell>
          <cell r="G249">
            <v>108014</v>
          </cell>
        </row>
        <row r="250">
          <cell r="F250" t="str">
            <v>CAMPIONE D'ITALIA</v>
          </cell>
          <cell r="G250">
            <v>13040</v>
          </cell>
        </row>
        <row r="251">
          <cell r="F251" t="str">
            <v>CAMPODOLCINO</v>
          </cell>
          <cell r="G251">
            <v>14012</v>
          </cell>
        </row>
        <row r="252">
          <cell r="F252" t="str">
            <v>CAMPOSPINOSO</v>
          </cell>
          <cell r="G252">
            <v>18026</v>
          </cell>
        </row>
        <row r="253">
          <cell r="F253" t="str">
            <v>CANDIA LOMELLINA</v>
          </cell>
          <cell r="G253">
            <v>18027</v>
          </cell>
        </row>
        <row r="254">
          <cell r="F254" t="str">
            <v>CANEGRATE</v>
          </cell>
          <cell r="G254">
            <v>15046</v>
          </cell>
        </row>
        <row r="255">
          <cell r="F255" t="str">
            <v>CANNETO PAVESE</v>
          </cell>
          <cell r="G255">
            <v>18029</v>
          </cell>
        </row>
        <row r="256">
          <cell r="F256" t="str">
            <v>CANNETO SULL'OGLIO</v>
          </cell>
          <cell r="G256">
            <v>20008</v>
          </cell>
        </row>
        <row r="257">
          <cell r="F257" t="str">
            <v>CANONICA D'ADDA</v>
          </cell>
          <cell r="G257">
            <v>16049</v>
          </cell>
        </row>
        <row r="258">
          <cell r="F258" t="str">
            <v>CANTELLO</v>
          </cell>
          <cell r="G258">
            <v>12030</v>
          </cell>
        </row>
        <row r="259">
          <cell r="F259" t="str">
            <v>CANTÙ</v>
          </cell>
          <cell r="G259">
            <v>13041</v>
          </cell>
        </row>
        <row r="260">
          <cell r="F260" t="str">
            <v>CANZO</v>
          </cell>
          <cell r="G260">
            <v>13042</v>
          </cell>
        </row>
        <row r="261">
          <cell r="F261" t="str">
            <v>CAPERGNANICA</v>
          </cell>
          <cell r="G261">
            <v>19012</v>
          </cell>
        </row>
        <row r="262">
          <cell r="F262" t="str">
            <v>CAPIAGO INTIMIANO</v>
          </cell>
          <cell r="G262">
            <v>13043</v>
          </cell>
        </row>
        <row r="263">
          <cell r="F263" t="str">
            <v>CAPIZZONE</v>
          </cell>
          <cell r="G263">
            <v>16050</v>
          </cell>
        </row>
        <row r="264">
          <cell r="F264" t="str">
            <v>CAPO DI PONTE</v>
          </cell>
          <cell r="G264">
            <v>17035</v>
          </cell>
        </row>
        <row r="265">
          <cell r="F265" t="str">
            <v>CAPONAGO</v>
          </cell>
          <cell r="G265">
            <v>108052</v>
          </cell>
        </row>
        <row r="266">
          <cell r="F266" t="str">
            <v>CAPOVALLE</v>
          </cell>
          <cell r="G266">
            <v>17036</v>
          </cell>
        </row>
        <row r="267">
          <cell r="F267" t="str">
            <v>CAPPELLA CANTONE</v>
          </cell>
          <cell r="G267">
            <v>19013</v>
          </cell>
        </row>
        <row r="268">
          <cell r="F268" t="str">
            <v>CAPPELLA DE' PICENARDI</v>
          </cell>
          <cell r="G268">
            <v>19014</v>
          </cell>
        </row>
        <row r="269">
          <cell r="F269" t="str">
            <v>CAPRALBA</v>
          </cell>
          <cell r="G269">
            <v>19015</v>
          </cell>
        </row>
        <row r="270">
          <cell r="F270" t="str">
            <v>CAPRIANO DEL COLLE</v>
          </cell>
          <cell r="G270">
            <v>17037</v>
          </cell>
        </row>
        <row r="271">
          <cell r="F271" t="str">
            <v>CAPRIATE SAN GERVASIO</v>
          </cell>
          <cell r="G271">
            <v>16051</v>
          </cell>
        </row>
        <row r="272">
          <cell r="F272" t="str">
            <v>CAPRINO BERGAMASCO</v>
          </cell>
          <cell r="G272">
            <v>16052</v>
          </cell>
        </row>
        <row r="273">
          <cell r="F273" t="str">
            <v>CAPRIOLO</v>
          </cell>
          <cell r="G273">
            <v>17038</v>
          </cell>
        </row>
        <row r="274">
          <cell r="F274" t="str">
            <v>CARATE BRIANZA</v>
          </cell>
          <cell r="G274">
            <v>108015</v>
          </cell>
        </row>
        <row r="275">
          <cell r="F275" t="str">
            <v>CARATE URIO</v>
          </cell>
          <cell r="G275">
            <v>13044</v>
          </cell>
        </row>
        <row r="276">
          <cell r="F276" t="str">
            <v>CARAVAGGIO</v>
          </cell>
          <cell r="G276">
            <v>16053</v>
          </cell>
        </row>
        <row r="277">
          <cell r="F277" t="str">
            <v>CARAVATE</v>
          </cell>
          <cell r="G277">
            <v>12031</v>
          </cell>
        </row>
        <row r="278">
          <cell r="F278" t="str">
            <v>CARBONARA AL TICINO</v>
          </cell>
          <cell r="G278">
            <v>18030</v>
          </cell>
        </row>
        <row r="279">
          <cell r="F279" t="str">
            <v>CARBONATE</v>
          </cell>
          <cell r="G279">
            <v>13045</v>
          </cell>
        </row>
        <row r="280">
          <cell r="F280" t="str">
            <v>CARDANO AL CAMPO</v>
          </cell>
          <cell r="G280">
            <v>12032</v>
          </cell>
        </row>
        <row r="281">
          <cell r="F281" t="str">
            <v>CARENNO</v>
          </cell>
          <cell r="G281">
            <v>97014</v>
          </cell>
        </row>
        <row r="282">
          <cell r="F282" t="str">
            <v>CARIMATE</v>
          </cell>
          <cell r="G282">
            <v>13046</v>
          </cell>
        </row>
        <row r="283">
          <cell r="F283" t="str">
            <v>CARLAZZO</v>
          </cell>
          <cell r="G283">
            <v>13047</v>
          </cell>
        </row>
        <row r="284">
          <cell r="F284" t="str">
            <v>CARNAGO</v>
          </cell>
          <cell r="G284">
            <v>12033</v>
          </cell>
        </row>
        <row r="285">
          <cell r="F285" t="str">
            <v>CARNATE</v>
          </cell>
          <cell r="G285">
            <v>108016</v>
          </cell>
        </row>
        <row r="286">
          <cell r="F286" t="str">
            <v>CAROBBIO DEGLI ANGELI</v>
          </cell>
          <cell r="G286">
            <v>16055</v>
          </cell>
        </row>
        <row r="287">
          <cell r="F287" t="str">
            <v>CARONA</v>
          </cell>
          <cell r="G287">
            <v>16056</v>
          </cell>
        </row>
        <row r="288">
          <cell r="F288" t="str">
            <v>CARONNO PERTUSELLA</v>
          </cell>
          <cell r="G288">
            <v>12034</v>
          </cell>
        </row>
        <row r="289">
          <cell r="F289" t="str">
            <v>CARONNO VARESINO</v>
          </cell>
          <cell r="G289">
            <v>12035</v>
          </cell>
        </row>
        <row r="290">
          <cell r="F290" t="str">
            <v>CARPENEDOLO</v>
          </cell>
          <cell r="G290">
            <v>17039</v>
          </cell>
        </row>
        <row r="291">
          <cell r="F291" t="str">
            <v>CARPIANO</v>
          </cell>
          <cell r="G291">
            <v>15050</v>
          </cell>
        </row>
        <row r="292">
          <cell r="F292" t="str">
            <v>CARUGATE</v>
          </cell>
          <cell r="G292">
            <v>15051</v>
          </cell>
        </row>
        <row r="293">
          <cell r="F293" t="str">
            <v>CARUGO</v>
          </cell>
          <cell r="G293">
            <v>13048</v>
          </cell>
        </row>
        <row r="294">
          <cell r="F294" t="str">
            <v>CARVICO</v>
          </cell>
          <cell r="G294">
            <v>16057</v>
          </cell>
        </row>
        <row r="295">
          <cell r="F295" t="str">
            <v>CASALBUTTANO ED UNITI</v>
          </cell>
          <cell r="G295">
            <v>19016</v>
          </cell>
        </row>
        <row r="296">
          <cell r="F296" t="str">
            <v>CASALE CREMASCO-VIDOLASCO</v>
          </cell>
          <cell r="G296">
            <v>19017</v>
          </cell>
        </row>
        <row r="297">
          <cell r="F297" t="str">
            <v>CASALE LITTA</v>
          </cell>
          <cell r="G297">
            <v>12036</v>
          </cell>
        </row>
        <row r="298">
          <cell r="F298" t="str">
            <v>CASALETTO CEREDANO</v>
          </cell>
          <cell r="G298">
            <v>19018</v>
          </cell>
        </row>
        <row r="299">
          <cell r="F299" t="str">
            <v>CASALETTO DI SOPRA</v>
          </cell>
          <cell r="G299">
            <v>19019</v>
          </cell>
        </row>
        <row r="300">
          <cell r="F300" t="str">
            <v>CASALETTO LODIGIANO</v>
          </cell>
          <cell r="G300">
            <v>98008</v>
          </cell>
        </row>
        <row r="301">
          <cell r="F301" t="str">
            <v>CASALETTO VAPRIO</v>
          </cell>
          <cell r="G301">
            <v>19020</v>
          </cell>
        </row>
        <row r="302">
          <cell r="F302" t="str">
            <v>CASALMAGGIORE</v>
          </cell>
          <cell r="G302">
            <v>19021</v>
          </cell>
        </row>
        <row r="303">
          <cell r="F303" t="str">
            <v>CASALMAIOCCO</v>
          </cell>
          <cell r="G303">
            <v>98009</v>
          </cell>
        </row>
        <row r="304">
          <cell r="F304" t="str">
            <v>CASALMORANO</v>
          </cell>
          <cell r="G304">
            <v>19022</v>
          </cell>
        </row>
        <row r="305">
          <cell r="F305" t="str">
            <v>CASALMORO</v>
          </cell>
          <cell r="G305">
            <v>20010</v>
          </cell>
        </row>
        <row r="306">
          <cell r="F306" t="str">
            <v>CASALOLDO</v>
          </cell>
          <cell r="G306">
            <v>20011</v>
          </cell>
        </row>
        <row r="307">
          <cell r="F307" t="str">
            <v>CASALPUSTERLENGO</v>
          </cell>
          <cell r="G307">
            <v>98010</v>
          </cell>
        </row>
        <row r="308">
          <cell r="F308" t="str">
            <v>CASALROMANO</v>
          </cell>
          <cell r="G308">
            <v>20012</v>
          </cell>
        </row>
        <row r="309">
          <cell r="F309" t="str">
            <v>CASALZUIGNO</v>
          </cell>
          <cell r="G309">
            <v>12037</v>
          </cell>
        </row>
        <row r="310">
          <cell r="F310" t="str">
            <v>CASANOVA LONATI</v>
          </cell>
          <cell r="G310">
            <v>18031</v>
          </cell>
        </row>
        <row r="311">
          <cell r="F311" t="str">
            <v>CASARGO</v>
          </cell>
          <cell r="G311">
            <v>97015</v>
          </cell>
        </row>
        <row r="312">
          <cell r="F312" t="str">
            <v>CASARILE</v>
          </cell>
          <cell r="G312">
            <v>15055</v>
          </cell>
        </row>
        <row r="313">
          <cell r="F313" t="str">
            <v>CASATENOVO</v>
          </cell>
          <cell r="G313">
            <v>97016</v>
          </cell>
        </row>
        <row r="314">
          <cell r="F314" t="str">
            <v>CASATISMA</v>
          </cell>
          <cell r="G314">
            <v>18032</v>
          </cell>
        </row>
        <row r="315">
          <cell r="F315" t="str">
            <v>CASAZZA</v>
          </cell>
          <cell r="G315">
            <v>16058</v>
          </cell>
        </row>
        <row r="316">
          <cell r="F316" t="str">
            <v>CASCIAGO</v>
          </cell>
          <cell r="G316">
            <v>12038</v>
          </cell>
        </row>
        <row r="317">
          <cell r="F317" t="str">
            <v>CASEI GEROLA</v>
          </cell>
          <cell r="G317">
            <v>18033</v>
          </cell>
        </row>
        <row r="318">
          <cell r="F318" t="str">
            <v>CASELLE LANDI</v>
          </cell>
          <cell r="G318">
            <v>98011</v>
          </cell>
        </row>
        <row r="319">
          <cell r="F319" t="str">
            <v>CASELLE LURANI</v>
          </cell>
          <cell r="G319">
            <v>98012</v>
          </cell>
        </row>
        <row r="320">
          <cell r="F320" t="str">
            <v>CASIRATE D'ADDA</v>
          </cell>
          <cell r="G320">
            <v>16059</v>
          </cell>
        </row>
        <row r="321">
          <cell r="F321" t="str">
            <v>CASLINO D'ERBA</v>
          </cell>
          <cell r="G321">
            <v>13052</v>
          </cell>
        </row>
        <row r="322">
          <cell r="F322" t="str">
            <v>CASNATE CON BERNATE</v>
          </cell>
          <cell r="G322">
            <v>13053</v>
          </cell>
        </row>
        <row r="323">
          <cell r="F323" t="str">
            <v>CASNIGO</v>
          </cell>
          <cell r="G323">
            <v>16060</v>
          </cell>
        </row>
        <row r="324">
          <cell r="F324" t="str">
            <v>CASORATE PRIMO</v>
          </cell>
          <cell r="G324">
            <v>18034</v>
          </cell>
        </row>
        <row r="325">
          <cell r="F325" t="str">
            <v>CASORATE SEMPIONE</v>
          </cell>
          <cell r="G325">
            <v>12039</v>
          </cell>
        </row>
        <row r="326">
          <cell r="F326" t="str">
            <v>CASOREZZO</v>
          </cell>
          <cell r="G326">
            <v>15058</v>
          </cell>
        </row>
        <row r="327">
          <cell r="F327" t="str">
            <v>CASPOGGIO</v>
          </cell>
          <cell r="G327">
            <v>14013</v>
          </cell>
        </row>
        <row r="328">
          <cell r="F328" t="str">
            <v>CASSAGO BRIANZA</v>
          </cell>
          <cell r="G328">
            <v>97017</v>
          </cell>
        </row>
        <row r="329">
          <cell r="F329" t="str">
            <v>CASSANO D'ADDA</v>
          </cell>
          <cell r="G329">
            <v>15059</v>
          </cell>
        </row>
        <row r="330">
          <cell r="F330" t="str">
            <v>CASSANO MAGNAGO</v>
          </cell>
          <cell r="G330">
            <v>12040</v>
          </cell>
        </row>
        <row r="331">
          <cell r="F331" t="str">
            <v>CASSANO VALCUVIA</v>
          </cell>
          <cell r="G331">
            <v>12041</v>
          </cell>
        </row>
        <row r="332">
          <cell r="F332" t="str">
            <v>CASSIGLIO</v>
          </cell>
          <cell r="G332">
            <v>16061</v>
          </cell>
        </row>
        <row r="333">
          <cell r="F333" t="str">
            <v>CASSINA DE' PECCHI</v>
          </cell>
          <cell r="G333">
            <v>15060</v>
          </cell>
        </row>
        <row r="334">
          <cell r="F334" t="str">
            <v>CASSINA RIZZARDI</v>
          </cell>
          <cell r="G334">
            <v>13055</v>
          </cell>
        </row>
        <row r="335">
          <cell r="F335" t="str">
            <v>CASSINA VALSASSINA</v>
          </cell>
          <cell r="G335">
            <v>97018</v>
          </cell>
        </row>
        <row r="336">
          <cell r="F336" t="str">
            <v>CASSINETTA DI LUGAGNANO</v>
          </cell>
          <cell r="G336">
            <v>15061</v>
          </cell>
        </row>
        <row r="337">
          <cell r="F337" t="str">
            <v>CASSOLNOVO</v>
          </cell>
          <cell r="G337">
            <v>18035</v>
          </cell>
        </row>
        <row r="338">
          <cell r="F338" t="str">
            <v>CASTANA</v>
          </cell>
          <cell r="G338">
            <v>18036</v>
          </cell>
        </row>
        <row r="339">
          <cell r="F339" t="str">
            <v>CASTANO PRIMO</v>
          </cell>
          <cell r="G339">
            <v>15062</v>
          </cell>
        </row>
        <row r="340">
          <cell r="F340" t="str">
            <v>CASTEGGIO</v>
          </cell>
          <cell r="G340">
            <v>18037</v>
          </cell>
        </row>
        <row r="341">
          <cell r="F341" t="str">
            <v>CASTEGNATO</v>
          </cell>
          <cell r="G341">
            <v>17040</v>
          </cell>
        </row>
        <row r="342">
          <cell r="F342" t="str">
            <v>CASTEL D'ARIO</v>
          </cell>
          <cell r="G342">
            <v>20014</v>
          </cell>
        </row>
        <row r="343">
          <cell r="F343" t="str">
            <v>CASTEL GABBIANO</v>
          </cell>
          <cell r="G343">
            <v>19024</v>
          </cell>
        </row>
        <row r="344">
          <cell r="F344" t="str">
            <v>CASTEL GOFFREDO</v>
          </cell>
          <cell r="G344">
            <v>20015</v>
          </cell>
        </row>
        <row r="345">
          <cell r="F345" t="str">
            <v>CASTEL MELLA</v>
          </cell>
          <cell r="G345">
            <v>17042</v>
          </cell>
        </row>
        <row r="346">
          <cell r="F346" t="str">
            <v>CASTEL ROZZONE</v>
          </cell>
          <cell r="G346">
            <v>16063</v>
          </cell>
        </row>
        <row r="347">
          <cell r="F347" t="str">
            <v>CASTELBELFORTE</v>
          </cell>
          <cell r="G347">
            <v>20013</v>
          </cell>
        </row>
        <row r="348">
          <cell r="F348" t="str">
            <v>CASTELCOVATI</v>
          </cell>
          <cell r="G348">
            <v>17041</v>
          </cell>
        </row>
        <row r="349">
          <cell r="F349" t="str">
            <v>CASTELDIDONE</v>
          </cell>
          <cell r="G349">
            <v>19023</v>
          </cell>
        </row>
        <row r="350">
          <cell r="F350" t="str">
            <v>CASTELGERUNDO</v>
          </cell>
          <cell r="G350">
            <v>98062</v>
          </cell>
        </row>
        <row r="351">
          <cell r="F351" t="str">
            <v>CASTELLANZA</v>
          </cell>
          <cell r="G351">
            <v>12042</v>
          </cell>
        </row>
        <row r="352">
          <cell r="F352" t="str">
            <v>CASTELLEONE</v>
          </cell>
          <cell r="G352">
            <v>19025</v>
          </cell>
        </row>
        <row r="353">
          <cell r="F353" t="str">
            <v>CASTELLETTO DI BRANDUZZO</v>
          </cell>
          <cell r="G353">
            <v>18038</v>
          </cell>
        </row>
        <row r="354">
          <cell r="F354" t="str">
            <v>CASTELLI CALEPIO</v>
          </cell>
          <cell r="G354">
            <v>16062</v>
          </cell>
        </row>
        <row r="355">
          <cell r="F355" t="str">
            <v>CASTELLO CABIAGLIO</v>
          </cell>
          <cell r="G355">
            <v>12043</v>
          </cell>
        </row>
        <row r="356">
          <cell r="F356" t="str">
            <v>CASTELLO D'AGOGNA</v>
          </cell>
          <cell r="G356">
            <v>18039</v>
          </cell>
        </row>
        <row r="357">
          <cell r="F357" t="str">
            <v>CASTELLO DELL'ACQUA</v>
          </cell>
          <cell r="G357">
            <v>14014</v>
          </cell>
        </row>
        <row r="358">
          <cell r="F358" t="str">
            <v>CASTELLO DI BRIANZA</v>
          </cell>
          <cell r="G358">
            <v>97019</v>
          </cell>
        </row>
        <row r="359">
          <cell r="F359" t="str">
            <v>CASTELLUCCHIO</v>
          </cell>
          <cell r="G359">
            <v>20016</v>
          </cell>
        </row>
        <row r="360">
          <cell r="F360" t="str">
            <v>CASTELMARTE</v>
          </cell>
          <cell r="G360">
            <v>13058</v>
          </cell>
        </row>
        <row r="361">
          <cell r="F361" t="str">
            <v>CASTELNOVETTO</v>
          </cell>
          <cell r="G361">
            <v>18040</v>
          </cell>
        </row>
        <row r="362">
          <cell r="F362" t="str">
            <v>CASTELNUOVO BOCCA D'ADDA</v>
          </cell>
          <cell r="G362">
            <v>98013</v>
          </cell>
        </row>
        <row r="363">
          <cell r="F363" t="str">
            <v>CASTELNUOVO BOZZENTE</v>
          </cell>
          <cell r="G363">
            <v>13059</v>
          </cell>
        </row>
        <row r="364">
          <cell r="F364" t="str">
            <v>CASTELSEPRIO</v>
          </cell>
          <cell r="G364">
            <v>12044</v>
          </cell>
        </row>
        <row r="365">
          <cell r="F365" t="str">
            <v>CASTELVECCANA</v>
          </cell>
          <cell r="G365">
            <v>12045</v>
          </cell>
        </row>
        <row r="366">
          <cell r="F366" t="str">
            <v>CASTELVERDE</v>
          </cell>
          <cell r="G366">
            <v>19026</v>
          </cell>
        </row>
        <row r="367">
          <cell r="F367" t="str">
            <v>CASTELVISCONTI</v>
          </cell>
          <cell r="G367">
            <v>19027</v>
          </cell>
        </row>
        <row r="368">
          <cell r="F368" t="str">
            <v>CASTENEDOLO</v>
          </cell>
          <cell r="G368">
            <v>17043</v>
          </cell>
        </row>
        <row r="369">
          <cell r="F369" t="str">
            <v>CASTIGLIONE D'ADDA</v>
          </cell>
          <cell r="G369">
            <v>98014</v>
          </cell>
        </row>
        <row r="370">
          <cell r="F370" t="str">
            <v>CASTIGLIONE DELLE STIVIERE</v>
          </cell>
          <cell r="G370">
            <v>20017</v>
          </cell>
        </row>
        <row r="371">
          <cell r="F371" t="str">
            <v>CASTIGLIONE OLONA</v>
          </cell>
          <cell r="G371">
            <v>12046</v>
          </cell>
        </row>
        <row r="372">
          <cell r="F372" t="str">
            <v>CASTIONE ANDEVENNO</v>
          </cell>
          <cell r="G372">
            <v>14015</v>
          </cell>
        </row>
        <row r="373">
          <cell r="F373" t="str">
            <v>CASTIONE DELLA PRESOLANA</v>
          </cell>
          <cell r="G373">
            <v>16064</v>
          </cell>
        </row>
        <row r="374">
          <cell r="F374" t="str">
            <v>CASTIRAGA VIDARDO</v>
          </cell>
          <cell r="G374">
            <v>98015</v>
          </cell>
        </row>
        <row r="375">
          <cell r="F375" t="str">
            <v>CASTO</v>
          </cell>
          <cell r="G375">
            <v>17044</v>
          </cell>
        </row>
        <row r="376">
          <cell r="F376" t="str">
            <v>CASTREZZATO</v>
          </cell>
          <cell r="G376">
            <v>17045</v>
          </cell>
        </row>
        <row r="377">
          <cell r="F377" t="str">
            <v>CASTRO</v>
          </cell>
          <cell r="G377">
            <v>16065</v>
          </cell>
        </row>
        <row r="378">
          <cell r="F378" t="str">
            <v>CASTRONNO</v>
          </cell>
          <cell r="G378">
            <v>12047</v>
          </cell>
        </row>
        <row r="379">
          <cell r="F379" t="str">
            <v>CAVA MANARA</v>
          </cell>
          <cell r="G379">
            <v>18041</v>
          </cell>
        </row>
        <row r="380">
          <cell r="F380" t="str">
            <v>CAVARGNA</v>
          </cell>
          <cell r="G380">
            <v>13062</v>
          </cell>
        </row>
        <row r="381">
          <cell r="F381" t="str">
            <v>CAVARIA CON PREMEZZO</v>
          </cell>
          <cell r="G381">
            <v>12048</v>
          </cell>
        </row>
        <row r="382">
          <cell r="F382" t="str">
            <v>CAVENAGO D'ADDA</v>
          </cell>
          <cell r="G382">
            <v>98017</v>
          </cell>
        </row>
        <row r="383">
          <cell r="F383" t="str">
            <v>CAVENAGO DI BRIANZA</v>
          </cell>
          <cell r="G383">
            <v>108017</v>
          </cell>
        </row>
        <row r="384">
          <cell r="F384" t="str">
            <v>CAVERNAGO</v>
          </cell>
          <cell r="G384">
            <v>16066</v>
          </cell>
        </row>
        <row r="385">
          <cell r="F385" t="str">
            <v>CAVRIANA</v>
          </cell>
          <cell r="G385">
            <v>20018</v>
          </cell>
        </row>
        <row r="386">
          <cell r="F386" t="str">
            <v>CAZZAGO BRABBIA</v>
          </cell>
          <cell r="G386">
            <v>12049</v>
          </cell>
        </row>
        <row r="387">
          <cell r="F387" t="str">
            <v>CAZZAGO SAN MARTINO</v>
          </cell>
          <cell r="G387">
            <v>17046</v>
          </cell>
        </row>
        <row r="388">
          <cell r="F388" t="str">
            <v>CAZZANO SANT'ANDREA</v>
          </cell>
          <cell r="G388">
            <v>16067</v>
          </cell>
        </row>
        <row r="389">
          <cell r="F389" t="str">
            <v>CECIMA</v>
          </cell>
          <cell r="G389">
            <v>18042</v>
          </cell>
        </row>
        <row r="390">
          <cell r="F390" t="str">
            <v>CEDEGOLO</v>
          </cell>
          <cell r="G390">
            <v>17047</v>
          </cell>
        </row>
        <row r="391">
          <cell r="F391" t="str">
            <v>CEDRASCO</v>
          </cell>
          <cell r="G391">
            <v>14016</v>
          </cell>
        </row>
        <row r="392">
          <cell r="F392" t="str">
            <v>CELLA DATI</v>
          </cell>
          <cell r="G392">
            <v>19028</v>
          </cell>
        </row>
        <row r="393">
          <cell r="F393" t="str">
            <v>CELLATICA</v>
          </cell>
          <cell r="G393">
            <v>17048</v>
          </cell>
        </row>
        <row r="394">
          <cell r="F394" t="str">
            <v>CENATE SOPRA</v>
          </cell>
          <cell r="G394">
            <v>16068</v>
          </cell>
        </row>
        <row r="395">
          <cell r="F395" t="str">
            <v>CENATE SOTTO</v>
          </cell>
          <cell r="G395">
            <v>16069</v>
          </cell>
        </row>
        <row r="396">
          <cell r="F396" t="str">
            <v>CENE</v>
          </cell>
          <cell r="G396">
            <v>16070</v>
          </cell>
        </row>
        <row r="397">
          <cell r="F397" t="str">
            <v>CENTRO VALLE INTELVI</v>
          </cell>
          <cell r="G397">
            <v>13254</v>
          </cell>
        </row>
        <row r="398">
          <cell r="F398" t="str">
            <v>CERANO D'INTELVI</v>
          </cell>
          <cell r="G398">
            <v>13063</v>
          </cell>
        </row>
        <row r="399">
          <cell r="F399" t="str">
            <v>CERANOVA</v>
          </cell>
          <cell r="G399">
            <v>18043</v>
          </cell>
        </row>
        <row r="400">
          <cell r="F400" t="str">
            <v>CERCINO</v>
          </cell>
          <cell r="G400">
            <v>14017</v>
          </cell>
        </row>
        <row r="401">
          <cell r="F401" t="str">
            <v>CERESARA</v>
          </cell>
          <cell r="G401">
            <v>20019</v>
          </cell>
        </row>
        <row r="402">
          <cell r="F402" t="str">
            <v>CERETE</v>
          </cell>
          <cell r="G402">
            <v>16071</v>
          </cell>
        </row>
        <row r="403">
          <cell r="F403" t="str">
            <v>CERETTO LOMELLINA</v>
          </cell>
          <cell r="G403">
            <v>18044</v>
          </cell>
        </row>
        <row r="404">
          <cell r="F404" t="str">
            <v>CERGNAGO</v>
          </cell>
          <cell r="G404">
            <v>18045</v>
          </cell>
        </row>
        <row r="405">
          <cell r="F405" t="str">
            <v>CERIANO LAGHETTO</v>
          </cell>
          <cell r="G405">
            <v>108018</v>
          </cell>
        </row>
        <row r="406">
          <cell r="F406" t="str">
            <v>CERMENATE</v>
          </cell>
          <cell r="G406">
            <v>13064</v>
          </cell>
        </row>
        <row r="407">
          <cell r="F407" t="str">
            <v>CERNOBBIO</v>
          </cell>
          <cell r="G407">
            <v>13065</v>
          </cell>
        </row>
        <row r="408">
          <cell r="F408" t="str">
            <v>CERNUSCO LOMBARDONE</v>
          </cell>
          <cell r="G408">
            <v>97020</v>
          </cell>
        </row>
        <row r="409">
          <cell r="F409" t="str">
            <v>CERNUSCO SUL NAVIGLIO</v>
          </cell>
          <cell r="G409">
            <v>15070</v>
          </cell>
        </row>
        <row r="410">
          <cell r="F410" t="str">
            <v>CERRO AL LAMBRO</v>
          </cell>
          <cell r="G410">
            <v>15071</v>
          </cell>
        </row>
        <row r="411">
          <cell r="F411" t="str">
            <v>CERRO MAGGIORE</v>
          </cell>
          <cell r="G411">
            <v>15072</v>
          </cell>
        </row>
        <row r="412">
          <cell r="F412" t="str">
            <v>CERTOSA DI PAVIA</v>
          </cell>
          <cell r="G412">
            <v>18046</v>
          </cell>
        </row>
        <row r="413">
          <cell r="F413" t="str">
            <v>CERVENO</v>
          </cell>
          <cell r="G413">
            <v>17049</v>
          </cell>
        </row>
        <row r="414">
          <cell r="F414" t="str">
            <v>CERVESINA</v>
          </cell>
          <cell r="G414">
            <v>18047</v>
          </cell>
        </row>
        <row r="415">
          <cell r="F415" t="str">
            <v>CERVIGNANO D'ADDA</v>
          </cell>
          <cell r="G415">
            <v>98018</v>
          </cell>
        </row>
        <row r="416">
          <cell r="F416" t="str">
            <v>CESANA BRIANZA</v>
          </cell>
          <cell r="G416">
            <v>97021</v>
          </cell>
        </row>
        <row r="417">
          <cell r="F417" t="str">
            <v>CESANO BOSCONE</v>
          </cell>
          <cell r="G417">
            <v>15074</v>
          </cell>
        </row>
        <row r="418">
          <cell r="F418" t="str">
            <v>CESANO MADERNO</v>
          </cell>
          <cell r="G418">
            <v>108019</v>
          </cell>
        </row>
        <row r="419">
          <cell r="F419" t="str">
            <v>CESATE</v>
          </cell>
          <cell r="G419">
            <v>15076</v>
          </cell>
        </row>
        <row r="420">
          <cell r="F420" t="str">
            <v>CETO</v>
          </cell>
          <cell r="G420">
            <v>17050</v>
          </cell>
        </row>
        <row r="421">
          <cell r="F421" t="str">
            <v>CEVO</v>
          </cell>
          <cell r="G421">
            <v>17051</v>
          </cell>
        </row>
        <row r="422">
          <cell r="F422" t="str">
            <v>CHIARI</v>
          </cell>
          <cell r="G422">
            <v>17052</v>
          </cell>
        </row>
        <row r="423">
          <cell r="F423" t="str">
            <v>CHIAVENNA</v>
          </cell>
          <cell r="G423">
            <v>14018</v>
          </cell>
        </row>
        <row r="424">
          <cell r="F424" t="str">
            <v>CHIESA IN VALMALENCO</v>
          </cell>
          <cell r="G424">
            <v>14019</v>
          </cell>
        </row>
        <row r="425">
          <cell r="F425" t="str">
            <v>CHIEVE</v>
          </cell>
          <cell r="G425">
            <v>19029</v>
          </cell>
        </row>
        <row r="426">
          <cell r="F426" t="str">
            <v>CHIGNOLO D'ISOLA</v>
          </cell>
          <cell r="G426">
            <v>16072</v>
          </cell>
        </row>
        <row r="427">
          <cell r="F427" t="str">
            <v>CHIGNOLO PO</v>
          </cell>
          <cell r="G427">
            <v>18048</v>
          </cell>
        </row>
        <row r="428">
          <cell r="F428" t="str">
            <v>CHIUDUNO</v>
          </cell>
          <cell r="G428">
            <v>16073</v>
          </cell>
        </row>
        <row r="429">
          <cell r="F429" t="str">
            <v>CHIURO</v>
          </cell>
          <cell r="G429">
            <v>14020</v>
          </cell>
        </row>
        <row r="430">
          <cell r="F430" t="str">
            <v>CICOGNOLO</v>
          </cell>
          <cell r="G430">
            <v>19030</v>
          </cell>
        </row>
        <row r="431">
          <cell r="F431" t="str">
            <v>CIGOGNOLA</v>
          </cell>
          <cell r="G431">
            <v>18049</v>
          </cell>
        </row>
        <row r="432">
          <cell r="F432" t="str">
            <v>CIGOLE</v>
          </cell>
          <cell r="G432">
            <v>17053</v>
          </cell>
        </row>
        <row r="433">
          <cell r="F433" t="str">
            <v>CILAVEGNA</v>
          </cell>
          <cell r="G433">
            <v>18050</v>
          </cell>
        </row>
        <row r="434">
          <cell r="F434" t="str">
            <v>CIMBERGO</v>
          </cell>
          <cell r="G434">
            <v>17054</v>
          </cell>
        </row>
        <row r="435">
          <cell r="F435" t="str">
            <v>CINGIA DE' BOTTI</v>
          </cell>
          <cell r="G435">
            <v>19031</v>
          </cell>
        </row>
        <row r="436">
          <cell r="F436" t="str">
            <v>CINISELLO BALSAMO</v>
          </cell>
          <cell r="G436">
            <v>15077</v>
          </cell>
        </row>
        <row r="437">
          <cell r="F437" t="str">
            <v>CINO</v>
          </cell>
          <cell r="G437">
            <v>14021</v>
          </cell>
        </row>
        <row r="438">
          <cell r="F438" t="str">
            <v>CIRIMIDO</v>
          </cell>
          <cell r="G438">
            <v>13068</v>
          </cell>
        </row>
        <row r="439">
          <cell r="F439" t="str">
            <v>CISANO BERGAMASCO</v>
          </cell>
          <cell r="G439">
            <v>16074</v>
          </cell>
        </row>
        <row r="440">
          <cell r="F440" t="str">
            <v>CISERANO</v>
          </cell>
          <cell r="G440">
            <v>16075</v>
          </cell>
        </row>
        <row r="441">
          <cell r="F441" t="str">
            <v>CISLAGO</v>
          </cell>
          <cell r="G441">
            <v>12050</v>
          </cell>
        </row>
        <row r="442">
          <cell r="F442" t="str">
            <v>CISLIANO</v>
          </cell>
          <cell r="G442">
            <v>15078</v>
          </cell>
        </row>
        <row r="443">
          <cell r="F443" t="str">
            <v>CITTIGLIO</v>
          </cell>
          <cell r="G443">
            <v>12051</v>
          </cell>
        </row>
        <row r="444">
          <cell r="F444" t="str">
            <v>CIVATE</v>
          </cell>
          <cell r="G444">
            <v>97022</v>
          </cell>
        </row>
        <row r="445">
          <cell r="F445" t="str">
            <v>CIVIDATE AL PIANO</v>
          </cell>
          <cell r="G445">
            <v>16076</v>
          </cell>
        </row>
        <row r="446">
          <cell r="F446" t="str">
            <v>CIVIDATE CAMUNO</v>
          </cell>
          <cell r="G446">
            <v>17055</v>
          </cell>
        </row>
        <row r="447">
          <cell r="F447" t="str">
            <v>CIVO</v>
          </cell>
          <cell r="G447">
            <v>14022</v>
          </cell>
        </row>
        <row r="448">
          <cell r="F448" t="str">
            <v>CLAINO CON OSTENO</v>
          </cell>
          <cell r="G448">
            <v>13071</v>
          </cell>
        </row>
        <row r="449">
          <cell r="F449" t="str">
            <v>CLIVIO</v>
          </cell>
          <cell r="G449">
            <v>12052</v>
          </cell>
        </row>
        <row r="450">
          <cell r="F450" t="str">
            <v>CLUSONE</v>
          </cell>
          <cell r="G450">
            <v>16077</v>
          </cell>
        </row>
        <row r="451">
          <cell r="F451" t="str">
            <v>COCCAGLIO</v>
          </cell>
          <cell r="G451">
            <v>17056</v>
          </cell>
        </row>
        <row r="452">
          <cell r="F452" t="str">
            <v>COCQUIO-TREVISAGO</v>
          </cell>
          <cell r="G452">
            <v>12053</v>
          </cell>
        </row>
        <row r="453">
          <cell r="F453" t="str">
            <v>CODEVILLA</v>
          </cell>
          <cell r="G453">
            <v>18051</v>
          </cell>
        </row>
        <row r="454">
          <cell r="F454" t="str">
            <v>CODOGNO</v>
          </cell>
          <cell r="G454">
            <v>98019</v>
          </cell>
        </row>
        <row r="455">
          <cell r="F455" t="str">
            <v>COGLIATE</v>
          </cell>
          <cell r="G455">
            <v>108020</v>
          </cell>
        </row>
        <row r="456">
          <cell r="F456" t="str">
            <v>COLERE</v>
          </cell>
          <cell r="G456">
            <v>16078</v>
          </cell>
        </row>
        <row r="457">
          <cell r="F457" t="str">
            <v>COLICO</v>
          </cell>
          <cell r="G457">
            <v>97023</v>
          </cell>
        </row>
        <row r="458">
          <cell r="F458" t="str">
            <v>COLLE BRIANZA</v>
          </cell>
          <cell r="G458">
            <v>97024</v>
          </cell>
        </row>
        <row r="459">
          <cell r="F459" t="str">
            <v>COLLEBEATO</v>
          </cell>
          <cell r="G459">
            <v>17057</v>
          </cell>
        </row>
        <row r="460">
          <cell r="F460" t="str">
            <v>COLLI VERDI</v>
          </cell>
          <cell r="G460">
            <v>18193</v>
          </cell>
        </row>
        <row r="461">
          <cell r="F461" t="str">
            <v>COLLIO</v>
          </cell>
          <cell r="G461">
            <v>17058</v>
          </cell>
        </row>
        <row r="462">
          <cell r="F462" t="str">
            <v>COLOGNE</v>
          </cell>
          <cell r="G462">
            <v>17059</v>
          </cell>
        </row>
        <row r="463">
          <cell r="F463" t="str">
            <v>COLOGNO AL SERIO</v>
          </cell>
          <cell r="G463">
            <v>16079</v>
          </cell>
        </row>
        <row r="464">
          <cell r="F464" t="str">
            <v>COLOGNO MONZESE</v>
          </cell>
          <cell r="G464">
            <v>15081</v>
          </cell>
        </row>
        <row r="465">
          <cell r="F465" t="str">
            <v>COLONNO</v>
          </cell>
          <cell r="G465">
            <v>13074</v>
          </cell>
        </row>
        <row r="466">
          <cell r="F466" t="str">
            <v>COLORINA</v>
          </cell>
          <cell r="G466">
            <v>14023</v>
          </cell>
        </row>
        <row r="467">
          <cell r="F467" t="str">
            <v>COLTURANO</v>
          </cell>
          <cell r="G467">
            <v>15082</v>
          </cell>
        </row>
        <row r="468">
          <cell r="F468" t="str">
            <v>COLVERDE</v>
          </cell>
          <cell r="G468">
            <v>13251</v>
          </cell>
        </row>
        <row r="469">
          <cell r="F469" t="str">
            <v>COLZATE</v>
          </cell>
          <cell r="G469">
            <v>16080</v>
          </cell>
        </row>
        <row r="470">
          <cell r="F470" t="str">
            <v>COMABBIO</v>
          </cell>
          <cell r="G470">
            <v>12054</v>
          </cell>
        </row>
        <row r="471">
          <cell r="F471" t="str">
            <v>COMAZZO</v>
          </cell>
          <cell r="G471">
            <v>98020</v>
          </cell>
        </row>
        <row r="472">
          <cell r="F472" t="str">
            <v>COMERIO</v>
          </cell>
          <cell r="G472">
            <v>12055</v>
          </cell>
        </row>
        <row r="473">
          <cell r="F473" t="str">
            <v>COMEZZANO-CIZZAGO</v>
          </cell>
          <cell r="G473">
            <v>17060</v>
          </cell>
        </row>
        <row r="474">
          <cell r="F474" t="str">
            <v>COMMESSAGGIO</v>
          </cell>
          <cell r="G474">
            <v>20020</v>
          </cell>
        </row>
        <row r="475">
          <cell r="F475" t="str">
            <v>COMO</v>
          </cell>
          <cell r="G475">
            <v>13075</v>
          </cell>
        </row>
        <row r="476">
          <cell r="F476" t="str">
            <v>COMUN NUOVO</v>
          </cell>
          <cell r="G476">
            <v>16081</v>
          </cell>
        </row>
        <row r="477">
          <cell r="F477" t="str">
            <v>CONCESIO</v>
          </cell>
          <cell r="G477">
            <v>17061</v>
          </cell>
        </row>
        <row r="478">
          <cell r="F478" t="str">
            <v>CONCOREZZO</v>
          </cell>
          <cell r="G478">
            <v>108021</v>
          </cell>
        </row>
        <row r="479">
          <cell r="F479" t="str">
            <v>CONFIENZA</v>
          </cell>
          <cell r="G479">
            <v>18052</v>
          </cell>
        </row>
        <row r="480">
          <cell r="F480" t="str">
            <v>COPIANO</v>
          </cell>
          <cell r="G480">
            <v>18053</v>
          </cell>
        </row>
        <row r="481">
          <cell r="F481" t="str">
            <v>CORANA</v>
          </cell>
          <cell r="G481">
            <v>18054</v>
          </cell>
        </row>
        <row r="482">
          <cell r="F482" t="str">
            <v>CORBETTA</v>
          </cell>
          <cell r="G482">
            <v>15085</v>
          </cell>
        </row>
        <row r="483">
          <cell r="F483" t="str">
            <v>CORMANO</v>
          </cell>
          <cell r="G483">
            <v>15086</v>
          </cell>
        </row>
        <row r="484">
          <cell r="F484" t="str">
            <v>CORNA IMAGNA</v>
          </cell>
          <cell r="G484">
            <v>16082</v>
          </cell>
        </row>
        <row r="485">
          <cell r="F485" t="str">
            <v>CORNALBA</v>
          </cell>
          <cell r="G485">
            <v>16249</v>
          </cell>
        </row>
        <row r="486">
          <cell r="F486" t="str">
            <v>CORNALE E BASTIDA</v>
          </cell>
          <cell r="G486">
            <v>18191</v>
          </cell>
        </row>
        <row r="487">
          <cell r="F487" t="str">
            <v>CORNAREDO</v>
          </cell>
          <cell r="G487">
            <v>15087</v>
          </cell>
        </row>
        <row r="488">
          <cell r="F488" t="str">
            <v>CORNATE D'ADDA</v>
          </cell>
          <cell r="G488">
            <v>108053</v>
          </cell>
        </row>
        <row r="489">
          <cell r="F489" t="str">
            <v>CORNEGLIANO LAUDENSE</v>
          </cell>
          <cell r="G489">
            <v>98021</v>
          </cell>
        </row>
        <row r="490">
          <cell r="F490" t="str">
            <v>CORNO GIOVINE</v>
          </cell>
          <cell r="G490">
            <v>98022</v>
          </cell>
        </row>
        <row r="491">
          <cell r="F491" t="str">
            <v>CORNOVECCHIO</v>
          </cell>
          <cell r="G491">
            <v>98023</v>
          </cell>
        </row>
        <row r="492">
          <cell r="F492" t="str">
            <v>CORREZZANA</v>
          </cell>
          <cell r="G492">
            <v>108022</v>
          </cell>
        </row>
        <row r="493">
          <cell r="F493" t="str">
            <v>CORRIDO</v>
          </cell>
          <cell r="G493">
            <v>13077</v>
          </cell>
        </row>
        <row r="494">
          <cell r="F494" t="str">
            <v>CORSICO</v>
          </cell>
          <cell r="G494">
            <v>15093</v>
          </cell>
        </row>
        <row r="495">
          <cell r="F495" t="str">
            <v>CORTE DE' CORTESI CON CIGNONE</v>
          </cell>
          <cell r="G495">
            <v>19032</v>
          </cell>
        </row>
        <row r="496">
          <cell r="F496" t="str">
            <v>CORTE DE' FRATI</v>
          </cell>
          <cell r="G496">
            <v>19033</v>
          </cell>
        </row>
        <row r="497">
          <cell r="F497" t="str">
            <v>CORTE FRANCA</v>
          </cell>
          <cell r="G497">
            <v>17062</v>
          </cell>
        </row>
        <row r="498">
          <cell r="F498" t="str">
            <v>CORTE PALASIO</v>
          </cell>
          <cell r="G498">
            <v>98024</v>
          </cell>
        </row>
        <row r="499">
          <cell r="F499" t="str">
            <v>CORTENO GOLGI</v>
          </cell>
          <cell r="G499">
            <v>17063</v>
          </cell>
        </row>
        <row r="500">
          <cell r="F500" t="str">
            <v>CORTENOVA</v>
          </cell>
          <cell r="G500">
            <v>97025</v>
          </cell>
        </row>
        <row r="501">
          <cell r="F501" t="str">
            <v>CORTENUOVA</v>
          </cell>
          <cell r="G501">
            <v>16083</v>
          </cell>
        </row>
        <row r="502">
          <cell r="F502" t="str">
            <v>CORTEOLONA e GENZONE</v>
          </cell>
          <cell r="G502">
            <v>18192</v>
          </cell>
        </row>
        <row r="503">
          <cell r="F503" t="str">
            <v>CORVINO SAN QUIRICO</v>
          </cell>
          <cell r="G503">
            <v>18057</v>
          </cell>
        </row>
        <row r="504">
          <cell r="F504" t="str">
            <v>CORZANO</v>
          </cell>
          <cell r="G504">
            <v>17064</v>
          </cell>
        </row>
        <row r="505">
          <cell r="F505" t="str">
            <v>COSIO VALTELLINO</v>
          </cell>
          <cell r="G505">
            <v>14024</v>
          </cell>
        </row>
        <row r="506">
          <cell r="F506" t="str">
            <v>COSTA DE' NOBILI</v>
          </cell>
          <cell r="G506">
            <v>18058</v>
          </cell>
        </row>
        <row r="507">
          <cell r="F507" t="str">
            <v>COSTA DI MEZZATE</v>
          </cell>
          <cell r="G507">
            <v>16084</v>
          </cell>
        </row>
        <row r="508">
          <cell r="F508" t="str">
            <v>COSTA MASNAGA</v>
          </cell>
          <cell r="G508">
            <v>97026</v>
          </cell>
        </row>
        <row r="509">
          <cell r="F509" t="str">
            <v>COSTA SERINA</v>
          </cell>
          <cell r="G509">
            <v>16247</v>
          </cell>
        </row>
        <row r="510">
          <cell r="F510" t="str">
            <v>COSTA VALLE IMAGNA</v>
          </cell>
          <cell r="G510">
            <v>16085</v>
          </cell>
        </row>
        <row r="511">
          <cell r="F511" t="str">
            <v>COSTA VOLPINO</v>
          </cell>
          <cell r="G511">
            <v>16086</v>
          </cell>
        </row>
        <row r="512">
          <cell r="F512" t="str">
            <v>COVO</v>
          </cell>
          <cell r="G512">
            <v>16087</v>
          </cell>
        </row>
        <row r="513">
          <cell r="F513" t="str">
            <v>COZZO</v>
          </cell>
          <cell r="G513">
            <v>18059</v>
          </cell>
        </row>
        <row r="514">
          <cell r="F514" t="str">
            <v>CRANDOLA VALSASSINA</v>
          </cell>
          <cell r="G514">
            <v>97027</v>
          </cell>
        </row>
        <row r="515">
          <cell r="F515" t="str">
            <v>CREDARO</v>
          </cell>
          <cell r="G515">
            <v>16088</v>
          </cell>
        </row>
        <row r="516">
          <cell r="F516" t="str">
            <v>CREDERA RUBBIANO</v>
          </cell>
          <cell r="G516">
            <v>19034</v>
          </cell>
        </row>
        <row r="517">
          <cell r="F517" t="str">
            <v>CREMA</v>
          </cell>
          <cell r="G517">
            <v>19035</v>
          </cell>
        </row>
        <row r="518">
          <cell r="F518" t="str">
            <v>CREMELLA</v>
          </cell>
          <cell r="G518">
            <v>97028</v>
          </cell>
        </row>
        <row r="519">
          <cell r="F519" t="str">
            <v>CREMENAGA</v>
          </cell>
          <cell r="G519">
            <v>12056</v>
          </cell>
        </row>
        <row r="520">
          <cell r="F520" t="str">
            <v>CREMENO</v>
          </cell>
          <cell r="G520">
            <v>97029</v>
          </cell>
        </row>
        <row r="521">
          <cell r="F521" t="str">
            <v>CREMIA</v>
          </cell>
          <cell r="G521">
            <v>13083</v>
          </cell>
        </row>
        <row r="522">
          <cell r="F522" t="str">
            <v>CREMONA</v>
          </cell>
          <cell r="G522">
            <v>19036</v>
          </cell>
        </row>
        <row r="523">
          <cell r="F523" t="str">
            <v>CREMOSANO</v>
          </cell>
          <cell r="G523">
            <v>19037</v>
          </cell>
        </row>
        <row r="524">
          <cell r="F524" t="str">
            <v>CRESPIATICA</v>
          </cell>
          <cell r="G524">
            <v>98025</v>
          </cell>
        </row>
        <row r="525">
          <cell r="F525" t="str">
            <v>CROSIO DELLA VALLE</v>
          </cell>
          <cell r="G525">
            <v>12057</v>
          </cell>
        </row>
        <row r="526">
          <cell r="F526" t="str">
            <v>CROTTA D'ADDA</v>
          </cell>
          <cell r="G526">
            <v>19038</v>
          </cell>
        </row>
        <row r="527">
          <cell r="F527" t="str">
            <v>CUASSO AL MONTE</v>
          </cell>
          <cell r="G527">
            <v>12058</v>
          </cell>
        </row>
        <row r="528">
          <cell r="F528" t="str">
            <v>CUCCIAGO</v>
          </cell>
          <cell r="G528">
            <v>13084</v>
          </cell>
        </row>
        <row r="529">
          <cell r="F529" t="str">
            <v>CUGGIONO</v>
          </cell>
          <cell r="G529">
            <v>15096</v>
          </cell>
        </row>
        <row r="530">
          <cell r="F530" t="str">
            <v>CUGLIATE-FABIASCO</v>
          </cell>
          <cell r="G530">
            <v>12059</v>
          </cell>
        </row>
        <row r="531">
          <cell r="F531" t="str">
            <v>CUMIGNANO SUL NAVIGLIO</v>
          </cell>
          <cell r="G531">
            <v>19039</v>
          </cell>
        </row>
        <row r="532">
          <cell r="F532" t="str">
            <v>CUNARDO</v>
          </cell>
          <cell r="G532">
            <v>12060</v>
          </cell>
        </row>
        <row r="533">
          <cell r="F533" t="str">
            <v>CURA CARPIGNANO</v>
          </cell>
          <cell r="G533">
            <v>18060</v>
          </cell>
        </row>
        <row r="534">
          <cell r="F534" t="str">
            <v>CURIGLIA CON MONTEVIASCO</v>
          </cell>
          <cell r="G534">
            <v>12061</v>
          </cell>
        </row>
        <row r="535">
          <cell r="F535" t="str">
            <v>CURNO</v>
          </cell>
          <cell r="G535">
            <v>16089</v>
          </cell>
        </row>
        <row r="536">
          <cell r="F536" t="str">
            <v>CURTATONE</v>
          </cell>
          <cell r="G536">
            <v>20021</v>
          </cell>
        </row>
        <row r="537">
          <cell r="F537" t="str">
            <v>CUSAGO</v>
          </cell>
          <cell r="G537">
            <v>15097</v>
          </cell>
        </row>
        <row r="538">
          <cell r="F538" t="str">
            <v>CUSANO MILANINO</v>
          </cell>
          <cell r="G538">
            <v>15098</v>
          </cell>
        </row>
        <row r="539">
          <cell r="F539" t="str">
            <v>CUSINO</v>
          </cell>
          <cell r="G539">
            <v>13085</v>
          </cell>
        </row>
        <row r="540">
          <cell r="F540" t="str">
            <v>CUSIO</v>
          </cell>
          <cell r="G540">
            <v>16090</v>
          </cell>
        </row>
        <row r="541">
          <cell r="F541" t="str">
            <v>CUVEGLIO</v>
          </cell>
          <cell r="G541">
            <v>12062</v>
          </cell>
        </row>
        <row r="542">
          <cell r="F542" t="str">
            <v>CUVIO</v>
          </cell>
          <cell r="G542">
            <v>12063</v>
          </cell>
        </row>
        <row r="543">
          <cell r="F543" t="str">
            <v>DAIRAGO</v>
          </cell>
          <cell r="G543">
            <v>15099</v>
          </cell>
        </row>
        <row r="544">
          <cell r="F544" t="str">
            <v>DALMINE</v>
          </cell>
          <cell r="G544">
            <v>16091</v>
          </cell>
        </row>
        <row r="545">
          <cell r="F545" t="str">
            <v>DARFO BOARIO TERME</v>
          </cell>
          <cell r="G545">
            <v>17065</v>
          </cell>
        </row>
        <row r="546">
          <cell r="F546" t="str">
            <v>DAVERIO</v>
          </cell>
          <cell r="G546">
            <v>12064</v>
          </cell>
        </row>
        <row r="547">
          <cell r="F547" t="str">
            <v>DAZIO</v>
          </cell>
          <cell r="G547">
            <v>14025</v>
          </cell>
        </row>
        <row r="548">
          <cell r="F548" t="str">
            <v>DELEBIO</v>
          </cell>
          <cell r="G548">
            <v>14026</v>
          </cell>
        </row>
        <row r="549">
          <cell r="F549" t="str">
            <v>DELLO</v>
          </cell>
          <cell r="G549">
            <v>17066</v>
          </cell>
        </row>
        <row r="550">
          <cell r="F550" t="str">
            <v>DEROVERE</v>
          </cell>
          <cell r="G550">
            <v>19040</v>
          </cell>
        </row>
        <row r="551">
          <cell r="F551" t="str">
            <v>DERVIO</v>
          </cell>
          <cell r="G551">
            <v>97030</v>
          </cell>
        </row>
        <row r="552">
          <cell r="F552" t="str">
            <v>DESENZANO DEL GARDA</v>
          </cell>
          <cell r="G552">
            <v>17067</v>
          </cell>
        </row>
        <row r="553">
          <cell r="F553" t="str">
            <v>DESIO</v>
          </cell>
          <cell r="G553">
            <v>108023</v>
          </cell>
        </row>
        <row r="554">
          <cell r="F554" t="str">
            <v>DIZZASCO</v>
          </cell>
          <cell r="G554">
            <v>13087</v>
          </cell>
        </row>
        <row r="555">
          <cell r="F555" t="str">
            <v>DOLZAGO</v>
          </cell>
          <cell r="G555">
            <v>97031</v>
          </cell>
        </row>
        <row r="556">
          <cell r="F556" t="str">
            <v>DOMASO</v>
          </cell>
          <cell r="G556">
            <v>13089</v>
          </cell>
        </row>
        <row r="557">
          <cell r="F557" t="str">
            <v>DONGO</v>
          </cell>
          <cell r="G557">
            <v>13090</v>
          </cell>
        </row>
        <row r="558">
          <cell r="F558" t="str">
            <v>DORIO</v>
          </cell>
          <cell r="G558">
            <v>97032</v>
          </cell>
        </row>
        <row r="559">
          <cell r="F559" t="str">
            <v>DORNO</v>
          </cell>
          <cell r="G559">
            <v>18061</v>
          </cell>
        </row>
        <row r="560">
          <cell r="F560" t="str">
            <v>DOSOLO</v>
          </cell>
          <cell r="G560">
            <v>20022</v>
          </cell>
        </row>
        <row r="561">
          <cell r="F561" t="str">
            <v>DOSSENA</v>
          </cell>
          <cell r="G561">
            <v>16092</v>
          </cell>
        </row>
        <row r="562">
          <cell r="F562" t="str">
            <v>DOSSO DEL LIRO</v>
          </cell>
          <cell r="G562">
            <v>13092</v>
          </cell>
        </row>
        <row r="563">
          <cell r="F563" t="str">
            <v>DOVERA</v>
          </cell>
          <cell r="G563">
            <v>19041</v>
          </cell>
        </row>
        <row r="564">
          <cell r="F564" t="str">
            <v>DRESANO</v>
          </cell>
          <cell r="G564">
            <v>15101</v>
          </cell>
        </row>
        <row r="565">
          <cell r="F565" t="str">
            <v>DUBINO</v>
          </cell>
          <cell r="G565">
            <v>14027</v>
          </cell>
        </row>
        <row r="566">
          <cell r="F566" t="str">
            <v>DUMENZA</v>
          </cell>
          <cell r="G566">
            <v>12065</v>
          </cell>
        </row>
        <row r="567">
          <cell r="F567" t="str">
            <v>DUNO</v>
          </cell>
          <cell r="G567">
            <v>12066</v>
          </cell>
        </row>
        <row r="568">
          <cell r="F568" t="str">
            <v>EDOLO</v>
          </cell>
          <cell r="G568">
            <v>17068</v>
          </cell>
        </row>
        <row r="569">
          <cell r="F569" t="str">
            <v>ELLO</v>
          </cell>
          <cell r="G569">
            <v>97033</v>
          </cell>
        </row>
        <row r="570">
          <cell r="F570" t="str">
            <v>ENDINE GAIANO</v>
          </cell>
          <cell r="G570">
            <v>16093</v>
          </cell>
        </row>
        <row r="571">
          <cell r="F571" t="str">
            <v>ENTRATICO</v>
          </cell>
          <cell r="G571">
            <v>16094</v>
          </cell>
        </row>
        <row r="572">
          <cell r="F572" t="str">
            <v>ERBA</v>
          </cell>
          <cell r="G572">
            <v>13095</v>
          </cell>
        </row>
        <row r="573">
          <cell r="F573" t="str">
            <v>ERBUSCO</v>
          </cell>
          <cell r="G573">
            <v>17069</v>
          </cell>
        </row>
        <row r="574">
          <cell r="F574" t="str">
            <v>ERVE</v>
          </cell>
          <cell r="G574">
            <v>97034</v>
          </cell>
        </row>
        <row r="575">
          <cell r="F575" t="str">
            <v>ESINE</v>
          </cell>
          <cell r="G575">
            <v>17070</v>
          </cell>
        </row>
        <row r="576">
          <cell r="F576" t="str">
            <v>ESINO LARIO</v>
          </cell>
          <cell r="G576">
            <v>97035</v>
          </cell>
        </row>
        <row r="577">
          <cell r="F577" t="str">
            <v>EUPILIO</v>
          </cell>
          <cell r="G577">
            <v>13097</v>
          </cell>
        </row>
        <row r="578">
          <cell r="F578" t="str">
            <v>FAEDO VALTELLINO</v>
          </cell>
          <cell r="G578">
            <v>14028</v>
          </cell>
        </row>
        <row r="579">
          <cell r="F579" t="str">
            <v>FAGGETO LARIO</v>
          </cell>
          <cell r="G579">
            <v>13098</v>
          </cell>
        </row>
        <row r="580">
          <cell r="F580" t="str">
            <v>FAGNANO OLONA</v>
          </cell>
          <cell r="G580">
            <v>12067</v>
          </cell>
        </row>
        <row r="581">
          <cell r="F581" t="str">
            <v>FALOPPIO</v>
          </cell>
          <cell r="G581">
            <v>13099</v>
          </cell>
        </row>
        <row r="582">
          <cell r="F582" t="str">
            <v>FARA GERA D'ADDA</v>
          </cell>
          <cell r="G582">
            <v>16096</v>
          </cell>
        </row>
        <row r="583">
          <cell r="F583" t="str">
            <v>FARA OLIVANA CON SOLA</v>
          </cell>
          <cell r="G583">
            <v>16097</v>
          </cell>
        </row>
        <row r="584">
          <cell r="F584" t="str">
            <v>FENEGRO'</v>
          </cell>
          <cell r="G584">
            <v>13100</v>
          </cell>
        </row>
        <row r="585">
          <cell r="F585" t="str">
            <v>FERNO</v>
          </cell>
          <cell r="G585">
            <v>12068</v>
          </cell>
        </row>
        <row r="586">
          <cell r="F586" t="str">
            <v>FERRERA DI VARESE</v>
          </cell>
          <cell r="G586">
            <v>12069</v>
          </cell>
        </row>
        <row r="587">
          <cell r="F587" t="str">
            <v>FERRERA ERBOGNONE</v>
          </cell>
          <cell r="G587">
            <v>18062</v>
          </cell>
        </row>
        <row r="588">
          <cell r="F588" t="str">
            <v>FIESCO</v>
          </cell>
          <cell r="G588">
            <v>19043</v>
          </cell>
        </row>
        <row r="589">
          <cell r="F589" t="str">
            <v>FIESSE</v>
          </cell>
          <cell r="G589">
            <v>17071</v>
          </cell>
        </row>
        <row r="590">
          <cell r="F590" t="str">
            <v>FIGINO SERENZA</v>
          </cell>
          <cell r="G590">
            <v>13101</v>
          </cell>
        </row>
        <row r="591">
          <cell r="F591" t="str">
            <v>FILAGO</v>
          </cell>
          <cell r="G591">
            <v>16098</v>
          </cell>
        </row>
        <row r="592">
          <cell r="F592" t="str">
            <v>FILIGHERA</v>
          </cell>
          <cell r="G592">
            <v>18063</v>
          </cell>
        </row>
        <row r="593">
          <cell r="F593" t="str">
            <v>FINO DEL MONTE</v>
          </cell>
          <cell r="G593">
            <v>16099</v>
          </cell>
        </row>
        <row r="594">
          <cell r="F594" t="str">
            <v>FINO MORNASCO</v>
          </cell>
          <cell r="G594">
            <v>13102</v>
          </cell>
        </row>
        <row r="595">
          <cell r="F595" t="str">
            <v>FIORANO AL SERIO</v>
          </cell>
          <cell r="G595">
            <v>16100</v>
          </cell>
        </row>
        <row r="596">
          <cell r="F596" t="str">
            <v>FLERO</v>
          </cell>
          <cell r="G596">
            <v>17072</v>
          </cell>
        </row>
        <row r="597">
          <cell r="F597" t="str">
            <v>FOMBIO</v>
          </cell>
          <cell r="G597">
            <v>98026</v>
          </cell>
        </row>
        <row r="598">
          <cell r="F598" t="str">
            <v>FONTANELLA</v>
          </cell>
          <cell r="G598">
            <v>16101</v>
          </cell>
        </row>
        <row r="599">
          <cell r="F599" t="str">
            <v>FONTENO</v>
          </cell>
          <cell r="G599">
            <v>16102</v>
          </cell>
        </row>
        <row r="600">
          <cell r="F600" t="str">
            <v>FOPPOLO</v>
          </cell>
          <cell r="G600">
            <v>16103</v>
          </cell>
        </row>
        <row r="601">
          <cell r="F601" t="str">
            <v>FORCOLA</v>
          </cell>
          <cell r="G601">
            <v>14029</v>
          </cell>
        </row>
        <row r="602">
          <cell r="F602" t="str">
            <v>FORESTO SPARSO</v>
          </cell>
          <cell r="G602">
            <v>16104</v>
          </cell>
        </row>
        <row r="603">
          <cell r="F603" t="str">
            <v>FORMIGARA</v>
          </cell>
          <cell r="G603">
            <v>19044</v>
          </cell>
        </row>
        <row r="604">
          <cell r="F604" t="str">
            <v>FORNOVO SAN GIOVANNI</v>
          </cell>
          <cell r="G604">
            <v>16105</v>
          </cell>
        </row>
        <row r="605">
          <cell r="F605" t="str">
            <v>FORTUNAGO</v>
          </cell>
          <cell r="G605">
            <v>18064</v>
          </cell>
        </row>
        <row r="606">
          <cell r="F606" t="str">
            <v>FRASCAROLO</v>
          </cell>
          <cell r="G606">
            <v>18065</v>
          </cell>
        </row>
        <row r="607">
          <cell r="F607" t="str">
            <v>FUIPIANO VALLE IMAGNA</v>
          </cell>
          <cell r="G607">
            <v>16106</v>
          </cell>
        </row>
        <row r="608">
          <cell r="F608" t="str">
            <v>FUSINE</v>
          </cell>
          <cell r="G608">
            <v>14030</v>
          </cell>
        </row>
        <row r="609">
          <cell r="F609" t="str">
            <v>GABBIONETA-BINANUOVA</v>
          </cell>
          <cell r="G609">
            <v>19045</v>
          </cell>
        </row>
        <row r="610">
          <cell r="F610" t="str">
            <v>GADESCO-PIEVE DELMONA</v>
          </cell>
          <cell r="G610">
            <v>19046</v>
          </cell>
        </row>
        <row r="611">
          <cell r="F611" t="str">
            <v>GAGGIANO</v>
          </cell>
          <cell r="G611">
            <v>15103</v>
          </cell>
        </row>
        <row r="612">
          <cell r="F612" t="str">
            <v>GALBIATE</v>
          </cell>
          <cell r="G612">
            <v>97036</v>
          </cell>
        </row>
        <row r="613">
          <cell r="F613" t="str">
            <v>GALGAGNANO</v>
          </cell>
          <cell r="G613">
            <v>98027</v>
          </cell>
        </row>
        <row r="614">
          <cell r="F614" t="str">
            <v>GALLARATE</v>
          </cell>
          <cell r="G614">
            <v>12070</v>
          </cell>
        </row>
        <row r="615">
          <cell r="F615" t="str">
            <v>GALLIATE LOMBARDO</v>
          </cell>
          <cell r="G615">
            <v>12071</v>
          </cell>
        </row>
        <row r="616">
          <cell r="F616" t="str">
            <v>GALLIAVOLA</v>
          </cell>
          <cell r="G616">
            <v>18066</v>
          </cell>
        </row>
        <row r="617">
          <cell r="F617" t="str">
            <v>GAMBARA</v>
          </cell>
          <cell r="G617">
            <v>17073</v>
          </cell>
        </row>
        <row r="618">
          <cell r="F618" t="str">
            <v>GAMBARANA</v>
          </cell>
          <cell r="G618">
            <v>18067</v>
          </cell>
        </row>
        <row r="619">
          <cell r="F619" t="str">
            <v>GAMBOLÒ</v>
          </cell>
          <cell r="G619">
            <v>18068</v>
          </cell>
        </row>
        <row r="620">
          <cell r="F620" t="str">
            <v>GANDELLINO</v>
          </cell>
          <cell r="G620">
            <v>16107</v>
          </cell>
        </row>
        <row r="621">
          <cell r="F621" t="str">
            <v>GANDINO</v>
          </cell>
          <cell r="G621">
            <v>16108</v>
          </cell>
        </row>
        <row r="622">
          <cell r="F622" t="str">
            <v>GANDOSSO</v>
          </cell>
          <cell r="G622">
            <v>16109</v>
          </cell>
        </row>
        <row r="623">
          <cell r="F623" t="str">
            <v>GARBAGNATE MILANESE</v>
          </cell>
          <cell r="G623">
            <v>15105</v>
          </cell>
        </row>
        <row r="624">
          <cell r="F624" t="str">
            <v>GARBAGNATE MONASTERO</v>
          </cell>
          <cell r="G624">
            <v>97037</v>
          </cell>
        </row>
        <row r="625">
          <cell r="F625" t="str">
            <v>GARDONE RIVIERA</v>
          </cell>
          <cell r="G625">
            <v>17074</v>
          </cell>
        </row>
        <row r="626">
          <cell r="F626" t="str">
            <v>GARDONE VAL TROMPIA</v>
          </cell>
          <cell r="G626">
            <v>17075</v>
          </cell>
        </row>
        <row r="627">
          <cell r="F627" t="str">
            <v>GARGNANO</v>
          </cell>
          <cell r="G627">
            <v>17076</v>
          </cell>
        </row>
        <row r="628">
          <cell r="F628" t="str">
            <v>GARLASCO</v>
          </cell>
          <cell r="G628">
            <v>18069</v>
          </cell>
        </row>
        <row r="629">
          <cell r="F629" t="str">
            <v>GARLATE</v>
          </cell>
          <cell r="G629">
            <v>97038</v>
          </cell>
        </row>
        <row r="630">
          <cell r="F630" t="str">
            <v>GARZENO</v>
          </cell>
          <cell r="G630">
            <v>13106</v>
          </cell>
        </row>
        <row r="631">
          <cell r="F631" t="str">
            <v>GAVARDO</v>
          </cell>
          <cell r="G631">
            <v>17077</v>
          </cell>
        </row>
        <row r="632">
          <cell r="F632" t="str">
            <v>GAVERINA TERME</v>
          </cell>
          <cell r="G632">
            <v>16110</v>
          </cell>
        </row>
        <row r="633">
          <cell r="F633" t="str">
            <v>GAVIRATE</v>
          </cell>
          <cell r="G633">
            <v>12072</v>
          </cell>
        </row>
        <row r="634">
          <cell r="F634" t="str">
            <v>GAZOLDO DEGLI IPPOLITI</v>
          </cell>
          <cell r="G634">
            <v>20024</v>
          </cell>
        </row>
        <row r="635">
          <cell r="F635" t="str">
            <v>GAZZADA SCHIANNO</v>
          </cell>
          <cell r="G635">
            <v>12073</v>
          </cell>
        </row>
        <row r="636">
          <cell r="F636" t="str">
            <v>GAZZANIGA</v>
          </cell>
          <cell r="G636">
            <v>16111</v>
          </cell>
        </row>
        <row r="637">
          <cell r="F637" t="str">
            <v>GAZZUOLO</v>
          </cell>
          <cell r="G637">
            <v>20025</v>
          </cell>
        </row>
        <row r="638">
          <cell r="F638" t="str">
            <v>GEMONIO</v>
          </cell>
          <cell r="G638">
            <v>12074</v>
          </cell>
        </row>
        <row r="639">
          <cell r="F639" t="str">
            <v>GENIVOLTA</v>
          </cell>
          <cell r="G639">
            <v>19047</v>
          </cell>
        </row>
        <row r="640">
          <cell r="F640" t="str">
            <v>GERA LARIO</v>
          </cell>
          <cell r="G640">
            <v>13107</v>
          </cell>
        </row>
        <row r="641">
          <cell r="F641" t="str">
            <v>GERENZAGO</v>
          </cell>
          <cell r="G641">
            <v>18071</v>
          </cell>
        </row>
        <row r="642">
          <cell r="F642" t="str">
            <v>GERENZANO</v>
          </cell>
          <cell r="G642">
            <v>12075</v>
          </cell>
        </row>
        <row r="643">
          <cell r="F643" t="str">
            <v>GERMIGNAGA</v>
          </cell>
          <cell r="G643">
            <v>12076</v>
          </cell>
        </row>
        <row r="644">
          <cell r="F644" t="str">
            <v>GEROLA ALTA</v>
          </cell>
          <cell r="G644">
            <v>14031</v>
          </cell>
        </row>
        <row r="645">
          <cell r="F645" t="str">
            <v>GERRE DE' CAPRIOLI</v>
          </cell>
          <cell r="G645">
            <v>19048</v>
          </cell>
        </row>
        <row r="646">
          <cell r="F646" t="str">
            <v>GESSATE</v>
          </cell>
          <cell r="G646">
            <v>15106</v>
          </cell>
        </row>
        <row r="647">
          <cell r="F647" t="str">
            <v>GHEDI</v>
          </cell>
          <cell r="G647">
            <v>17078</v>
          </cell>
        </row>
        <row r="648">
          <cell r="F648" t="str">
            <v>GHISALBA</v>
          </cell>
          <cell r="G648">
            <v>16113</v>
          </cell>
        </row>
        <row r="649">
          <cell r="F649" t="str">
            <v>GIANICO</v>
          </cell>
          <cell r="G649">
            <v>17079</v>
          </cell>
        </row>
        <row r="650">
          <cell r="F650" t="str">
            <v>GIUSSAGO</v>
          </cell>
          <cell r="G650">
            <v>18072</v>
          </cell>
        </row>
        <row r="651">
          <cell r="F651" t="str">
            <v>GIUSSANO</v>
          </cell>
          <cell r="G651">
            <v>108024</v>
          </cell>
        </row>
        <row r="652">
          <cell r="F652" t="str">
            <v>GODIASCO</v>
          </cell>
          <cell r="G652">
            <v>18073</v>
          </cell>
        </row>
        <row r="653">
          <cell r="F653" t="str">
            <v>GOITO</v>
          </cell>
          <cell r="G653">
            <v>20026</v>
          </cell>
        </row>
        <row r="654">
          <cell r="F654" t="str">
            <v>GOLASECCA</v>
          </cell>
          <cell r="G654">
            <v>12077</v>
          </cell>
        </row>
        <row r="655">
          <cell r="F655" t="str">
            <v>GOLFERENZO</v>
          </cell>
          <cell r="G655">
            <v>18074</v>
          </cell>
        </row>
        <row r="656">
          <cell r="F656" t="str">
            <v>GOMBITO</v>
          </cell>
          <cell r="G656">
            <v>19049</v>
          </cell>
        </row>
        <row r="657">
          <cell r="F657" t="str">
            <v>GONZAGA</v>
          </cell>
          <cell r="G657">
            <v>20027</v>
          </cell>
        </row>
        <row r="658">
          <cell r="F658" t="str">
            <v>GORDONA</v>
          </cell>
          <cell r="G658">
            <v>14032</v>
          </cell>
        </row>
        <row r="659">
          <cell r="F659" t="str">
            <v>GORGONZOLA</v>
          </cell>
          <cell r="G659">
            <v>15108</v>
          </cell>
        </row>
        <row r="660">
          <cell r="F660" t="str">
            <v>GORLA MAGGIORE</v>
          </cell>
          <cell r="G660">
            <v>12078</v>
          </cell>
        </row>
        <row r="661">
          <cell r="F661" t="str">
            <v>GORLA MINORE</v>
          </cell>
          <cell r="G661">
            <v>12079</v>
          </cell>
        </row>
        <row r="662">
          <cell r="F662" t="str">
            <v>GORLAGO</v>
          </cell>
          <cell r="G662">
            <v>16114</v>
          </cell>
        </row>
        <row r="663">
          <cell r="F663" t="str">
            <v>GORLE</v>
          </cell>
          <cell r="G663">
            <v>16115</v>
          </cell>
        </row>
        <row r="664">
          <cell r="F664" t="str">
            <v>GORNATE-OLONA</v>
          </cell>
          <cell r="G664">
            <v>12080</v>
          </cell>
        </row>
        <row r="665">
          <cell r="F665" t="str">
            <v>GORNO</v>
          </cell>
          <cell r="G665">
            <v>16116</v>
          </cell>
        </row>
        <row r="666">
          <cell r="F666" t="str">
            <v>GOTTOLENGO</v>
          </cell>
          <cell r="G666">
            <v>17080</v>
          </cell>
        </row>
        <row r="667">
          <cell r="F667" t="str">
            <v>GRAFFIGNANA</v>
          </cell>
          <cell r="G667">
            <v>98028</v>
          </cell>
        </row>
        <row r="668">
          <cell r="F668" t="str">
            <v>GRANDATE</v>
          </cell>
          <cell r="G668">
            <v>13110</v>
          </cell>
        </row>
        <row r="669">
          <cell r="F669" t="str">
            <v>GRANDOLA ED UNITI</v>
          </cell>
          <cell r="G669">
            <v>13111</v>
          </cell>
        </row>
        <row r="670">
          <cell r="F670" t="str">
            <v>GRANTOLA</v>
          </cell>
          <cell r="G670">
            <v>12081</v>
          </cell>
        </row>
        <row r="671">
          <cell r="F671" t="str">
            <v>GRASSOBBIO</v>
          </cell>
          <cell r="G671">
            <v>16117</v>
          </cell>
        </row>
        <row r="672">
          <cell r="F672" t="str">
            <v>GRAVEDONA ED UNITI</v>
          </cell>
          <cell r="G672">
            <v>13249</v>
          </cell>
        </row>
        <row r="673">
          <cell r="F673" t="str">
            <v>GRAVELLONA LOMELLINA</v>
          </cell>
          <cell r="G673">
            <v>18075</v>
          </cell>
        </row>
        <row r="674">
          <cell r="F674" t="str">
            <v>GREZZAGO</v>
          </cell>
          <cell r="G674">
            <v>15110</v>
          </cell>
        </row>
        <row r="675">
          <cell r="F675" t="str">
            <v>GRIANTE</v>
          </cell>
          <cell r="G675">
            <v>13113</v>
          </cell>
        </row>
        <row r="676">
          <cell r="F676" t="str">
            <v>GROMO</v>
          </cell>
          <cell r="G676">
            <v>16118</v>
          </cell>
        </row>
        <row r="677">
          <cell r="F677" t="str">
            <v>GRONE</v>
          </cell>
          <cell r="G677">
            <v>16119</v>
          </cell>
        </row>
        <row r="678">
          <cell r="F678" t="str">
            <v>GRONTARDO</v>
          </cell>
          <cell r="G678">
            <v>19050</v>
          </cell>
        </row>
        <row r="679">
          <cell r="F679" t="str">
            <v>GROPELLO CAIROLI</v>
          </cell>
          <cell r="G679">
            <v>18076</v>
          </cell>
        </row>
        <row r="680">
          <cell r="F680" t="str">
            <v>GROSIO</v>
          </cell>
          <cell r="G680">
            <v>14033</v>
          </cell>
        </row>
        <row r="681">
          <cell r="F681" t="str">
            <v>GROSOTTO</v>
          </cell>
          <cell r="G681">
            <v>14034</v>
          </cell>
        </row>
        <row r="682">
          <cell r="F682" t="str">
            <v>GRUMELLO CREMONESE ED UNITI</v>
          </cell>
          <cell r="G682">
            <v>19051</v>
          </cell>
        </row>
        <row r="683">
          <cell r="F683" t="str">
            <v>GRUMELLO DEL MONTE</v>
          </cell>
          <cell r="G683">
            <v>16120</v>
          </cell>
        </row>
        <row r="684">
          <cell r="F684" t="str">
            <v>GUANZATE</v>
          </cell>
          <cell r="G684">
            <v>13114</v>
          </cell>
        </row>
        <row r="685">
          <cell r="F685" t="str">
            <v>GUARDAMIGLIO</v>
          </cell>
          <cell r="G685">
            <v>98029</v>
          </cell>
        </row>
        <row r="686">
          <cell r="F686" t="str">
            <v>GUDO VISCONTI</v>
          </cell>
          <cell r="G686">
            <v>15112</v>
          </cell>
        </row>
        <row r="687">
          <cell r="F687" t="str">
            <v>GUIDIZZOLO</v>
          </cell>
          <cell r="G687">
            <v>20028</v>
          </cell>
        </row>
        <row r="688">
          <cell r="F688" t="str">
            <v>GUSSAGO</v>
          </cell>
          <cell r="G688">
            <v>17081</v>
          </cell>
        </row>
        <row r="689">
          <cell r="F689" t="str">
            <v>GUSSOLA</v>
          </cell>
          <cell r="G689">
            <v>19052</v>
          </cell>
        </row>
        <row r="690">
          <cell r="F690" t="str">
            <v>IDRO</v>
          </cell>
          <cell r="G690">
            <v>17082</v>
          </cell>
        </row>
        <row r="691">
          <cell r="F691" t="str">
            <v>IMBERSAGO</v>
          </cell>
          <cell r="G691">
            <v>97039</v>
          </cell>
        </row>
        <row r="692">
          <cell r="F692" t="str">
            <v>INARZO</v>
          </cell>
          <cell r="G692">
            <v>12082</v>
          </cell>
        </row>
        <row r="693">
          <cell r="F693" t="str">
            <v>INCUDINE</v>
          </cell>
          <cell r="G693">
            <v>17083</v>
          </cell>
        </row>
        <row r="694">
          <cell r="F694" t="str">
            <v>INDUNO OLONA</v>
          </cell>
          <cell r="G694">
            <v>12083</v>
          </cell>
        </row>
        <row r="695">
          <cell r="F695" t="str">
            <v>INTROVIO</v>
          </cell>
          <cell r="G695">
            <v>97040</v>
          </cell>
        </row>
        <row r="696">
          <cell r="F696" t="str">
            <v>INVERIGO</v>
          </cell>
          <cell r="G696">
            <v>13118</v>
          </cell>
        </row>
        <row r="697">
          <cell r="F697" t="str">
            <v>INVERNO E MONTELEONE</v>
          </cell>
          <cell r="G697">
            <v>18077</v>
          </cell>
        </row>
        <row r="698">
          <cell r="F698" t="str">
            <v>INVERUNO</v>
          </cell>
          <cell r="G698">
            <v>15113</v>
          </cell>
        </row>
        <row r="699">
          <cell r="F699" t="str">
            <v>INZAGO</v>
          </cell>
          <cell r="G699">
            <v>15114</v>
          </cell>
        </row>
        <row r="700">
          <cell r="F700" t="str">
            <v>IRMA</v>
          </cell>
          <cell r="G700">
            <v>17084</v>
          </cell>
        </row>
        <row r="701">
          <cell r="F701" t="str">
            <v>ISEO</v>
          </cell>
          <cell r="G701">
            <v>17085</v>
          </cell>
        </row>
        <row r="702">
          <cell r="F702" t="str">
            <v>ISOLA DI FONDRA</v>
          </cell>
          <cell r="G702">
            <v>16121</v>
          </cell>
        </row>
        <row r="703">
          <cell r="F703" t="str">
            <v>ISOLA DOVARESE</v>
          </cell>
          <cell r="G703">
            <v>19053</v>
          </cell>
        </row>
        <row r="704">
          <cell r="F704" t="str">
            <v>ISORELLA</v>
          </cell>
          <cell r="G704">
            <v>17086</v>
          </cell>
        </row>
        <row r="705">
          <cell r="F705" t="str">
            <v>ISPRA</v>
          </cell>
          <cell r="G705">
            <v>12084</v>
          </cell>
        </row>
        <row r="706">
          <cell r="F706" t="str">
            <v>ISSO</v>
          </cell>
          <cell r="G706">
            <v>16122</v>
          </cell>
        </row>
        <row r="707">
          <cell r="F707" t="str">
            <v>IZANO</v>
          </cell>
          <cell r="G707">
            <v>19054</v>
          </cell>
        </row>
        <row r="708">
          <cell r="F708" t="str">
            <v>JERAGO CON ORAGO</v>
          </cell>
          <cell r="G708">
            <v>12085</v>
          </cell>
        </row>
        <row r="709">
          <cell r="F709" t="str">
            <v>LA VALLETTA BRIANZA</v>
          </cell>
          <cell r="G709">
            <v>97092</v>
          </cell>
        </row>
        <row r="710">
          <cell r="F710" t="str">
            <v>LACCHIARELLA</v>
          </cell>
          <cell r="G710">
            <v>15115</v>
          </cell>
        </row>
        <row r="711">
          <cell r="F711" t="str">
            <v>LAGLIO</v>
          </cell>
          <cell r="G711">
            <v>13119</v>
          </cell>
        </row>
        <row r="712">
          <cell r="F712" t="str">
            <v>LAINATE</v>
          </cell>
          <cell r="G712">
            <v>15116</v>
          </cell>
        </row>
        <row r="713">
          <cell r="F713" t="str">
            <v>LAINO</v>
          </cell>
          <cell r="G713">
            <v>13120</v>
          </cell>
        </row>
        <row r="714">
          <cell r="F714" t="str">
            <v>LALLIO</v>
          </cell>
          <cell r="G714">
            <v>16123</v>
          </cell>
        </row>
        <row r="715">
          <cell r="F715" t="str">
            <v>LAMBRUGO</v>
          </cell>
          <cell r="G715">
            <v>13121</v>
          </cell>
        </row>
        <row r="716">
          <cell r="F716" t="str">
            <v>LANDRIANO</v>
          </cell>
          <cell r="G716">
            <v>18078</v>
          </cell>
        </row>
        <row r="717">
          <cell r="F717" t="str">
            <v>LANGOSCO</v>
          </cell>
          <cell r="G717">
            <v>18079</v>
          </cell>
        </row>
        <row r="718">
          <cell r="F718" t="str">
            <v>LANZADA</v>
          </cell>
          <cell r="G718">
            <v>14036</v>
          </cell>
        </row>
        <row r="719">
          <cell r="F719" t="str">
            <v>LARDIRAGO</v>
          </cell>
          <cell r="G719">
            <v>18080</v>
          </cell>
        </row>
        <row r="720">
          <cell r="F720" t="str">
            <v>LASNIGO</v>
          </cell>
          <cell r="G720">
            <v>13123</v>
          </cell>
        </row>
        <row r="721">
          <cell r="F721" t="str">
            <v>LAVENA PONTE TRESA</v>
          </cell>
          <cell r="G721">
            <v>12086</v>
          </cell>
        </row>
        <row r="722">
          <cell r="F722" t="str">
            <v>LAVENO-MOMBELLO</v>
          </cell>
          <cell r="G722">
            <v>12087</v>
          </cell>
        </row>
        <row r="723">
          <cell r="F723" t="str">
            <v>LAVENONE</v>
          </cell>
          <cell r="G723">
            <v>17087</v>
          </cell>
        </row>
        <row r="724">
          <cell r="F724" t="str">
            <v>LAZZATE</v>
          </cell>
          <cell r="G724">
            <v>108025</v>
          </cell>
        </row>
        <row r="725">
          <cell r="F725" t="str">
            <v>LECCO</v>
          </cell>
          <cell r="G725">
            <v>97042</v>
          </cell>
        </row>
        <row r="726">
          <cell r="F726" t="str">
            <v>LEFFE</v>
          </cell>
          <cell r="G726">
            <v>16124</v>
          </cell>
        </row>
        <row r="727">
          <cell r="F727" t="str">
            <v>LEGGIUNO</v>
          </cell>
          <cell r="G727">
            <v>12088</v>
          </cell>
        </row>
        <row r="728">
          <cell r="F728" t="str">
            <v>LEGNANO</v>
          </cell>
          <cell r="G728">
            <v>15118</v>
          </cell>
        </row>
        <row r="729">
          <cell r="F729" t="str">
            <v>LENNA</v>
          </cell>
          <cell r="G729">
            <v>16125</v>
          </cell>
        </row>
        <row r="730">
          <cell r="F730" t="str">
            <v>LENO</v>
          </cell>
          <cell r="G730">
            <v>17088</v>
          </cell>
        </row>
        <row r="731">
          <cell r="F731" t="str">
            <v>LENTATE SUL SEVESO</v>
          </cell>
          <cell r="G731">
            <v>108054</v>
          </cell>
        </row>
        <row r="732">
          <cell r="F732" t="str">
            <v>LESMO</v>
          </cell>
          <cell r="G732">
            <v>108026</v>
          </cell>
        </row>
        <row r="733">
          <cell r="F733" t="str">
            <v>LEVATE</v>
          </cell>
          <cell r="G733">
            <v>16126</v>
          </cell>
        </row>
        <row r="734">
          <cell r="F734" t="str">
            <v>LEZZENO</v>
          </cell>
          <cell r="G734">
            <v>13126</v>
          </cell>
        </row>
        <row r="735">
          <cell r="F735" t="str">
            <v>LIERNA</v>
          </cell>
          <cell r="G735">
            <v>97043</v>
          </cell>
        </row>
        <row r="736">
          <cell r="F736" t="str">
            <v>LIMBIATE</v>
          </cell>
          <cell r="G736">
            <v>108027</v>
          </cell>
        </row>
        <row r="737">
          <cell r="F737" t="str">
            <v>LIMIDO COMASCO</v>
          </cell>
          <cell r="G737">
            <v>13128</v>
          </cell>
        </row>
        <row r="738">
          <cell r="F738" t="str">
            <v>LIMONE SUL GARDA</v>
          </cell>
          <cell r="G738">
            <v>17089</v>
          </cell>
        </row>
        <row r="739">
          <cell r="F739" t="str">
            <v>LINAROLO</v>
          </cell>
          <cell r="G739">
            <v>18081</v>
          </cell>
        </row>
        <row r="740">
          <cell r="F740" t="str">
            <v>LIPOMO</v>
          </cell>
          <cell r="G740">
            <v>13129</v>
          </cell>
        </row>
        <row r="741">
          <cell r="F741" t="str">
            <v>LIRIO</v>
          </cell>
          <cell r="G741">
            <v>18082</v>
          </cell>
        </row>
        <row r="742">
          <cell r="F742" t="str">
            <v>LISCATE</v>
          </cell>
          <cell r="G742">
            <v>15122</v>
          </cell>
        </row>
        <row r="743">
          <cell r="F743" t="str">
            <v>LISSONE</v>
          </cell>
          <cell r="G743">
            <v>108028</v>
          </cell>
        </row>
        <row r="744">
          <cell r="F744" t="str">
            <v>LIVIGNO</v>
          </cell>
          <cell r="G744">
            <v>14037</v>
          </cell>
        </row>
        <row r="745">
          <cell r="F745" t="str">
            <v>LIVO</v>
          </cell>
          <cell r="G745">
            <v>13130</v>
          </cell>
        </row>
        <row r="746">
          <cell r="F746" t="str">
            <v>LIVRAGA</v>
          </cell>
          <cell r="G746">
            <v>98030</v>
          </cell>
        </row>
        <row r="747">
          <cell r="F747" t="str">
            <v>LOCATE DI TRIULZI</v>
          </cell>
          <cell r="G747">
            <v>15125</v>
          </cell>
        </row>
        <row r="748">
          <cell r="F748" t="str">
            <v>LOCATE VARESINO</v>
          </cell>
          <cell r="G748">
            <v>13131</v>
          </cell>
        </row>
        <row r="749">
          <cell r="F749" t="str">
            <v>LOCATELLO</v>
          </cell>
          <cell r="G749">
            <v>16127</v>
          </cell>
        </row>
        <row r="750">
          <cell r="F750" t="str">
            <v>LODI</v>
          </cell>
          <cell r="G750">
            <v>98031</v>
          </cell>
        </row>
        <row r="751">
          <cell r="F751" t="str">
            <v>LODI VECCHIO</v>
          </cell>
          <cell r="G751">
            <v>98032</v>
          </cell>
        </row>
        <row r="752">
          <cell r="F752" t="str">
            <v>LODRINO</v>
          </cell>
          <cell r="G752">
            <v>17090</v>
          </cell>
        </row>
        <row r="753">
          <cell r="F753" t="str">
            <v>LOGRATO</v>
          </cell>
          <cell r="G753">
            <v>17091</v>
          </cell>
        </row>
        <row r="754">
          <cell r="F754" t="str">
            <v>LOMAGNA</v>
          </cell>
          <cell r="G754">
            <v>97044</v>
          </cell>
        </row>
        <row r="755">
          <cell r="F755" t="str">
            <v>LOMAZZO</v>
          </cell>
          <cell r="G755">
            <v>13133</v>
          </cell>
        </row>
        <row r="756">
          <cell r="F756" t="str">
            <v>LOMELLO</v>
          </cell>
          <cell r="G756">
            <v>18083</v>
          </cell>
        </row>
        <row r="757">
          <cell r="F757" t="str">
            <v>LONATE CEPPINO</v>
          </cell>
          <cell r="G757">
            <v>12089</v>
          </cell>
        </row>
        <row r="758">
          <cell r="F758" t="str">
            <v>LONATE POZZOLO</v>
          </cell>
          <cell r="G758">
            <v>12090</v>
          </cell>
        </row>
        <row r="759">
          <cell r="F759" t="str">
            <v>LONATO</v>
          </cell>
          <cell r="G759">
            <v>17092</v>
          </cell>
        </row>
        <row r="760">
          <cell r="F760" t="str">
            <v>LONGHENA</v>
          </cell>
          <cell r="G760">
            <v>17093</v>
          </cell>
        </row>
        <row r="761">
          <cell r="F761" t="str">
            <v>LONGONE AL SEGRINO</v>
          </cell>
          <cell r="G761">
            <v>13134</v>
          </cell>
        </row>
        <row r="762">
          <cell r="F762" t="str">
            <v>LOSINE</v>
          </cell>
          <cell r="G762">
            <v>17094</v>
          </cell>
        </row>
        <row r="763">
          <cell r="F763" t="str">
            <v>LOVERE</v>
          </cell>
          <cell r="G763">
            <v>16128</v>
          </cell>
        </row>
        <row r="764">
          <cell r="F764" t="str">
            <v>LOVERO</v>
          </cell>
          <cell r="G764">
            <v>14038</v>
          </cell>
        </row>
        <row r="765">
          <cell r="F765" t="str">
            <v>LOZIO</v>
          </cell>
          <cell r="G765">
            <v>17095</v>
          </cell>
        </row>
        <row r="766">
          <cell r="F766" t="str">
            <v>LOZZA</v>
          </cell>
          <cell r="G766">
            <v>12091</v>
          </cell>
        </row>
        <row r="767">
          <cell r="F767" t="str">
            <v>LUINO</v>
          </cell>
          <cell r="G767">
            <v>12092</v>
          </cell>
        </row>
        <row r="768">
          <cell r="F768" t="str">
            <v>LUISAGO</v>
          </cell>
          <cell r="G768">
            <v>13135</v>
          </cell>
        </row>
        <row r="769">
          <cell r="F769" t="str">
            <v>LUMEZZANE</v>
          </cell>
          <cell r="G769">
            <v>17096</v>
          </cell>
        </row>
        <row r="770">
          <cell r="F770" t="str">
            <v>LUNGAVILLA</v>
          </cell>
          <cell r="G770">
            <v>18084</v>
          </cell>
        </row>
        <row r="771">
          <cell r="F771" t="str">
            <v>LURAGO D'ERBA</v>
          </cell>
          <cell r="G771">
            <v>13136</v>
          </cell>
        </row>
        <row r="772">
          <cell r="F772" t="str">
            <v>LURAGO MARINONE</v>
          </cell>
          <cell r="G772">
            <v>13137</v>
          </cell>
        </row>
        <row r="773">
          <cell r="F773" t="str">
            <v>LURANO</v>
          </cell>
          <cell r="G773">
            <v>16129</v>
          </cell>
        </row>
        <row r="774">
          <cell r="F774" t="str">
            <v>LURATE CACCIVIO</v>
          </cell>
          <cell r="G774">
            <v>13138</v>
          </cell>
        </row>
        <row r="775">
          <cell r="F775" t="str">
            <v>LUVINATE</v>
          </cell>
          <cell r="G775">
            <v>12093</v>
          </cell>
        </row>
        <row r="776">
          <cell r="F776" t="str">
            <v>LUZZANA</v>
          </cell>
          <cell r="G776">
            <v>16130</v>
          </cell>
        </row>
        <row r="777">
          <cell r="F777" t="str">
            <v>MACCAGNO CON PINO E VEDDASCA</v>
          </cell>
          <cell r="G777">
            <v>12142</v>
          </cell>
        </row>
        <row r="778">
          <cell r="F778" t="str">
            <v>MACCASTORNA</v>
          </cell>
          <cell r="G778">
            <v>98033</v>
          </cell>
        </row>
        <row r="779">
          <cell r="F779" t="str">
            <v>MACHERIO</v>
          </cell>
          <cell r="G779">
            <v>108029</v>
          </cell>
        </row>
        <row r="780">
          <cell r="F780" t="str">
            <v>MACLODIO</v>
          </cell>
          <cell r="G780">
            <v>17097</v>
          </cell>
        </row>
        <row r="781">
          <cell r="F781" t="str">
            <v>MADESIMO</v>
          </cell>
          <cell r="G781">
            <v>14035</v>
          </cell>
        </row>
        <row r="782">
          <cell r="F782" t="str">
            <v>MADIGNANO</v>
          </cell>
          <cell r="G782">
            <v>19055</v>
          </cell>
        </row>
        <row r="783">
          <cell r="F783" t="str">
            <v>MADONE</v>
          </cell>
          <cell r="G783">
            <v>16131</v>
          </cell>
        </row>
        <row r="784">
          <cell r="F784" t="str">
            <v>MAGASA</v>
          </cell>
          <cell r="G784">
            <v>17098</v>
          </cell>
        </row>
        <row r="785">
          <cell r="F785" t="str">
            <v>MAGENTA</v>
          </cell>
          <cell r="G785">
            <v>15130</v>
          </cell>
        </row>
        <row r="786">
          <cell r="F786" t="str">
            <v>MAGHERNO</v>
          </cell>
          <cell r="G786">
            <v>18085</v>
          </cell>
        </row>
        <row r="787">
          <cell r="F787" t="str">
            <v>MAGNACAVALLO</v>
          </cell>
          <cell r="G787">
            <v>20029</v>
          </cell>
        </row>
        <row r="788">
          <cell r="F788" t="str">
            <v>MAGNAGO</v>
          </cell>
          <cell r="G788">
            <v>15131</v>
          </cell>
        </row>
        <row r="789">
          <cell r="F789" t="str">
            <v>MAGREGLIO</v>
          </cell>
          <cell r="G789">
            <v>13139</v>
          </cell>
        </row>
        <row r="790">
          <cell r="F790" t="str">
            <v>MAIRAGO</v>
          </cell>
          <cell r="G790">
            <v>98034</v>
          </cell>
        </row>
        <row r="791">
          <cell r="F791" t="str">
            <v>MAIRANO</v>
          </cell>
          <cell r="G791">
            <v>17099</v>
          </cell>
        </row>
        <row r="792">
          <cell r="F792" t="str">
            <v>MALAGNINO</v>
          </cell>
          <cell r="G792">
            <v>19056</v>
          </cell>
        </row>
        <row r="793">
          <cell r="F793" t="str">
            <v>MALEGNO</v>
          </cell>
          <cell r="G793">
            <v>17100</v>
          </cell>
        </row>
        <row r="794">
          <cell r="F794" t="str">
            <v>MALEO</v>
          </cell>
          <cell r="G794">
            <v>98035</v>
          </cell>
        </row>
        <row r="795">
          <cell r="F795" t="str">
            <v>MALGESSO</v>
          </cell>
          <cell r="G795">
            <v>12095</v>
          </cell>
        </row>
        <row r="796">
          <cell r="F796" t="str">
            <v>MALGRATE</v>
          </cell>
          <cell r="G796">
            <v>97045</v>
          </cell>
        </row>
        <row r="797">
          <cell r="F797" t="str">
            <v>MALNATE</v>
          </cell>
          <cell r="G797">
            <v>12096</v>
          </cell>
        </row>
        <row r="798">
          <cell r="F798" t="str">
            <v>MALONNO</v>
          </cell>
          <cell r="G798">
            <v>17101</v>
          </cell>
        </row>
        <row r="799">
          <cell r="F799" t="str">
            <v>MANDELLO DEL LARIO</v>
          </cell>
          <cell r="G799">
            <v>97046</v>
          </cell>
        </row>
        <row r="800">
          <cell r="F800" t="str">
            <v>MANERBA DEL GARDA</v>
          </cell>
          <cell r="G800">
            <v>17102</v>
          </cell>
        </row>
        <row r="801">
          <cell r="F801" t="str">
            <v>MANERBIO</v>
          </cell>
          <cell r="G801">
            <v>17103</v>
          </cell>
        </row>
        <row r="802">
          <cell r="F802" t="str">
            <v>MANTELLO</v>
          </cell>
          <cell r="G802">
            <v>14039</v>
          </cell>
        </row>
        <row r="803">
          <cell r="F803" t="str">
            <v>MANTOVA</v>
          </cell>
          <cell r="G803">
            <v>20030</v>
          </cell>
        </row>
        <row r="804">
          <cell r="F804" t="str">
            <v>MAPELLO</v>
          </cell>
          <cell r="G804">
            <v>16132</v>
          </cell>
        </row>
        <row r="805">
          <cell r="F805" t="str">
            <v>MARCALLO CON CASONE</v>
          </cell>
          <cell r="G805">
            <v>15134</v>
          </cell>
        </row>
        <row r="806">
          <cell r="F806" t="str">
            <v>MARCARIA</v>
          </cell>
          <cell r="G806">
            <v>20031</v>
          </cell>
        </row>
        <row r="807">
          <cell r="F807" t="str">
            <v>MARCHENO</v>
          </cell>
          <cell r="G807">
            <v>17104</v>
          </cell>
        </row>
        <row r="808">
          <cell r="F808" t="str">
            <v>MARCHIROLO</v>
          </cell>
          <cell r="G808">
            <v>12097</v>
          </cell>
        </row>
        <row r="809">
          <cell r="F809" t="str">
            <v>MARCIGNAGO</v>
          </cell>
          <cell r="G809">
            <v>18086</v>
          </cell>
        </row>
        <row r="810">
          <cell r="F810" t="str">
            <v>MARGNO</v>
          </cell>
          <cell r="G810">
            <v>97047</v>
          </cell>
        </row>
        <row r="811">
          <cell r="F811" t="str">
            <v>MARIANA MANTOVANA</v>
          </cell>
          <cell r="G811">
            <v>20032</v>
          </cell>
        </row>
        <row r="812">
          <cell r="F812" t="str">
            <v>MARIANO COMENSE</v>
          </cell>
          <cell r="G812">
            <v>13143</v>
          </cell>
        </row>
        <row r="813">
          <cell r="F813" t="str">
            <v>MARMENTINO</v>
          </cell>
          <cell r="G813">
            <v>17105</v>
          </cell>
        </row>
        <row r="814">
          <cell r="F814" t="str">
            <v>MARMIROLO</v>
          </cell>
          <cell r="G814">
            <v>20033</v>
          </cell>
        </row>
        <row r="815">
          <cell r="F815" t="str">
            <v>MARNATE</v>
          </cell>
          <cell r="G815">
            <v>12098</v>
          </cell>
        </row>
        <row r="816">
          <cell r="F816" t="str">
            <v>MARONE</v>
          </cell>
          <cell r="G816">
            <v>17106</v>
          </cell>
        </row>
        <row r="817">
          <cell r="F817" t="str">
            <v>MARTIGNANA DI PO</v>
          </cell>
          <cell r="G817">
            <v>19057</v>
          </cell>
        </row>
        <row r="818">
          <cell r="F818" t="str">
            <v>MARTINENGO</v>
          </cell>
          <cell r="G818">
            <v>16133</v>
          </cell>
        </row>
        <row r="819">
          <cell r="F819" t="str">
            <v>MARUDO</v>
          </cell>
          <cell r="G819">
            <v>98036</v>
          </cell>
        </row>
        <row r="820">
          <cell r="F820" t="str">
            <v>MARZANO</v>
          </cell>
          <cell r="G820">
            <v>18087</v>
          </cell>
        </row>
        <row r="821">
          <cell r="F821" t="str">
            <v>MARZIO</v>
          </cell>
          <cell r="G821">
            <v>12099</v>
          </cell>
        </row>
        <row r="822">
          <cell r="F822" t="str">
            <v>MASATE</v>
          </cell>
          <cell r="G822">
            <v>15136</v>
          </cell>
        </row>
        <row r="823">
          <cell r="F823" t="str">
            <v>MASCIAGO PRIMO</v>
          </cell>
          <cell r="G823">
            <v>12100</v>
          </cell>
        </row>
        <row r="824">
          <cell r="F824" t="str">
            <v>MASLIANICO</v>
          </cell>
          <cell r="G824">
            <v>13144</v>
          </cell>
        </row>
        <row r="825">
          <cell r="F825" t="str">
            <v>MASSALENGO</v>
          </cell>
          <cell r="G825">
            <v>98037</v>
          </cell>
        </row>
        <row r="826">
          <cell r="F826" t="str">
            <v>MAZZANO</v>
          </cell>
          <cell r="G826">
            <v>17107</v>
          </cell>
        </row>
        <row r="827">
          <cell r="F827" t="str">
            <v>MAZZO DI VALTELLINA</v>
          </cell>
          <cell r="G827">
            <v>14040</v>
          </cell>
        </row>
        <row r="828">
          <cell r="F828" t="str">
            <v>MEDA</v>
          </cell>
          <cell r="G828">
            <v>108030</v>
          </cell>
        </row>
        <row r="829">
          <cell r="F829" t="str">
            <v>MEDE</v>
          </cell>
          <cell r="G829">
            <v>18088</v>
          </cell>
        </row>
        <row r="830">
          <cell r="F830" t="str">
            <v>MEDIGLIA</v>
          </cell>
          <cell r="G830">
            <v>15139</v>
          </cell>
        </row>
        <row r="831">
          <cell r="F831" t="str">
            <v>MEDOLAGO</v>
          </cell>
          <cell r="G831">
            <v>16250</v>
          </cell>
        </row>
        <row r="832">
          <cell r="F832" t="str">
            <v>MEDOLE</v>
          </cell>
          <cell r="G832">
            <v>20034</v>
          </cell>
        </row>
        <row r="833">
          <cell r="F833" t="str">
            <v>MELEGNANO</v>
          </cell>
          <cell r="G833">
            <v>15140</v>
          </cell>
        </row>
        <row r="834">
          <cell r="F834" t="str">
            <v>MELETI</v>
          </cell>
          <cell r="G834">
            <v>98038</v>
          </cell>
        </row>
        <row r="835">
          <cell r="F835" t="str">
            <v>MELLO</v>
          </cell>
          <cell r="G835">
            <v>14041</v>
          </cell>
        </row>
        <row r="836">
          <cell r="F836" t="str">
            <v>MELZO</v>
          </cell>
          <cell r="G836">
            <v>15142</v>
          </cell>
        </row>
        <row r="837">
          <cell r="F837" t="str">
            <v>MENAGGIO</v>
          </cell>
          <cell r="G837">
            <v>13145</v>
          </cell>
        </row>
        <row r="838">
          <cell r="F838" t="str">
            <v>MENCONICO</v>
          </cell>
          <cell r="G838">
            <v>18089</v>
          </cell>
        </row>
        <row r="839">
          <cell r="F839" t="str">
            <v>MERATE</v>
          </cell>
          <cell r="G839">
            <v>97048</v>
          </cell>
        </row>
        <row r="840">
          <cell r="F840" t="str">
            <v>MERCALLO</v>
          </cell>
          <cell r="G840">
            <v>12101</v>
          </cell>
        </row>
        <row r="841">
          <cell r="F841" t="str">
            <v>MERLINO</v>
          </cell>
          <cell r="G841">
            <v>98039</v>
          </cell>
        </row>
        <row r="842">
          <cell r="F842" t="str">
            <v>MERONE</v>
          </cell>
          <cell r="G842">
            <v>13147</v>
          </cell>
        </row>
        <row r="843">
          <cell r="F843" t="str">
            <v>MESE</v>
          </cell>
          <cell r="G843">
            <v>14043</v>
          </cell>
        </row>
        <row r="844">
          <cell r="F844" t="str">
            <v>MESENZANA</v>
          </cell>
          <cell r="G844">
            <v>12102</v>
          </cell>
        </row>
        <row r="845">
          <cell r="F845" t="str">
            <v>MESERO</v>
          </cell>
          <cell r="G845">
            <v>15144</v>
          </cell>
        </row>
        <row r="846">
          <cell r="F846" t="str">
            <v>MEZZAGO</v>
          </cell>
          <cell r="G846">
            <v>108031</v>
          </cell>
        </row>
        <row r="847">
          <cell r="F847" t="str">
            <v>MEZZANA BIGLI</v>
          </cell>
          <cell r="G847">
            <v>18090</v>
          </cell>
        </row>
        <row r="848">
          <cell r="F848" t="str">
            <v>MEZZANA RABATTONE</v>
          </cell>
          <cell r="G848">
            <v>18091</v>
          </cell>
        </row>
        <row r="849">
          <cell r="F849" t="str">
            <v>MEZZANINO</v>
          </cell>
          <cell r="G849">
            <v>18092</v>
          </cell>
        </row>
        <row r="850">
          <cell r="F850" t="str">
            <v>MEZZOLDO</v>
          </cell>
          <cell r="G850">
            <v>16134</v>
          </cell>
        </row>
        <row r="851">
          <cell r="F851" t="str">
            <v>MILANO</v>
          </cell>
          <cell r="G851">
            <v>15146</v>
          </cell>
        </row>
        <row r="852">
          <cell r="F852" t="str">
            <v>MILZANO</v>
          </cell>
          <cell r="G852">
            <v>17108</v>
          </cell>
        </row>
        <row r="853">
          <cell r="F853" t="str">
            <v>MIRADOLO TERME</v>
          </cell>
          <cell r="G853">
            <v>18093</v>
          </cell>
        </row>
        <row r="854">
          <cell r="F854" t="str">
            <v>MISANO DI GERA D'ADDA</v>
          </cell>
          <cell r="G854">
            <v>16135</v>
          </cell>
        </row>
        <row r="855">
          <cell r="F855" t="str">
            <v>MISINTO</v>
          </cell>
          <cell r="G855">
            <v>108032</v>
          </cell>
        </row>
        <row r="856">
          <cell r="F856" t="str">
            <v>MISSAGLIA</v>
          </cell>
          <cell r="G856">
            <v>97049</v>
          </cell>
        </row>
        <row r="857">
          <cell r="F857" t="str">
            <v>MOGGIO</v>
          </cell>
          <cell r="G857">
            <v>97050</v>
          </cell>
        </row>
        <row r="858">
          <cell r="F858" t="str">
            <v>MOGLIA</v>
          </cell>
          <cell r="G858">
            <v>20035</v>
          </cell>
        </row>
        <row r="859">
          <cell r="F859" t="str">
            <v>MOIO DE' CALVI</v>
          </cell>
          <cell r="G859">
            <v>16136</v>
          </cell>
        </row>
        <row r="860">
          <cell r="F860" t="str">
            <v>MOLTENO</v>
          </cell>
          <cell r="G860">
            <v>97051</v>
          </cell>
        </row>
        <row r="861">
          <cell r="F861" t="str">
            <v>MOLTRASIO</v>
          </cell>
          <cell r="G861">
            <v>13152</v>
          </cell>
        </row>
        <row r="862">
          <cell r="F862" t="str">
            <v>MONASTEROLO DEL CASTELLO</v>
          </cell>
          <cell r="G862">
            <v>16137</v>
          </cell>
        </row>
        <row r="863">
          <cell r="F863" t="str">
            <v>MONGUZZO</v>
          </cell>
          <cell r="G863">
            <v>13153</v>
          </cell>
        </row>
        <row r="864">
          <cell r="F864" t="str">
            <v>MONIGA DEL GARDA</v>
          </cell>
          <cell r="G864">
            <v>17109</v>
          </cell>
        </row>
        <row r="865">
          <cell r="F865" t="str">
            <v>MONNO</v>
          </cell>
          <cell r="G865">
            <v>17110</v>
          </cell>
        </row>
        <row r="866">
          <cell r="F866" t="str">
            <v>MONTAGNA IN VALTELLINA</v>
          </cell>
          <cell r="G866">
            <v>14044</v>
          </cell>
        </row>
        <row r="867">
          <cell r="F867" t="str">
            <v>MONTALTO PAVESE</v>
          </cell>
          <cell r="G867">
            <v>18094</v>
          </cell>
        </row>
        <row r="868">
          <cell r="F868" t="str">
            <v>MONTANASO LOMBARDO</v>
          </cell>
          <cell r="G868">
            <v>98040</v>
          </cell>
        </row>
        <row r="869">
          <cell r="F869" t="str">
            <v>MONTANO LUCINO</v>
          </cell>
          <cell r="G869">
            <v>13154</v>
          </cell>
        </row>
        <row r="870">
          <cell r="F870" t="str">
            <v>MONTE CREMASCO</v>
          </cell>
          <cell r="G870">
            <v>19058</v>
          </cell>
        </row>
        <row r="871">
          <cell r="F871" t="str">
            <v>MONTE ISOLA</v>
          </cell>
          <cell r="G871">
            <v>17111</v>
          </cell>
        </row>
        <row r="872">
          <cell r="F872" t="str">
            <v>MONTE MARENZO</v>
          </cell>
          <cell r="G872">
            <v>97052</v>
          </cell>
        </row>
        <row r="873">
          <cell r="F873" t="str">
            <v>MONTEBELLO DELLA BATTAGLIA</v>
          </cell>
          <cell r="G873">
            <v>18095</v>
          </cell>
        </row>
        <row r="874">
          <cell r="F874" t="str">
            <v>MONTECALVO VERSIGGIA</v>
          </cell>
          <cell r="G874">
            <v>18096</v>
          </cell>
        </row>
        <row r="875">
          <cell r="F875" t="str">
            <v>MONTEGRINO VALTRAVAGLIA</v>
          </cell>
          <cell r="G875">
            <v>12103</v>
          </cell>
        </row>
        <row r="876">
          <cell r="F876" t="str">
            <v>MONTELLO</v>
          </cell>
          <cell r="G876">
            <v>16139</v>
          </cell>
        </row>
        <row r="877">
          <cell r="F877" t="str">
            <v>MONTEMEZZO</v>
          </cell>
          <cell r="G877">
            <v>13155</v>
          </cell>
        </row>
        <row r="878">
          <cell r="F878" t="str">
            <v>MONTESCANO</v>
          </cell>
          <cell r="G878">
            <v>18097</v>
          </cell>
        </row>
        <row r="879">
          <cell r="F879" t="str">
            <v>MONTESEGALE</v>
          </cell>
          <cell r="G879">
            <v>18098</v>
          </cell>
        </row>
        <row r="880">
          <cell r="F880" t="str">
            <v>MONTEVECCHIA</v>
          </cell>
          <cell r="G880">
            <v>97053</v>
          </cell>
        </row>
        <row r="881">
          <cell r="F881" t="str">
            <v>MONTICELLI BRUSATI</v>
          </cell>
          <cell r="G881">
            <v>17112</v>
          </cell>
        </row>
        <row r="882">
          <cell r="F882" t="str">
            <v>MONTICELLI PAVESE</v>
          </cell>
          <cell r="G882">
            <v>18099</v>
          </cell>
        </row>
        <row r="883">
          <cell r="F883" t="str">
            <v>MONTICELLO BRIANZA</v>
          </cell>
          <cell r="G883">
            <v>97054</v>
          </cell>
        </row>
        <row r="884">
          <cell r="F884" t="str">
            <v>MONTICHIARI</v>
          </cell>
          <cell r="G884">
            <v>17113</v>
          </cell>
        </row>
        <row r="885">
          <cell r="F885" t="str">
            <v>MONTIRONE</v>
          </cell>
          <cell r="G885">
            <v>17114</v>
          </cell>
        </row>
        <row r="886">
          <cell r="F886" t="str">
            <v>MONTODINE</v>
          </cell>
          <cell r="G886">
            <v>19059</v>
          </cell>
        </row>
        <row r="887">
          <cell r="F887" t="str">
            <v>MONTORFANO</v>
          </cell>
          <cell r="G887">
            <v>13157</v>
          </cell>
        </row>
        <row r="888">
          <cell r="F888" t="str">
            <v>MONTÙ BECCARIA</v>
          </cell>
          <cell r="G888">
            <v>18100</v>
          </cell>
        </row>
        <row r="889">
          <cell r="F889" t="str">
            <v>MONVALLE</v>
          </cell>
          <cell r="G889">
            <v>12104</v>
          </cell>
        </row>
        <row r="890">
          <cell r="F890" t="str">
            <v>MONZA</v>
          </cell>
          <cell r="G890">
            <v>108033</v>
          </cell>
        </row>
        <row r="891">
          <cell r="F891" t="str">
            <v>MONZAMBANO</v>
          </cell>
          <cell r="G891">
            <v>20036</v>
          </cell>
        </row>
        <row r="892">
          <cell r="F892" t="str">
            <v>MORAZZONE</v>
          </cell>
          <cell r="G892">
            <v>12105</v>
          </cell>
        </row>
        <row r="893">
          <cell r="F893" t="str">
            <v>MORBEGNO</v>
          </cell>
          <cell r="G893">
            <v>14045</v>
          </cell>
        </row>
        <row r="894">
          <cell r="F894" t="str">
            <v>MORENGO</v>
          </cell>
          <cell r="G894">
            <v>16140</v>
          </cell>
        </row>
        <row r="895">
          <cell r="F895" t="str">
            <v>MORIMONDO</v>
          </cell>
          <cell r="G895">
            <v>15150</v>
          </cell>
        </row>
        <row r="896">
          <cell r="F896" t="str">
            <v>MORNAGO</v>
          </cell>
          <cell r="G896">
            <v>12106</v>
          </cell>
        </row>
        <row r="897">
          <cell r="F897" t="str">
            <v>MORNICO AL SERIO</v>
          </cell>
          <cell r="G897">
            <v>16141</v>
          </cell>
        </row>
        <row r="898">
          <cell r="F898" t="str">
            <v>MORNICO LOSANA</v>
          </cell>
          <cell r="G898">
            <v>18101</v>
          </cell>
        </row>
        <row r="899">
          <cell r="F899" t="str">
            <v>MORTARA</v>
          </cell>
          <cell r="G899">
            <v>18102</v>
          </cell>
        </row>
        <row r="900">
          <cell r="F900" t="str">
            <v>MORTERONE</v>
          </cell>
          <cell r="G900">
            <v>97055</v>
          </cell>
        </row>
        <row r="901">
          <cell r="F901" t="str">
            <v>MOSCAZZANO</v>
          </cell>
          <cell r="G901">
            <v>19060</v>
          </cell>
        </row>
        <row r="902">
          <cell r="F902" t="str">
            <v>MOTTA BALUFFI</v>
          </cell>
          <cell r="G902">
            <v>19061</v>
          </cell>
        </row>
        <row r="903">
          <cell r="F903" t="str">
            <v>MOTTA VISCONTI</v>
          </cell>
          <cell r="G903">
            <v>15151</v>
          </cell>
        </row>
        <row r="904">
          <cell r="F904" t="str">
            <v>MOTTEGGIANA</v>
          </cell>
          <cell r="G904">
            <v>20037</v>
          </cell>
        </row>
        <row r="905">
          <cell r="F905" t="str">
            <v>MOZZANICA</v>
          </cell>
          <cell r="G905">
            <v>16142</v>
          </cell>
        </row>
        <row r="906">
          <cell r="F906" t="str">
            <v>MOZZATE</v>
          </cell>
          <cell r="G906">
            <v>13159</v>
          </cell>
        </row>
        <row r="907">
          <cell r="F907" t="str">
            <v>MOZZO</v>
          </cell>
          <cell r="G907">
            <v>16143</v>
          </cell>
        </row>
        <row r="908">
          <cell r="F908" t="str">
            <v>MUGGIÒ</v>
          </cell>
          <cell r="G908">
            <v>108034</v>
          </cell>
        </row>
        <row r="909">
          <cell r="F909" t="str">
            <v>MULAZZANO</v>
          </cell>
          <cell r="G909">
            <v>98041</v>
          </cell>
        </row>
        <row r="910">
          <cell r="F910" t="str">
            <v>MURA</v>
          </cell>
          <cell r="G910">
            <v>17115</v>
          </cell>
        </row>
        <row r="911">
          <cell r="F911" t="str">
            <v>MUSCOLINE</v>
          </cell>
          <cell r="G911">
            <v>17116</v>
          </cell>
        </row>
        <row r="912">
          <cell r="F912" t="str">
            <v>MUSSO</v>
          </cell>
          <cell r="G912">
            <v>13160</v>
          </cell>
        </row>
        <row r="913">
          <cell r="F913" t="str">
            <v>NAVE</v>
          </cell>
          <cell r="G913">
            <v>17117</v>
          </cell>
        </row>
        <row r="914">
          <cell r="F914" t="str">
            <v>NEMBRO</v>
          </cell>
          <cell r="G914">
            <v>16144</v>
          </cell>
        </row>
        <row r="915">
          <cell r="F915" t="str">
            <v>NERVIANO</v>
          </cell>
          <cell r="G915">
            <v>15154</v>
          </cell>
        </row>
        <row r="916">
          <cell r="F916" t="str">
            <v>NESSO</v>
          </cell>
          <cell r="G916">
            <v>13161</v>
          </cell>
        </row>
        <row r="917">
          <cell r="F917" t="str">
            <v>NIARDO</v>
          </cell>
          <cell r="G917">
            <v>17118</v>
          </cell>
        </row>
        <row r="918">
          <cell r="F918" t="str">
            <v>NIBIONNO</v>
          </cell>
          <cell r="G918">
            <v>97056</v>
          </cell>
        </row>
        <row r="919">
          <cell r="F919" t="str">
            <v>NICORVO</v>
          </cell>
          <cell r="G919">
            <v>18103</v>
          </cell>
        </row>
        <row r="920">
          <cell r="F920" t="str">
            <v>NOSATE</v>
          </cell>
          <cell r="G920">
            <v>15155</v>
          </cell>
        </row>
        <row r="921">
          <cell r="F921" t="str">
            <v>NOVA MILANESE</v>
          </cell>
          <cell r="G921">
            <v>108035</v>
          </cell>
        </row>
        <row r="922">
          <cell r="F922" t="str">
            <v>NOVATE MEZZOLA</v>
          </cell>
          <cell r="G922">
            <v>14046</v>
          </cell>
        </row>
        <row r="923">
          <cell r="F923" t="str">
            <v>NOVATE MILANESE</v>
          </cell>
          <cell r="G923">
            <v>15157</v>
          </cell>
        </row>
        <row r="924">
          <cell r="F924" t="str">
            <v>NOVEDRATE</v>
          </cell>
          <cell r="G924">
            <v>13163</v>
          </cell>
        </row>
        <row r="925">
          <cell r="F925" t="str">
            <v>NOVIGLIO</v>
          </cell>
          <cell r="G925">
            <v>15158</v>
          </cell>
        </row>
        <row r="926">
          <cell r="F926" t="str">
            <v>NUVOLENTO</v>
          </cell>
          <cell r="G926">
            <v>17119</v>
          </cell>
        </row>
        <row r="927">
          <cell r="F927" t="str">
            <v>NUVOLERA</v>
          </cell>
          <cell r="G927">
            <v>17120</v>
          </cell>
        </row>
        <row r="928">
          <cell r="F928" t="str">
            <v>ODOLO</v>
          </cell>
          <cell r="G928">
            <v>17121</v>
          </cell>
        </row>
        <row r="929">
          <cell r="F929" t="str">
            <v>OFFANENGO</v>
          </cell>
          <cell r="G929">
            <v>19062</v>
          </cell>
        </row>
        <row r="930">
          <cell r="F930" t="str">
            <v>OFFLAGA</v>
          </cell>
          <cell r="G930">
            <v>17122</v>
          </cell>
        </row>
        <row r="931">
          <cell r="F931" t="str">
            <v>OGGIONA CON SANTO STEFANO</v>
          </cell>
          <cell r="G931">
            <v>12107</v>
          </cell>
        </row>
        <row r="932">
          <cell r="F932" t="str">
            <v>OGGIONO</v>
          </cell>
          <cell r="G932">
            <v>97057</v>
          </cell>
        </row>
        <row r="933">
          <cell r="F933" t="str">
            <v>OLEVANO DI LOMELLINA</v>
          </cell>
          <cell r="G933">
            <v>18104</v>
          </cell>
        </row>
        <row r="934">
          <cell r="F934" t="str">
            <v>OLGIATE COMASCO</v>
          </cell>
          <cell r="G934">
            <v>13165</v>
          </cell>
        </row>
        <row r="935">
          <cell r="F935" t="str">
            <v>OLGIATE MOLGORA</v>
          </cell>
          <cell r="G935">
            <v>97058</v>
          </cell>
        </row>
        <row r="936">
          <cell r="F936" t="str">
            <v>OLGIATE OLONA</v>
          </cell>
          <cell r="G936">
            <v>12108</v>
          </cell>
        </row>
        <row r="937">
          <cell r="F937" t="str">
            <v>OLGINATE</v>
          </cell>
          <cell r="G937">
            <v>97059</v>
          </cell>
        </row>
        <row r="938">
          <cell r="F938" t="str">
            <v>OLIVA GESSI</v>
          </cell>
          <cell r="G938">
            <v>18105</v>
          </cell>
        </row>
        <row r="939">
          <cell r="F939" t="str">
            <v>OLIVETO LARIO</v>
          </cell>
          <cell r="G939">
            <v>97060</v>
          </cell>
        </row>
        <row r="940">
          <cell r="F940" t="str">
            <v>OLMENETA</v>
          </cell>
          <cell r="G940">
            <v>19063</v>
          </cell>
        </row>
        <row r="941">
          <cell r="F941" t="str">
            <v>OLMO AL BREMBO</v>
          </cell>
          <cell r="G941">
            <v>16145</v>
          </cell>
        </row>
        <row r="942">
          <cell r="F942" t="str">
            <v>OLTRE IL COLLE</v>
          </cell>
          <cell r="G942">
            <v>16146</v>
          </cell>
        </row>
        <row r="943">
          <cell r="F943" t="str">
            <v>OLTRESSENDA ALTA</v>
          </cell>
          <cell r="G943">
            <v>16147</v>
          </cell>
        </row>
        <row r="944">
          <cell r="F944" t="str">
            <v>OLTRONA DI SAN MAMETTE</v>
          </cell>
          <cell r="G944">
            <v>13169</v>
          </cell>
        </row>
        <row r="945">
          <cell r="F945" t="str">
            <v>OME</v>
          </cell>
          <cell r="G945">
            <v>17123</v>
          </cell>
        </row>
        <row r="946">
          <cell r="F946" t="str">
            <v>ONETA</v>
          </cell>
          <cell r="G946">
            <v>16148</v>
          </cell>
        </row>
        <row r="947">
          <cell r="F947" t="str">
            <v>ONO SAN PIETRO</v>
          </cell>
          <cell r="G947">
            <v>17124</v>
          </cell>
        </row>
        <row r="948">
          <cell r="F948" t="str">
            <v>ONORE</v>
          </cell>
          <cell r="G948">
            <v>16149</v>
          </cell>
        </row>
        <row r="949">
          <cell r="F949" t="str">
            <v>OPERA</v>
          </cell>
          <cell r="G949">
            <v>15159</v>
          </cell>
        </row>
        <row r="950">
          <cell r="F950" t="str">
            <v>ORIGGIO</v>
          </cell>
          <cell r="G950">
            <v>12109</v>
          </cell>
        </row>
        <row r="951">
          <cell r="F951" t="str">
            <v>ORINO</v>
          </cell>
          <cell r="G951">
            <v>12110</v>
          </cell>
        </row>
        <row r="952">
          <cell r="F952" t="str">
            <v>ORIO AL SERIO</v>
          </cell>
          <cell r="G952">
            <v>16150</v>
          </cell>
        </row>
        <row r="953">
          <cell r="F953" t="str">
            <v>ORIO LITTA</v>
          </cell>
          <cell r="G953">
            <v>98042</v>
          </cell>
        </row>
        <row r="954">
          <cell r="F954" t="str">
            <v>ORNAGO</v>
          </cell>
          <cell r="G954">
            <v>108036</v>
          </cell>
        </row>
        <row r="955">
          <cell r="F955" t="str">
            <v>ORNICA</v>
          </cell>
          <cell r="G955">
            <v>16151</v>
          </cell>
        </row>
        <row r="956">
          <cell r="F956" t="str">
            <v>ORSENIGO</v>
          </cell>
          <cell r="G956">
            <v>13170</v>
          </cell>
        </row>
        <row r="957">
          <cell r="F957" t="str">
            <v>ORZINUOVI</v>
          </cell>
          <cell r="G957">
            <v>17125</v>
          </cell>
        </row>
        <row r="958">
          <cell r="F958" t="str">
            <v>ORZIVECCHI</v>
          </cell>
          <cell r="G958">
            <v>17126</v>
          </cell>
        </row>
        <row r="959">
          <cell r="F959" t="str">
            <v>OSIO SOPRA</v>
          </cell>
          <cell r="G959">
            <v>16152</v>
          </cell>
        </row>
        <row r="960">
          <cell r="F960" t="str">
            <v>OSIO SOTTO</v>
          </cell>
          <cell r="G960">
            <v>16153</v>
          </cell>
        </row>
        <row r="961">
          <cell r="F961" t="str">
            <v>OSNAGO</v>
          </cell>
          <cell r="G961">
            <v>97061</v>
          </cell>
        </row>
        <row r="962">
          <cell r="F962" t="str">
            <v>OSPEDALETTO LODIGIANO</v>
          </cell>
          <cell r="G962">
            <v>98043</v>
          </cell>
        </row>
        <row r="963">
          <cell r="F963" t="str">
            <v>OSPITALETTO</v>
          </cell>
          <cell r="G963">
            <v>17127</v>
          </cell>
        </row>
        <row r="964">
          <cell r="F964" t="str">
            <v>OSSAGO LODIGIANO</v>
          </cell>
          <cell r="G964">
            <v>98044</v>
          </cell>
        </row>
        <row r="965">
          <cell r="F965" t="str">
            <v>OSSIMO</v>
          </cell>
          <cell r="G965">
            <v>17128</v>
          </cell>
        </row>
        <row r="966">
          <cell r="F966" t="str">
            <v>OSSONA</v>
          </cell>
          <cell r="G966">
            <v>15164</v>
          </cell>
        </row>
        <row r="967">
          <cell r="F967" t="str">
            <v>OSTIANO</v>
          </cell>
          <cell r="G967">
            <v>19064</v>
          </cell>
        </row>
        <row r="968">
          <cell r="F968" t="str">
            <v>OSTIGLIA</v>
          </cell>
          <cell r="G968">
            <v>20038</v>
          </cell>
        </row>
        <row r="969">
          <cell r="F969" t="str">
            <v>OTTOBIANO</v>
          </cell>
          <cell r="G969">
            <v>18106</v>
          </cell>
        </row>
        <row r="970">
          <cell r="F970" t="str">
            <v>OZZERO</v>
          </cell>
          <cell r="G970">
            <v>15165</v>
          </cell>
        </row>
        <row r="971">
          <cell r="F971" t="str">
            <v>PADENGHE SUL GARDA</v>
          </cell>
          <cell r="G971">
            <v>17129</v>
          </cell>
        </row>
        <row r="972">
          <cell r="F972" t="str">
            <v>PADERNO D'ADDA</v>
          </cell>
          <cell r="G972">
            <v>97062</v>
          </cell>
        </row>
        <row r="973">
          <cell r="F973" t="str">
            <v>PADERNO DUGNANO</v>
          </cell>
          <cell r="G973">
            <v>15166</v>
          </cell>
        </row>
        <row r="974">
          <cell r="F974" t="str">
            <v>PADERNO FRANCIACORTA</v>
          </cell>
          <cell r="G974">
            <v>17130</v>
          </cell>
        </row>
        <row r="975">
          <cell r="F975" t="str">
            <v>PADERNO PONCHIELLI</v>
          </cell>
          <cell r="G975">
            <v>19065</v>
          </cell>
        </row>
        <row r="976">
          <cell r="F976" t="str">
            <v>PAGAZZANO</v>
          </cell>
          <cell r="G976">
            <v>16154</v>
          </cell>
        </row>
        <row r="977">
          <cell r="F977" t="str">
            <v>PAGNONA</v>
          </cell>
          <cell r="G977">
            <v>97063</v>
          </cell>
        </row>
        <row r="978">
          <cell r="F978" t="str">
            <v>PAISCO LOVENO</v>
          </cell>
          <cell r="G978">
            <v>17131</v>
          </cell>
        </row>
        <row r="979">
          <cell r="F979" t="str">
            <v>PAITONE</v>
          </cell>
          <cell r="G979">
            <v>17132</v>
          </cell>
        </row>
        <row r="980">
          <cell r="F980" t="str">
            <v>PALADINA</v>
          </cell>
          <cell r="G980">
            <v>16155</v>
          </cell>
        </row>
        <row r="981">
          <cell r="F981" t="str">
            <v>PALAZZAGO</v>
          </cell>
          <cell r="G981">
            <v>16156</v>
          </cell>
        </row>
        <row r="982">
          <cell r="F982" t="str">
            <v>PALAZZO PIGNANO</v>
          </cell>
          <cell r="G982">
            <v>19066</v>
          </cell>
        </row>
        <row r="983">
          <cell r="F983" t="str">
            <v>PALAZZOLO SULL'OGLIO</v>
          </cell>
          <cell r="G983">
            <v>17133</v>
          </cell>
        </row>
        <row r="984">
          <cell r="F984" t="str">
            <v>PALESTRO</v>
          </cell>
          <cell r="G984">
            <v>18107</v>
          </cell>
        </row>
        <row r="985">
          <cell r="F985" t="str">
            <v>PALOSCO</v>
          </cell>
          <cell r="G985">
            <v>16157</v>
          </cell>
        </row>
        <row r="986">
          <cell r="F986" t="str">
            <v>PANCARANA</v>
          </cell>
          <cell r="G986">
            <v>18108</v>
          </cell>
        </row>
        <row r="987">
          <cell r="F987" t="str">
            <v>PANDINO</v>
          </cell>
          <cell r="G987">
            <v>19067</v>
          </cell>
        </row>
        <row r="988">
          <cell r="F988" t="str">
            <v>PANTIGLIATE</v>
          </cell>
          <cell r="G988">
            <v>15167</v>
          </cell>
        </row>
        <row r="989">
          <cell r="F989" t="str">
            <v>PARABIAGO</v>
          </cell>
          <cell r="G989">
            <v>15168</v>
          </cell>
        </row>
        <row r="990">
          <cell r="F990" t="str">
            <v>PARATICO</v>
          </cell>
          <cell r="G990">
            <v>17134</v>
          </cell>
        </row>
        <row r="991">
          <cell r="F991" t="str">
            <v>PARLASCO</v>
          </cell>
          <cell r="G991">
            <v>97064</v>
          </cell>
        </row>
        <row r="992">
          <cell r="F992" t="str">
            <v>PARONA</v>
          </cell>
          <cell r="G992">
            <v>18109</v>
          </cell>
        </row>
        <row r="993">
          <cell r="F993" t="str">
            <v>PARRE</v>
          </cell>
          <cell r="G993">
            <v>16158</v>
          </cell>
        </row>
        <row r="994">
          <cell r="F994" t="str">
            <v>PARZANICA</v>
          </cell>
          <cell r="G994">
            <v>16159</v>
          </cell>
        </row>
        <row r="995">
          <cell r="F995" t="str">
            <v>PASPARDO</v>
          </cell>
          <cell r="G995">
            <v>17135</v>
          </cell>
        </row>
        <row r="996">
          <cell r="F996" t="str">
            <v>PASSIRANO</v>
          </cell>
          <cell r="G996">
            <v>17136</v>
          </cell>
        </row>
        <row r="997">
          <cell r="F997" t="str">
            <v>PASTURO</v>
          </cell>
          <cell r="G997">
            <v>97065</v>
          </cell>
        </row>
        <row r="998">
          <cell r="F998" t="str">
            <v>PAULLO</v>
          </cell>
          <cell r="G998">
            <v>15169</v>
          </cell>
        </row>
        <row r="999">
          <cell r="F999" t="str">
            <v>PAVIA</v>
          </cell>
          <cell r="G999">
            <v>18110</v>
          </cell>
        </row>
        <row r="1000">
          <cell r="F1000" t="str">
            <v>PAVONE DEL MELLA</v>
          </cell>
          <cell r="G1000">
            <v>17137</v>
          </cell>
        </row>
        <row r="1001">
          <cell r="F1001" t="str">
            <v>PEDESINA</v>
          </cell>
          <cell r="G1001">
            <v>14047</v>
          </cell>
        </row>
        <row r="1002">
          <cell r="F1002" t="str">
            <v>PEDRENGO</v>
          </cell>
          <cell r="G1002">
            <v>16160</v>
          </cell>
        </row>
        <row r="1003">
          <cell r="F1003" t="str">
            <v>PEGLIO</v>
          </cell>
          <cell r="G1003">
            <v>13178</v>
          </cell>
        </row>
        <row r="1004">
          <cell r="F1004" t="str">
            <v>PEGOGNAGA</v>
          </cell>
          <cell r="G1004">
            <v>20039</v>
          </cell>
        </row>
        <row r="1005">
          <cell r="F1005" t="str">
            <v>PEIA</v>
          </cell>
          <cell r="G1005">
            <v>16161</v>
          </cell>
        </row>
        <row r="1006">
          <cell r="F1006" t="str">
            <v>PERLEDO</v>
          </cell>
          <cell r="G1006">
            <v>97067</v>
          </cell>
        </row>
        <row r="1007">
          <cell r="F1007" t="str">
            <v>PERO</v>
          </cell>
          <cell r="G1007">
            <v>15170</v>
          </cell>
        </row>
        <row r="1008">
          <cell r="F1008" t="str">
            <v>PERSICO DOSIMO</v>
          </cell>
          <cell r="G1008">
            <v>19068</v>
          </cell>
        </row>
        <row r="1009">
          <cell r="F1009" t="str">
            <v>PERTICA ALTA</v>
          </cell>
          <cell r="G1009">
            <v>17139</v>
          </cell>
        </row>
        <row r="1010">
          <cell r="F1010" t="str">
            <v>PERTICA BASSA</v>
          </cell>
          <cell r="G1010">
            <v>17140</v>
          </cell>
        </row>
        <row r="1011">
          <cell r="F1011" t="str">
            <v>PESCAROLO ED UNITI</v>
          </cell>
          <cell r="G1011">
            <v>19069</v>
          </cell>
        </row>
        <row r="1012">
          <cell r="F1012" t="str">
            <v>PESCATE</v>
          </cell>
          <cell r="G1012">
            <v>97068</v>
          </cell>
        </row>
        <row r="1013">
          <cell r="F1013" t="str">
            <v>PESCHIERA BORROMEO</v>
          </cell>
          <cell r="G1013">
            <v>15171</v>
          </cell>
        </row>
        <row r="1014">
          <cell r="F1014" t="str">
            <v>PESSANO CON BORNAGO</v>
          </cell>
          <cell r="G1014">
            <v>15172</v>
          </cell>
        </row>
        <row r="1015">
          <cell r="F1015" t="str">
            <v>PESSINA CREMONESE</v>
          </cell>
          <cell r="G1015">
            <v>19070</v>
          </cell>
        </row>
        <row r="1016">
          <cell r="F1016" t="str">
            <v>PEZZAZE</v>
          </cell>
          <cell r="G1016">
            <v>17141</v>
          </cell>
        </row>
        <row r="1017">
          <cell r="F1017" t="str">
            <v>PIADENA DRIZZONA</v>
          </cell>
          <cell r="G1017">
            <v>19116</v>
          </cell>
        </row>
        <row r="1018">
          <cell r="F1018" t="str">
            <v>PIAN CAMUNO</v>
          </cell>
          <cell r="G1018">
            <v>17142</v>
          </cell>
        </row>
        <row r="1019">
          <cell r="F1019" t="str">
            <v>PIANCOGNO</v>
          </cell>
          <cell r="G1019">
            <v>17206</v>
          </cell>
        </row>
        <row r="1020">
          <cell r="F1020" t="str">
            <v>PIANELLO DEL LARIO</v>
          </cell>
          <cell r="G1020">
            <v>13183</v>
          </cell>
        </row>
        <row r="1021">
          <cell r="F1021" t="str">
            <v>PIANENGO</v>
          </cell>
          <cell r="G1021">
            <v>19072</v>
          </cell>
        </row>
        <row r="1022">
          <cell r="F1022" t="str">
            <v>PIANICO</v>
          </cell>
          <cell r="G1022">
            <v>16162</v>
          </cell>
        </row>
        <row r="1023">
          <cell r="F1023" t="str">
            <v>PIANTEDO</v>
          </cell>
          <cell r="G1023">
            <v>14048</v>
          </cell>
        </row>
        <row r="1024">
          <cell r="F1024" t="str">
            <v>PIARIO</v>
          </cell>
          <cell r="G1024">
            <v>16163</v>
          </cell>
        </row>
        <row r="1025">
          <cell r="F1025" t="str">
            <v>PIATEDA</v>
          </cell>
          <cell r="G1025">
            <v>14049</v>
          </cell>
        </row>
        <row r="1026">
          <cell r="F1026" t="str">
            <v>PIAZZA BREMBANA</v>
          </cell>
          <cell r="G1026">
            <v>16164</v>
          </cell>
        </row>
        <row r="1027">
          <cell r="F1027" t="str">
            <v>PIAZZATORRE</v>
          </cell>
          <cell r="G1027">
            <v>16165</v>
          </cell>
        </row>
        <row r="1028">
          <cell r="F1028" t="str">
            <v>PIAZZOLO</v>
          </cell>
          <cell r="G1028">
            <v>16166</v>
          </cell>
        </row>
        <row r="1029">
          <cell r="F1029" t="str">
            <v>PIERANICA</v>
          </cell>
          <cell r="G1029">
            <v>19073</v>
          </cell>
        </row>
        <row r="1030">
          <cell r="F1030" t="str">
            <v>PIETRA DE' GIORGI</v>
          </cell>
          <cell r="G1030">
            <v>18111</v>
          </cell>
        </row>
        <row r="1031">
          <cell r="F1031" t="str">
            <v>PIEVE ALBIGNOLA</v>
          </cell>
          <cell r="G1031">
            <v>18112</v>
          </cell>
        </row>
        <row r="1032">
          <cell r="F1032" t="str">
            <v>PIEVE DEL CAIRO</v>
          </cell>
          <cell r="G1032">
            <v>18113</v>
          </cell>
        </row>
        <row r="1033">
          <cell r="F1033" t="str">
            <v>PIEVE D'OLMI</v>
          </cell>
          <cell r="G1033">
            <v>19074</v>
          </cell>
        </row>
        <row r="1034">
          <cell r="F1034" t="str">
            <v>PIEVE EMANUELE</v>
          </cell>
          <cell r="G1034">
            <v>15173</v>
          </cell>
        </row>
        <row r="1035">
          <cell r="F1035" t="str">
            <v>PIEVE FISSIRAGA</v>
          </cell>
          <cell r="G1035">
            <v>98045</v>
          </cell>
        </row>
        <row r="1036">
          <cell r="F1036" t="str">
            <v>PIEVE PORTO MORONE</v>
          </cell>
          <cell r="G1036">
            <v>18114</v>
          </cell>
        </row>
        <row r="1037">
          <cell r="F1037" t="str">
            <v>PIEVE SAN GIACOMO</v>
          </cell>
          <cell r="G1037">
            <v>19075</v>
          </cell>
        </row>
        <row r="1038">
          <cell r="F1038" t="str">
            <v>PIGRA</v>
          </cell>
          <cell r="G1038">
            <v>13184</v>
          </cell>
        </row>
        <row r="1039">
          <cell r="F1039" t="str">
            <v>PINAROLO PO</v>
          </cell>
          <cell r="G1039">
            <v>18115</v>
          </cell>
        </row>
        <row r="1040">
          <cell r="F1040" t="str">
            <v>PIOLTELLO</v>
          </cell>
          <cell r="G1040">
            <v>15175</v>
          </cell>
        </row>
        <row r="1041">
          <cell r="F1041" t="str">
            <v>PISOGNE</v>
          </cell>
          <cell r="G1041">
            <v>17143</v>
          </cell>
        </row>
        <row r="1042">
          <cell r="F1042" t="str">
            <v>PIUBEGA</v>
          </cell>
          <cell r="G1042">
            <v>20041</v>
          </cell>
        </row>
        <row r="1043">
          <cell r="F1043" t="str">
            <v>PIURO</v>
          </cell>
          <cell r="G1043">
            <v>14050</v>
          </cell>
        </row>
        <row r="1044">
          <cell r="F1044" t="str">
            <v>PIZZALE</v>
          </cell>
          <cell r="G1044">
            <v>18116</v>
          </cell>
        </row>
        <row r="1045">
          <cell r="F1045" t="str">
            <v>PIZZIGHETTONE</v>
          </cell>
          <cell r="G1045">
            <v>19076</v>
          </cell>
        </row>
        <row r="1046">
          <cell r="F1046" t="str">
            <v>PLESIO</v>
          </cell>
          <cell r="G1046">
            <v>13185</v>
          </cell>
        </row>
        <row r="1047">
          <cell r="F1047" t="str">
            <v>POGGIO RUSCO</v>
          </cell>
          <cell r="G1047">
            <v>20042</v>
          </cell>
        </row>
        <row r="1048">
          <cell r="F1048" t="str">
            <v>POGGIRIDENTI</v>
          </cell>
          <cell r="G1048">
            <v>14051</v>
          </cell>
        </row>
        <row r="1049">
          <cell r="F1049" t="str">
            <v>POGLIANO MILANESE</v>
          </cell>
          <cell r="G1049">
            <v>15176</v>
          </cell>
        </row>
        <row r="1050">
          <cell r="F1050" t="str">
            <v>POGNANA LARIO</v>
          </cell>
          <cell r="G1050">
            <v>13186</v>
          </cell>
        </row>
        <row r="1051">
          <cell r="F1051" t="str">
            <v>POGNANO</v>
          </cell>
          <cell r="G1051">
            <v>16167</v>
          </cell>
        </row>
        <row r="1052">
          <cell r="F1052" t="str">
            <v>POLAVENO</v>
          </cell>
          <cell r="G1052">
            <v>17144</v>
          </cell>
        </row>
        <row r="1053">
          <cell r="F1053" t="str">
            <v>POLPENAZZE DEL GARDA</v>
          </cell>
          <cell r="G1053">
            <v>17145</v>
          </cell>
        </row>
        <row r="1054">
          <cell r="F1054" t="str">
            <v>POMPIANO</v>
          </cell>
          <cell r="G1054">
            <v>17146</v>
          </cell>
        </row>
        <row r="1055">
          <cell r="F1055" t="str">
            <v>POMPONESCO</v>
          </cell>
          <cell r="G1055">
            <v>20043</v>
          </cell>
        </row>
        <row r="1056">
          <cell r="F1056" t="str">
            <v>PONCARALE</v>
          </cell>
          <cell r="G1056">
            <v>17147</v>
          </cell>
        </row>
        <row r="1057">
          <cell r="F1057" t="str">
            <v>PONNA</v>
          </cell>
          <cell r="G1057">
            <v>13187</v>
          </cell>
        </row>
        <row r="1058">
          <cell r="F1058" t="str">
            <v>PONTE DI LEGNO</v>
          </cell>
          <cell r="G1058">
            <v>17148</v>
          </cell>
        </row>
        <row r="1059">
          <cell r="F1059" t="str">
            <v>PONTE IN VALTELLINA</v>
          </cell>
          <cell r="G1059">
            <v>14052</v>
          </cell>
        </row>
        <row r="1060">
          <cell r="F1060" t="str">
            <v>PONTE LAMBRO</v>
          </cell>
          <cell r="G1060">
            <v>13188</v>
          </cell>
        </row>
        <row r="1061">
          <cell r="F1061" t="str">
            <v>PONTE NIZZA</v>
          </cell>
          <cell r="G1061">
            <v>18117</v>
          </cell>
        </row>
        <row r="1062">
          <cell r="F1062" t="str">
            <v>PONTE NOSSA</v>
          </cell>
          <cell r="G1062">
            <v>16168</v>
          </cell>
        </row>
        <row r="1063">
          <cell r="F1063" t="str">
            <v>PONTE SAN PIETRO</v>
          </cell>
          <cell r="G1063">
            <v>16170</v>
          </cell>
        </row>
        <row r="1064">
          <cell r="F1064" t="str">
            <v>PONTERANICA</v>
          </cell>
          <cell r="G1064">
            <v>16169</v>
          </cell>
        </row>
        <row r="1065">
          <cell r="F1065" t="str">
            <v>PONTEVICO</v>
          </cell>
          <cell r="G1065">
            <v>17149</v>
          </cell>
        </row>
        <row r="1066">
          <cell r="F1066" t="str">
            <v>PONTI SUL MINCIO</v>
          </cell>
          <cell r="G1066">
            <v>20044</v>
          </cell>
        </row>
        <row r="1067">
          <cell r="F1067" t="str">
            <v>PONTIDA</v>
          </cell>
          <cell r="G1067">
            <v>16171</v>
          </cell>
        </row>
        <row r="1068">
          <cell r="F1068" t="str">
            <v>PONTIROLO NUOVO</v>
          </cell>
          <cell r="G1068">
            <v>16172</v>
          </cell>
        </row>
        <row r="1069">
          <cell r="F1069" t="str">
            <v>PONTOGLIO</v>
          </cell>
          <cell r="G1069">
            <v>17150</v>
          </cell>
        </row>
        <row r="1070">
          <cell r="F1070" t="str">
            <v>PORLEZZA</v>
          </cell>
          <cell r="G1070">
            <v>13189</v>
          </cell>
        </row>
        <row r="1071">
          <cell r="F1071" t="str">
            <v>PORTALBERA</v>
          </cell>
          <cell r="G1071">
            <v>18118</v>
          </cell>
        </row>
        <row r="1072">
          <cell r="F1072" t="str">
            <v>PORTO CERESIO</v>
          </cell>
          <cell r="G1072">
            <v>12113</v>
          </cell>
        </row>
        <row r="1073">
          <cell r="F1073" t="str">
            <v>PORTO MANTOVANO</v>
          </cell>
          <cell r="G1073">
            <v>20045</v>
          </cell>
        </row>
        <row r="1074">
          <cell r="F1074" t="str">
            <v>PORTO VALTRAVAGLIA</v>
          </cell>
          <cell r="G1074">
            <v>12114</v>
          </cell>
        </row>
        <row r="1075">
          <cell r="F1075" t="str">
            <v>POSTALESIO</v>
          </cell>
          <cell r="G1075">
            <v>14053</v>
          </cell>
        </row>
        <row r="1076">
          <cell r="F1076" t="str">
            <v>POZZAGLIO ED UNITI</v>
          </cell>
          <cell r="G1076">
            <v>19077</v>
          </cell>
        </row>
        <row r="1077">
          <cell r="F1077" t="str">
            <v>POZZO D'ADDA</v>
          </cell>
          <cell r="G1077">
            <v>15177</v>
          </cell>
        </row>
        <row r="1078">
          <cell r="F1078" t="str">
            <v>POZZOLENGO</v>
          </cell>
          <cell r="G1078">
            <v>17151</v>
          </cell>
        </row>
        <row r="1079">
          <cell r="F1079" t="str">
            <v>POZZUOLO MARTESANA</v>
          </cell>
          <cell r="G1079">
            <v>15178</v>
          </cell>
        </row>
        <row r="1080">
          <cell r="F1080" t="str">
            <v>PRADALUNGA</v>
          </cell>
          <cell r="G1080">
            <v>16173</v>
          </cell>
        </row>
        <row r="1081">
          <cell r="F1081" t="str">
            <v>PRALBOINO</v>
          </cell>
          <cell r="G1081">
            <v>17152</v>
          </cell>
        </row>
        <row r="1082">
          <cell r="F1082" t="str">
            <v>PRATA CAMPORTACCIO</v>
          </cell>
          <cell r="G1082">
            <v>14054</v>
          </cell>
        </row>
        <row r="1083">
          <cell r="F1083" t="str">
            <v>PREDORE</v>
          </cell>
          <cell r="G1083">
            <v>16174</v>
          </cell>
        </row>
        <row r="1084">
          <cell r="F1084" t="str">
            <v>PREGNANA MILANESE</v>
          </cell>
          <cell r="G1084">
            <v>15179</v>
          </cell>
        </row>
        <row r="1085">
          <cell r="F1085" t="str">
            <v>PREMANA</v>
          </cell>
          <cell r="G1085">
            <v>97069</v>
          </cell>
        </row>
        <row r="1086">
          <cell r="F1086" t="str">
            <v>PREMOLO</v>
          </cell>
          <cell r="G1086">
            <v>16175</v>
          </cell>
        </row>
        <row r="1087">
          <cell r="F1087" t="str">
            <v>PRESEGLIE</v>
          </cell>
          <cell r="G1087">
            <v>17153</v>
          </cell>
        </row>
        <row r="1088">
          <cell r="F1088" t="str">
            <v>PRESEZZO</v>
          </cell>
          <cell r="G1088">
            <v>16176</v>
          </cell>
        </row>
        <row r="1089">
          <cell r="F1089" t="str">
            <v>PREVALLE</v>
          </cell>
          <cell r="G1089">
            <v>17155</v>
          </cell>
        </row>
        <row r="1090">
          <cell r="F1090" t="str">
            <v>PRIMALUNA</v>
          </cell>
          <cell r="G1090">
            <v>97070</v>
          </cell>
        </row>
        <row r="1091">
          <cell r="F1091" t="str">
            <v>PROSERPIO</v>
          </cell>
          <cell r="G1091">
            <v>13192</v>
          </cell>
        </row>
        <row r="1092">
          <cell r="F1092" t="str">
            <v>PROVAGLIO D'ISEO</v>
          </cell>
          <cell r="G1092">
            <v>17156</v>
          </cell>
        </row>
        <row r="1093">
          <cell r="F1093" t="str">
            <v>PROVAGLIO VAL SABBIA</v>
          </cell>
          <cell r="G1093">
            <v>17157</v>
          </cell>
        </row>
        <row r="1094">
          <cell r="F1094" t="str">
            <v>PUEGNAGO SUL GARDA</v>
          </cell>
          <cell r="G1094">
            <v>17158</v>
          </cell>
        </row>
        <row r="1095">
          <cell r="F1095" t="str">
            <v>PUMENENGO</v>
          </cell>
          <cell r="G1095">
            <v>16177</v>
          </cell>
        </row>
        <row r="1096">
          <cell r="F1096" t="str">
            <v>PUSIANO</v>
          </cell>
          <cell r="G1096">
            <v>13193</v>
          </cell>
        </row>
        <row r="1097">
          <cell r="F1097" t="str">
            <v>QUINGENTOLE</v>
          </cell>
          <cell r="G1097">
            <v>20046</v>
          </cell>
        </row>
        <row r="1098">
          <cell r="F1098" t="str">
            <v>QUINTANO</v>
          </cell>
          <cell r="G1098">
            <v>19078</v>
          </cell>
        </row>
        <row r="1099">
          <cell r="F1099" t="str">
            <v>QUINZANO D'OGLIO</v>
          </cell>
          <cell r="G1099">
            <v>17159</v>
          </cell>
        </row>
        <row r="1100">
          <cell r="F1100" t="str">
            <v>QUISTELLO</v>
          </cell>
          <cell r="G1100">
            <v>20047</v>
          </cell>
        </row>
        <row r="1101">
          <cell r="F1101" t="str">
            <v>RANCIO VALCUVIA</v>
          </cell>
          <cell r="G1101">
            <v>12115</v>
          </cell>
        </row>
        <row r="1102">
          <cell r="F1102" t="str">
            <v>RANCO</v>
          </cell>
          <cell r="G1102">
            <v>12116</v>
          </cell>
        </row>
        <row r="1103">
          <cell r="F1103" t="str">
            <v>RANICA</v>
          </cell>
          <cell r="G1103">
            <v>16178</v>
          </cell>
        </row>
        <row r="1104">
          <cell r="F1104" t="str">
            <v>RANZANICO</v>
          </cell>
          <cell r="G1104">
            <v>16179</v>
          </cell>
        </row>
        <row r="1105">
          <cell r="F1105" t="str">
            <v>RASURA</v>
          </cell>
          <cell r="G1105">
            <v>14055</v>
          </cell>
        </row>
        <row r="1106">
          <cell r="F1106" t="str">
            <v xml:space="preserve">REA </v>
          </cell>
          <cell r="G1106">
            <v>18119</v>
          </cell>
        </row>
        <row r="1107">
          <cell r="F1107" t="str">
            <v>REDAVALLE</v>
          </cell>
          <cell r="G1107">
            <v>18120</v>
          </cell>
        </row>
        <row r="1108">
          <cell r="F1108" t="str">
            <v>REDONDESCO</v>
          </cell>
          <cell r="G1108">
            <v>20048</v>
          </cell>
        </row>
        <row r="1109">
          <cell r="F1109" t="str">
            <v>REMEDELLO</v>
          </cell>
          <cell r="G1109">
            <v>17160</v>
          </cell>
        </row>
        <row r="1110">
          <cell r="F1110" t="str">
            <v>RENATE</v>
          </cell>
          <cell r="G1110">
            <v>108037</v>
          </cell>
        </row>
        <row r="1111">
          <cell r="F1111" t="str">
            <v>RESCALDINA</v>
          </cell>
          <cell r="G1111">
            <v>15181</v>
          </cell>
        </row>
        <row r="1112">
          <cell r="F1112" t="str">
            <v>RETORBIDO</v>
          </cell>
          <cell r="G1112">
            <v>18121</v>
          </cell>
        </row>
        <row r="1113">
          <cell r="F1113" t="str">
            <v>REZZAGO</v>
          </cell>
          <cell r="G1113">
            <v>13195</v>
          </cell>
        </row>
        <row r="1114">
          <cell r="F1114" t="str">
            <v>REZZATO</v>
          </cell>
          <cell r="G1114">
            <v>17161</v>
          </cell>
        </row>
        <row r="1115">
          <cell r="F1115" t="str">
            <v>RHO</v>
          </cell>
          <cell r="G1115">
            <v>15182</v>
          </cell>
        </row>
        <row r="1116">
          <cell r="F1116" t="str">
            <v>RICENGO</v>
          </cell>
          <cell r="G1116">
            <v>19079</v>
          </cell>
        </row>
        <row r="1117">
          <cell r="F1117" t="str">
            <v>RIPALTA ARPINA</v>
          </cell>
          <cell r="G1117">
            <v>19080</v>
          </cell>
        </row>
        <row r="1118">
          <cell r="F1118" t="str">
            <v>RIPALTA CREMASCA</v>
          </cell>
          <cell r="G1118">
            <v>19081</v>
          </cell>
        </row>
        <row r="1119">
          <cell r="F1119" t="str">
            <v>RIPALTA GUERINA</v>
          </cell>
          <cell r="G1119">
            <v>19082</v>
          </cell>
        </row>
        <row r="1120">
          <cell r="F1120" t="str">
            <v>RIVA DI SOLTO</v>
          </cell>
          <cell r="G1120">
            <v>16180</v>
          </cell>
        </row>
        <row r="1121">
          <cell r="F1121" t="str">
            <v>RIVANAZZANO</v>
          </cell>
          <cell r="G1121">
            <v>18122</v>
          </cell>
        </row>
        <row r="1122">
          <cell r="F1122" t="str">
            <v>RIVAROLO DEL RE ED UNITI</v>
          </cell>
          <cell r="G1122">
            <v>19083</v>
          </cell>
        </row>
        <row r="1123">
          <cell r="F1123" t="str">
            <v>RIVAROLO MANTOVANO</v>
          </cell>
          <cell r="G1123">
            <v>20050</v>
          </cell>
        </row>
        <row r="1124">
          <cell r="F1124" t="str">
            <v>RIVOLTA D'ADDA</v>
          </cell>
          <cell r="G1124">
            <v>19084</v>
          </cell>
        </row>
        <row r="1125">
          <cell r="F1125" t="str">
            <v>ROBBIATE</v>
          </cell>
          <cell r="G1125">
            <v>97071</v>
          </cell>
        </row>
        <row r="1126">
          <cell r="F1126" t="str">
            <v>ROBBIO</v>
          </cell>
          <cell r="G1126">
            <v>18123</v>
          </cell>
        </row>
        <row r="1127">
          <cell r="F1127" t="str">
            <v>ROBECCHETTO CON INDUNO</v>
          </cell>
          <cell r="G1127">
            <v>15183</v>
          </cell>
        </row>
        <row r="1128">
          <cell r="F1128" t="str">
            <v>ROBECCO D'OGLIO</v>
          </cell>
          <cell r="G1128">
            <v>19085</v>
          </cell>
        </row>
        <row r="1129">
          <cell r="F1129" t="str">
            <v>ROBECCO PAVESE</v>
          </cell>
          <cell r="G1129">
            <v>18124</v>
          </cell>
        </row>
        <row r="1130">
          <cell r="F1130" t="str">
            <v>ROBECCO SUL NAVIGLIO</v>
          </cell>
          <cell r="G1130">
            <v>15184</v>
          </cell>
        </row>
        <row r="1131">
          <cell r="F1131" t="str">
            <v>ROCCA DE' GIORGI</v>
          </cell>
          <cell r="G1131">
            <v>18125</v>
          </cell>
        </row>
        <row r="1132">
          <cell r="F1132" t="str">
            <v>ROCCA SUSELLA</v>
          </cell>
          <cell r="G1132">
            <v>18126</v>
          </cell>
        </row>
        <row r="1133">
          <cell r="F1133" t="str">
            <v>ROCCAFRANCA</v>
          </cell>
          <cell r="G1133">
            <v>17162</v>
          </cell>
        </row>
        <row r="1134">
          <cell r="F1134" t="str">
            <v>RODANO</v>
          </cell>
          <cell r="G1134">
            <v>15185</v>
          </cell>
        </row>
        <row r="1135">
          <cell r="F1135" t="str">
            <v>RODENGO-SAIANO</v>
          </cell>
          <cell r="G1135">
            <v>17163</v>
          </cell>
        </row>
        <row r="1136">
          <cell r="F1136" t="str">
            <v>RODERO</v>
          </cell>
          <cell r="G1136">
            <v>13197</v>
          </cell>
        </row>
        <row r="1137">
          <cell r="F1137" t="str">
            <v>RODIGO</v>
          </cell>
          <cell r="G1137">
            <v>20051</v>
          </cell>
        </row>
        <row r="1138">
          <cell r="F1138" t="str">
            <v>ROÈ VOLCIANO</v>
          </cell>
          <cell r="G1138">
            <v>17164</v>
          </cell>
        </row>
        <row r="1139">
          <cell r="F1139" t="str">
            <v>ROGENO</v>
          </cell>
          <cell r="G1139">
            <v>97072</v>
          </cell>
        </row>
        <row r="1140">
          <cell r="F1140" t="str">
            <v>ROGNANO</v>
          </cell>
          <cell r="G1140">
            <v>18127</v>
          </cell>
        </row>
        <row r="1141">
          <cell r="F1141" t="str">
            <v>ROGNO</v>
          </cell>
          <cell r="G1141">
            <v>16182</v>
          </cell>
        </row>
        <row r="1142">
          <cell r="F1142" t="str">
            <v>ROGOLO</v>
          </cell>
          <cell r="G1142">
            <v>14056</v>
          </cell>
        </row>
        <row r="1143">
          <cell r="F1143" t="str">
            <v>ROMAGNESE</v>
          </cell>
          <cell r="G1143">
            <v>18128</v>
          </cell>
        </row>
        <row r="1144">
          <cell r="F1144" t="str">
            <v>ROMANENGO</v>
          </cell>
          <cell r="G1144">
            <v>19086</v>
          </cell>
        </row>
        <row r="1145">
          <cell r="F1145" t="str">
            <v>ROMANO DI LOMBARDIA</v>
          </cell>
          <cell r="G1145">
            <v>16183</v>
          </cell>
        </row>
        <row r="1146">
          <cell r="F1146" t="str">
            <v>RONAGO</v>
          </cell>
          <cell r="G1146">
            <v>13199</v>
          </cell>
        </row>
        <row r="1147">
          <cell r="F1147" t="str">
            <v>RONCADELLE</v>
          </cell>
          <cell r="G1147">
            <v>17165</v>
          </cell>
        </row>
        <row r="1148">
          <cell r="F1148" t="str">
            <v>RONCARO</v>
          </cell>
          <cell r="G1148">
            <v>18129</v>
          </cell>
        </row>
        <row r="1149">
          <cell r="F1149" t="str">
            <v>RONCELLO</v>
          </cell>
          <cell r="G1149">
            <v>108055</v>
          </cell>
        </row>
        <row r="1150">
          <cell r="F1150" t="str">
            <v>RONCO BRIANTINO</v>
          </cell>
          <cell r="G1150">
            <v>108038</v>
          </cell>
        </row>
        <row r="1151">
          <cell r="F1151" t="str">
            <v>RONCOBELLO</v>
          </cell>
          <cell r="G1151">
            <v>16184</v>
          </cell>
        </row>
        <row r="1152">
          <cell r="F1152" t="str">
            <v>RONCOFERRARO</v>
          </cell>
          <cell r="G1152">
            <v>20052</v>
          </cell>
        </row>
        <row r="1153">
          <cell r="F1153" t="str">
            <v>RONCOLA</v>
          </cell>
          <cell r="G1153">
            <v>16185</v>
          </cell>
        </row>
        <row r="1154">
          <cell r="F1154" t="str">
            <v>ROSASCO</v>
          </cell>
          <cell r="G1154">
            <v>18130</v>
          </cell>
        </row>
        <row r="1155">
          <cell r="F1155" t="str">
            <v>ROSATE</v>
          </cell>
          <cell r="G1155">
            <v>15188</v>
          </cell>
        </row>
        <row r="1156">
          <cell r="F1156" t="str">
            <v>ROTA D'IMAGNA</v>
          </cell>
          <cell r="G1156">
            <v>16186</v>
          </cell>
        </row>
        <row r="1157">
          <cell r="F1157" t="str">
            <v>ROVATO</v>
          </cell>
          <cell r="G1157">
            <v>17166</v>
          </cell>
        </row>
        <row r="1158">
          <cell r="F1158" t="str">
            <v>ROVELLASCA</v>
          </cell>
          <cell r="G1158">
            <v>13201</v>
          </cell>
        </row>
        <row r="1159">
          <cell r="F1159" t="str">
            <v>ROVELLO PORRO</v>
          </cell>
          <cell r="G1159">
            <v>13202</v>
          </cell>
        </row>
        <row r="1160">
          <cell r="F1160" t="str">
            <v>ROVERBELLA</v>
          </cell>
          <cell r="G1160">
            <v>20053</v>
          </cell>
        </row>
        <row r="1161">
          <cell r="F1161" t="str">
            <v>ROVESCALA</v>
          </cell>
          <cell r="G1161">
            <v>18131</v>
          </cell>
        </row>
        <row r="1162">
          <cell r="F1162" t="str">
            <v>ROVETTA</v>
          </cell>
          <cell r="G1162">
            <v>16187</v>
          </cell>
        </row>
        <row r="1163">
          <cell r="F1163" t="str">
            <v>ROZZANO</v>
          </cell>
          <cell r="G1163">
            <v>15189</v>
          </cell>
        </row>
        <row r="1164">
          <cell r="F1164" t="str">
            <v>RUDIANO</v>
          </cell>
          <cell r="G1164">
            <v>17167</v>
          </cell>
        </row>
        <row r="1165">
          <cell r="F1165" t="str">
            <v>SABBIO CHIESE</v>
          </cell>
          <cell r="G1165">
            <v>17168</v>
          </cell>
        </row>
        <row r="1166">
          <cell r="F1166" t="str">
            <v>SABBIONETA</v>
          </cell>
          <cell r="G1166">
            <v>20054</v>
          </cell>
        </row>
        <row r="1167">
          <cell r="F1167" t="str">
            <v>SALA COMACINA</v>
          </cell>
          <cell r="G1167">
            <v>13203</v>
          </cell>
        </row>
        <row r="1168">
          <cell r="F1168" t="str">
            <v>SALE MARASINO</v>
          </cell>
          <cell r="G1168">
            <v>17169</v>
          </cell>
        </row>
        <row r="1169">
          <cell r="F1169" t="str">
            <v>SALERANO SUL LAMBRO</v>
          </cell>
          <cell r="G1169">
            <v>98046</v>
          </cell>
        </row>
        <row r="1170">
          <cell r="F1170" t="str">
            <v>SALÒ</v>
          </cell>
          <cell r="G1170">
            <v>17170</v>
          </cell>
        </row>
        <row r="1171">
          <cell r="F1171" t="str">
            <v>SALTRIO</v>
          </cell>
          <cell r="G1171">
            <v>12117</v>
          </cell>
        </row>
        <row r="1172">
          <cell r="F1172" t="str">
            <v>SALVIROLA</v>
          </cell>
          <cell r="G1172">
            <v>19087</v>
          </cell>
        </row>
        <row r="1173">
          <cell r="F1173" t="str">
            <v>SAMARATE</v>
          </cell>
          <cell r="G1173">
            <v>12118</v>
          </cell>
        </row>
        <row r="1174">
          <cell r="F1174" t="str">
            <v>SAMOLACO</v>
          </cell>
          <cell r="G1174">
            <v>14057</v>
          </cell>
        </row>
        <row r="1175">
          <cell r="F1175" t="str">
            <v>SAN BARTOLOMEO VAL CAVARGNA</v>
          </cell>
          <cell r="G1175">
            <v>13204</v>
          </cell>
        </row>
        <row r="1176">
          <cell r="F1176" t="str">
            <v>SAN BASSANO</v>
          </cell>
          <cell r="G1176">
            <v>19088</v>
          </cell>
        </row>
        <row r="1177">
          <cell r="F1177" t="str">
            <v>SAN BENEDETTO PO</v>
          </cell>
          <cell r="G1177">
            <v>20055</v>
          </cell>
        </row>
        <row r="1178">
          <cell r="F1178" t="str">
            <v>SAN CIPRIANO PO</v>
          </cell>
          <cell r="G1178">
            <v>18133</v>
          </cell>
        </row>
        <row r="1179">
          <cell r="F1179" t="str">
            <v>SAN COLOMBANO AL LAMBRO</v>
          </cell>
          <cell r="G1179">
            <v>15191</v>
          </cell>
        </row>
        <row r="1180">
          <cell r="F1180" t="str">
            <v>SAN DAMIANO AL COLLE</v>
          </cell>
          <cell r="G1180">
            <v>18134</v>
          </cell>
        </row>
        <row r="1181">
          <cell r="F1181" t="str">
            <v>SAN DANIELE PO</v>
          </cell>
          <cell r="G1181">
            <v>19089</v>
          </cell>
        </row>
        <row r="1182">
          <cell r="F1182" t="str">
            <v>SAN DONATO MILANESE</v>
          </cell>
          <cell r="G1182">
            <v>15192</v>
          </cell>
        </row>
        <row r="1183">
          <cell r="F1183" t="str">
            <v>SAN FELICE DEL BENACO</v>
          </cell>
          <cell r="G1183">
            <v>17171</v>
          </cell>
        </row>
        <row r="1184">
          <cell r="F1184" t="str">
            <v>SAN FERMO DELLA BATTAGLIA</v>
          </cell>
          <cell r="G1184">
            <v>13206</v>
          </cell>
        </row>
        <row r="1185">
          <cell r="F1185" t="str">
            <v>SAN FIORANO</v>
          </cell>
          <cell r="G1185">
            <v>98047</v>
          </cell>
        </row>
        <row r="1186">
          <cell r="F1186" t="str">
            <v>SAN GENESIO ED UNITI</v>
          </cell>
          <cell r="G1186">
            <v>18135</v>
          </cell>
        </row>
        <row r="1187">
          <cell r="F1187" t="str">
            <v>SAN GERVASIO BRESCIANO</v>
          </cell>
          <cell r="G1187">
            <v>17172</v>
          </cell>
        </row>
        <row r="1188">
          <cell r="F1188" t="str">
            <v>SAN GIACOMO DELLE SEGNATE</v>
          </cell>
          <cell r="G1188">
            <v>20056</v>
          </cell>
        </row>
        <row r="1189">
          <cell r="F1189" t="str">
            <v>SAN GIACOMO FILIPPO</v>
          </cell>
          <cell r="G1189">
            <v>14058</v>
          </cell>
        </row>
        <row r="1190">
          <cell r="F1190" t="str">
            <v>SAN GIORGIO DI LOMELLINA</v>
          </cell>
          <cell r="G1190">
            <v>18136</v>
          </cell>
        </row>
        <row r="1191">
          <cell r="F1191" t="str">
            <v>SAN GIORGIO DI MANTOVA</v>
          </cell>
          <cell r="G1191">
            <v>20057</v>
          </cell>
        </row>
        <row r="1192">
          <cell r="F1192" t="str">
            <v>SAN GIORGIO SU LEGNANO</v>
          </cell>
          <cell r="G1192">
            <v>15194</v>
          </cell>
        </row>
        <row r="1193">
          <cell r="F1193" t="str">
            <v>SAN GIOVANNI BIANCO</v>
          </cell>
          <cell r="G1193">
            <v>16188</v>
          </cell>
        </row>
        <row r="1194">
          <cell r="F1194" t="str">
            <v>SAN GIOVANNI DEL DOSSO</v>
          </cell>
          <cell r="G1194">
            <v>20058</v>
          </cell>
        </row>
        <row r="1195">
          <cell r="F1195" t="str">
            <v>SAN GIOVANNI IN CROCE</v>
          </cell>
          <cell r="G1195">
            <v>19090</v>
          </cell>
        </row>
        <row r="1196">
          <cell r="F1196" t="str">
            <v>SAN GIULIANO MILANESE</v>
          </cell>
          <cell r="G1196">
            <v>15195</v>
          </cell>
        </row>
        <row r="1197">
          <cell r="F1197" t="str">
            <v>SAN MARTINO DALL'ARGINE</v>
          </cell>
          <cell r="G1197">
            <v>20059</v>
          </cell>
        </row>
        <row r="1198">
          <cell r="F1198" t="str">
            <v>SAN MARTINO DEL LAGO</v>
          </cell>
          <cell r="G1198">
            <v>19091</v>
          </cell>
        </row>
        <row r="1199">
          <cell r="F1199" t="str">
            <v>SAN MARTINO IN STRADA</v>
          </cell>
          <cell r="G1199">
            <v>98048</v>
          </cell>
        </row>
        <row r="1200">
          <cell r="F1200" t="str">
            <v>SAN MARTINO SICCOMARIO</v>
          </cell>
          <cell r="G1200">
            <v>18137</v>
          </cell>
        </row>
        <row r="1201">
          <cell r="F1201" t="str">
            <v>SAN NAZZARO VAL CAVARGNA</v>
          </cell>
          <cell r="G1201">
            <v>13207</v>
          </cell>
        </row>
        <row r="1202">
          <cell r="F1202" t="str">
            <v>SAN PAOLO</v>
          </cell>
          <cell r="G1202">
            <v>17138</v>
          </cell>
        </row>
        <row r="1203">
          <cell r="F1203" t="str">
            <v>SAN PAOLO D'ARGON</v>
          </cell>
          <cell r="G1203">
            <v>16189</v>
          </cell>
        </row>
        <row r="1204">
          <cell r="F1204" t="str">
            <v>SAN PELLEGRINO TERME</v>
          </cell>
          <cell r="G1204">
            <v>16190</v>
          </cell>
        </row>
        <row r="1205">
          <cell r="F1205" t="str">
            <v>SAN ROCCO AL PORTO</v>
          </cell>
          <cell r="G1205">
            <v>98049</v>
          </cell>
        </row>
        <row r="1206">
          <cell r="F1206" t="str">
            <v>SAN SIRO</v>
          </cell>
          <cell r="G1206">
            <v>13248</v>
          </cell>
        </row>
        <row r="1207">
          <cell r="F1207" t="str">
            <v>SAN VITTORE OLONA</v>
          </cell>
          <cell r="G1207">
            <v>15201</v>
          </cell>
        </row>
        <row r="1208">
          <cell r="F1208" t="str">
            <v>SAN ZENO NAVIGLIO</v>
          </cell>
          <cell r="G1208">
            <v>17173</v>
          </cell>
        </row>
        <row r="1209">
          <cell r="F1209" t="str">
            <v>SAN ZENONE AL LAMBRO</v>
          </cell>
          <cell r="G1209">
            <v>15202</v>
          </cell>
        </row>
        <row r="1210">
          <cell r="F1210" t="str">
            <v>SAN ZENONE AL PO</v>
          </cell>
          <cell r="G1210">
            <v>18145</v>
          </cell>
        </row>
        <row r="1211">
          <cell r="F1211" t="str">
            <v>SANGIANO</v>
          </cell>
          <cell r="G1211">
            <v>12141</v>
          </cell>
        </row>
        <row r="1212">
          <cell r="F1212" t="str">
            <v>SANNAZZARO DE' BURGONDI</v>
          </cell>
          <cell r="G1212">
            <v>18138</v>
          </cell>
        </row>
        <row r="1213">
          <cell r="F1213" t="str">
            <v>SANTA BRIGIDA</v>
          </cell>
          <cell r="G1213">
            <v>16191</v>
          </cell>
        </row>
        <row r="1214">
          <cell r="F1214" t="str">
            <v>SANTA CRISTINA E BISSONE</v>
          </cell>
          <cell r="G1214">
            <v>18139</v>
          </cell>
        </row>
        <row r="1215">
          <cell r="F1215" t="str">
            <v>SANTA GIULETTA</v>
          </cell>
          <cell r="G1215">
            <v>18140</v>
          </cell>
        </row>
        <row r="1216">
          <cell r="F1216" t="str">
            <v>SANTA MARGHERITA DI STAFFORA</v>
          </cell>
          <cell r="G1216">
            <v>18142</v>
          </cell>
        </row>
        <row r="1217">
          <cell r="F1217" t="str">
            <v>SANTA MARIA DELLA VERSA</v>
          </cell>
          <cell r="G1217">
            <v>18143</v>
          </cell>
        </row>
        <row r="1218">
          <cell r="F1218" t="str">
            <v>SANTA MARIA HOE'</v>
          </cell>
          <cell r="G1218">
            <v>97074</v>
          </cell>
        </row>
        <row r="1219">
          <cell r="F1219" t="str">
            <v>SANT'ALESSIO CON VIALONE</v>
          </cell>
          <cell r="G1219">
            <v>18141</v>
          </cell>
        </row>
        <row r="1220">
          <cell r="F1220" t="str">
            <v>SANT'ANGELO LODIGIANO</v>
          </cell>
          <cell r="G1220">
            <v>98050</v>
          </cell>
        </row>
        <row r="1221">
          <cell r="F1221" t="str">
            <v>SANT'ANGELO LOMELLINA</v>
          </cell>
          <cell r="G1221">
            <v>18144</v>
          </cell>
        </row>
        <row r="1222">
          <cell r="F1222" t="str">
            <v>SANTO STEFANO LODIGIANO</v>
          </cell>
          <cell r="G1222">
            <v>98051</v>
          </cell>
        </row>
        <row r="1223">
          <cell r="F1223" t="str">
            <v>SANTO STEFANO TICINO</v>
          </cell>
          <cell r="G1223">
            <v>15200</v>
          </cell>
        </row>
        <row r="1224">
          <cell r="F1224" t="str">
            <v>SANT'OMOBONO TERME</v>
          </cell>
          <cell r="G1224">
            <v>16252</v>
          </cell>
        </row>
        <row r="1225">
          <cell r="F1225" t="str">
            <v>SAREZZO</v>
          </cell>
          <cell r="G1225">
            <v>17174</v>
          </cell>
        </row>
        <row r="1226">
          <cell r="F1226" t="str">
            <v>SARNICO</v>
          </cell>
          <cell r="G1226">
            <v>16193</v>
          </cell>
        </row>
        <row r="1227">
          <cell r="F1227" t="str">
            <v>SARONNO</v>
          </cell>
          <cell r="G1227">
            <v>12119</v>
          </cell>
        </row>
        <row r="1228">
          <cell r="F1228" t="str">
            <v>SARTIRANA LOMELLINA</v>
          </cell>
          <cell r="G1228">
            <v>18146</v>
          </cell>
        </row>
        <row r="1229">
          <cell r="F1229" t="str">
            <v>SAVIORE DELL'ADAMELLO</v>
          </cell>
          <cell r="G1229">
            <v>17175</v>
          </cell>
        </row>
        <row r="1230">
          <cell r="F1230" t="str">
            <v>SCALDASOLE</v>
          </cell>
          <cell r="G1230">
            <v>18147</v>
          </cell>
        </row>
        <row r="1231">
          <cell r="F1231" t="str">
            <v>SCANDOLARA RAVARA</v>
          </cell>
          <cell r="G1231">
            <v>19092</v>
          </cell>
        </row>
        <row r="1232">
          <cell r="F1232" t="str">
            <v>SCANDOLARA RIPA D'OGLIO</v>
          </cell>
          <cell r="G1232">
            <v>19093</v>
          </cell>
        </row>
        <row r="1233">
          <cell r="F1233" t="str">
            <v>SCANZOROSCIATE</v>
          </cell>
          <cell r="G1233">
            <v>16194</v>
          </cell>
        </row>
        <row r="1234">
          <cell r="F1234" t="str">
            <v>SCHIGNANO</v>
          </cell>
          <cell r="G1234">
            <v>13211</v>
          </cell>
        </row>
        <row r="1235">
          <cell r="F1235" t="str">
            <v>SCHILPARIO</v>
          </cell>
          <cell r="G1235">
            <v>16195</v>
          </cell>
        </row>
        <row r="1236">
          <cell r="F1236" t="str">
            <v>SCHIVENOGLIA</v>
          </cell>
          <cell r="G1236">
            <v>20060</v>
          </cell>
        </row>
        <row r="1237">
          <cell r="F1237" t="str">
            <v>SECUGNAGO</v>
          </cell>
          <cell r="G1237">
            <v>98052</v>
          </cell>
        </row>
        <row r="1238">
          <cell r="F1238" t="str">
            <v>SEDRIANO</v>
          </cell>
          <cell r="G1238">
            <v>15204</v>
          </cell>
        </row>
        <row r="1239">
          <cell r="F1239" t="str">
            <v>SEDRINA</v>
          </cell>
          <cell r="G1239">
            <v>16196</v>
          </cell>
        </row>
        <row r="1240">
          <cell r="F1240" t="str">
            <v>SEGRATE</v>
          </cell>
          <cell r="G1240">
            <v>15205</v>
          </cell>
        </row>
        <row r="1241">
          <cell r="F1241" t="str">
            <v>SELLERO</v>
          </cell>
          <cell r="G1241">
            <v>17176</v>
          </cell>
        </row>
        <row r="1242">
          <cell r="F1242" t="str">
            <v>SELVINO</v>
          </cell>
          <cell r="G1242">
            <v>16197</v>
          </cell>
        </row>
        <row r="1243">
          <cell r="F1243" t="str">
            <v>SEMIANA</v>
          </cell>
          <cell r="G1243">
            <v>18148</v>
          </cell>
        </row>
        <row r="1244">
          <cell r="F1244" t="str">
            <v>SENAGO</v>
          </cell>
          <cell r="G1244">
            <v>15206</v>
          </cell>
        </row>
        <row r="1245">
          <cell r="F1245" t="str">
            <v>SENIGA</v>
          </cell>
          <cell r="G1245">
            <v>17177</v>
          </cell>
        </row>
        <row r="1246">
          <cell r="F1246" t="str">
            <v>SENNA COMASCO</v>
          </cell>
          <cell r="G1246">
            <v>13212</v>
          </cell>
        </row>
        <row r="1247">
          <cell r="F1247" t="str">
            <v>SENNA LODIGIANA</v>
          </cell>
          <cell r="G1247">
            <v>98053</v>
          </cell>
        </row>
        <row r="1248">
          <cell r="F1248" t="str">
            <v>SEREGNO</v>
          </cell>
          <cell r="G1248">
            <v>108039</v>
          </cell>
        </row>
        <row r="1249">
          <cell r="F1249" t="str">
            <v>SERGNANO</v>
          </cell>
          <cell r="G1249">
            <v>19094</v>
          </cell>
        </row>
        <row r="1250">
          <cell r="F1250" t="str">
            <v>SERIATE</v>
          </cell>
          <cell r="G1250">
            <v>16198</v>
          </cell>
        </row>
        <row r="1251">
          <cell r="F1251" t="str">
            <v>SERINA</v>
          </cell>
          <cell r="G1251">
            <v>16199</v>
          </cell>
        </row>
        <row r="1252">
          <cell r="F1252" t="str">
            <v>SERLE</v>
          </cell>
          <cell r="G1252">
            <v>17178</v>
          </cell>
        </row>
        <row r="1253">
          <cell r="F1253" t="str">
            <v>SERMIDE E FELONICA</v>
          </cell>
          <cell r="G1253">
            <v>20061</v>
          </cell>
        </row>
        <row r="1254">
          <cell r="F1254" t="str">
            <v>SERNIO</v>
          </cell>
          <cell r="G1254">
            <v>14059</v>
          </cell>
        </row>
        <row r="1255">
          <cell r="F1255" t="str">
            <v>SERRAVALLE A PO</v>
          </cell>
          <cell r="G1255">
            <v>20062</v>
          </cell>
        </row>
        <row r="1256">
          <cell r="F1256" t="str">
            <v>SESTO CALENDE</v>
          </cell>
          <cell r="G1256">
            <v>12120</v>
          </cell>
        </row>
        <row r="1257">
          <cell r="F1257" t="str">
            <v>SESTO ED UNITI</v>
          </cell>
          <cell r="G1257">
            <v>19095</v>
          </cell>
        </row>
        <row r="1258">
          <cell r="F1258" t="str">
            <v>SESTO SAN GIOVANNI</v>
          </cell>
          <cell r="G1258">
            <v>15209</v>
          </cell>
        </row>
        <row r="1259">
          <cell r="F1259" t="str">
            <v>SETTALA</v>
          </cell>
          <cell r="G1259">
            <v>15210</v>
          </cell>
        </row>
        <row r="1260">
          <cell r="F1260" t="str">
            <v>SETTIMO MILANESE</v>
          </cell>
          <cell r="G1260">
            <v>15211</v>
          </cell>
        </row>
        <row r="1261">
          <cell r="F1261" t="str">
            <v>SEVESO</v>
          </cell>
          <cell r="G1261">
            <v>108040</v>
          </cell>
        </row>
        <row r="1262">
          <cell r="F1262" t="str">
            <v>SILVANO PIETRA</v>
          </cell>
          <cell r="G1262">
            <v>18149</v>
          </cell>
        </row>
        <row r="1263">
          <cell r="F1263" t="str">
            <v>SIRMIONE</v>
          </cell>
          <cell r="G1263">
            <v>17179</v>
          </cell>
        </row>
        <row r="1264">
          <cell r="F1264" t="str">
            <v>SIRONE</v>
          </cell>
          <cell r="G1264">
            <v>97075</v>
          </cell>
        </row>
        <row r="1265">
          <cell r="F1265" t="str">
            <v>SIRTORI</v>
          </cell>
          <cell r="G1265">
            <v>97076</v>
          </cell>
        </row>
        <row r="1266">
          <cell r="F1266" t="str">
            <v>SIZIANO</v>
          </cell>
          <cell r="G1266">
            <v>18150</v>
          </cell>
        </row>
        <row r="1267">
          <cell r="F1267" t="str">
            <v>SOIANO DEL LAGO</v>
          </cell>
          <cell r="G1267">
            <v>17180</v>
          </cell>
        </row>
        <row r="1268">
          <cell r="F1268" t="str">
            <v>SOLARO</v>
          </cell>
          <cell r="G1268">
            <v>15213</v>
          </cell>
        </row>
        <row r="1269">
          <cell r="F1269" t="str">
            <v>SOLAROLO RAINERIO</v>
          </cell>
          <cell r="G1269">
            <v>19096</v>
          </cell>
        </row>
        <row r="1270">
          <cell r="F1270" t="str">
            <v>SOLBIATE ARNO</v>
          </cell>
          <cell r="G1270">
            <v>12121</v>
          </cell>
        </row>
        <row r="1271">
          <cell r="F1271" t="str">
            <v>SOLBIATE CON CAGNO</v>
          </cell>
          <cell r="G1271">
            <v>13255</v>
          </cell>
        </row>
        <row r="1272">
          <cell r="F1272" t="str">
            <v>SOLBIATE OLONA</v>
          </cell>
          <cell r="G1272">
            <v>12122</v>
          </cell>
        </row>
        <row r="1273">
          <cell r="F1273" t="str">
            <v>SOLFERINO</v>
          </cell>
          <cell r="G1273">
            <v>20063</v>
          </cell>
        </row>
        <row r="1274">
          <cell r="F1274" t="str">
            <v>SOLTO COLLINA</v>
          </cell>
          <cell r="G1274">
            <v>16200</v>
          </cell>
        </row>
        <row r="1275">
          <cell r="F1275" t="str">
            <v>SOLZA</v>
          </cell>
          <cell r="G1275">
            <v>16251</v>
          </cell>
        </row>
        <row r="1276">
          <cell r="F1276" t="str">
            <v>SOMAGLIA</v>
          </cell>
          <cell r="G1276">
            <v>98054</v>
          </cell>
        </row>
        <row r="1277">
          <cell r="F1277" t="str">
            <v>SOMMA LOMBARDO</v>
          </cell>
          <cell r="G1277">
            <v>12123</v>
          </cell>
        </row>
        <row r="1278">
          <cell r="F1278" t="str">
            <v>SOMMO</v>
          </cell>
          <cell r="G1278">
            <v>18151</v>
          </cell>
        </row>
        <row r="1279">
          <cell r="F1279" t="str">
            <v>SONCINO</v>
          </cell>
          <cell r="G1279">
            <v>19097</v>
          </cell>
        </row>
        <row r="1280">
          <cell r="F1280" t="str">
            <v>SONDALO</v>
          </cell>
          <cell r="G1280">
            <v>14060</v>
          </cell>
        </row>
        <row r="1281">
          <cell r="F1281" t="str">
            <v>SONDRIO</v>
          </cell>
          <cell r="G1281">
            <v>14061</v>
          </cell>
        </row>
        <row r="1282">
          <cell r="F1282" t="str">
            <v>SONGAVAZZO</v>
          </cell>
          <cell r="G1282">
            <v>16201</v>
          </cell>
        </row>
        <row r="1283">
          <cell r="F1283" t="str">
            <v>SONICO</v>
          </cell>
          <cell r="G1283">
            <v>17181</v>
          </cell>
        </row>
        <row r="1284">
          <cell r="F1284" t="str">
            <v>SORDIO</v>
          </cell>
          <cell r="G1284">
            <v>98055</v>
          </cell>
        </row>
        <row r="1285">
          <cell r="F1285" t="str">
            <v>SORESINA</v>
          </cell>
          <cell r="G1285">
            <v>19098</v>
          </cell>
        </row>
        <row r="1286">
          <cell r="F1286" t="str">
            <v>SORICO</v>
          </cell>
          <cell r="G1286">
            <v>13216</v>
          </cell>
        </row>
        <row r="1287">
          <cell r="F1287" t="str">
            <v>SORISOLE</v>
          </cell>
          <cell r="G1287">
            <v>16202</v>
          </cell>
        </row>
        <row r="1288">
          <cell r="F1288" t="str">
            <v>SORMANO</v>
          </cell>
          <cell r="G1288">
            <v>13217</v>
          </cell>
        </row>
        <row r="1289">
          <cell r="F1289" t="str">
            <v>SOSPIRO</v>
          </cell>
          <cell r="G1289">
            <v>19099</v>
          </cell>
        </row>
        <row r="1290">
          <cell r="F1290" t="str">
            <v>SOTTO IL MONTE GIOVANNI XXIII</v>
          </cell>
          <cell r="G1290">
            <v>16203</v>
          </cell>
        </row>
        <row r="1291">
          <cell r="F1291" t="str">
            <v>SOVERE</v>
          </cell>
          <cell r="G1291">
            <v>16204</v>
          </cell>
        </row>
        <row r="1292">
          <cell r="F1292" t="str">
            <v>SOVICO</v>
          </cell>
          <cell r="G1292">
            <v>108041</v>
          </cell>
        </row>
        <row r="1293">
          <cell r="F1293" t="str">
            <v>SPESSA</v>
          </cell>
          <cell r="G1293">
            <v>18152</v>
          </cell>
        </row>
        <row r="1294">
          <cell r="F1294" t="str">
            <v>SPINADESCO</v>
          </cell>
          <cell r="G1294">
            <v>19100</v>
          </cell>
        </row>
        <row r="1295">
          <cell r="F1295" t="str">
            <v>SPINEDA</v>
          </cell>
          <cell r="G1295">
            <v>19101</v>
          </cell>
        </row>
        <row r="1296">
          <cell r="F1296" t="str">
            <v>SPINO D'ADDA</v>
          </cell>
          <cell r="G1296">
            <v>19102</v>
          </cell>
        </row>
        <row r="1297">
          <cell r="F1297" t="str">
            <v>SPINONE AL LAGO</v>
          </cell>
          <cell r="G1297">
            <v>16205</v>
          </cell>
        </row>
        <row r="1298">
          <cell r="F1298" t="str">
            <v>SPIRANO</v>
          </cell>
          <cell r="G1298">
            <v>16206</v>
          </cell>
        </row>
        <row r="1299">
          <cell r="F1299" t="str">
            <v>SPRIANA</v>
          </cell>
          <cell r="G1299">
            <v>14062</v>
          </cell>
        </row>
        <row r="1300">
          <cell r="F1300" t="str">
            <v>STAGNO LOMBARDO</v>
          </cell>
          <cell r="G1300">
            <v>19103</v>
          </cell>
        </row>
        <row r="1301">
          <cell r="F1301" t="str">
            <v>STAZZONA</v>
          </cell>
          <cell r="G1301">
            <v>13218</v>
          </cell>
        </row>
        <row r="1302">
          <cell r="F1302" t="str">
            <v>STEZZANO</v>
          </cell>
          <cell r="G1302">
            <v>16207</v>
          </cell>
        </row>
        <row r="1303">
          <cell r="F1303" t="str">
            <v>STRADELLA</v>
          </cell>
          <cell r="G1303">
            <v>18153</v>
          </cell>
        </row>
        <row r="1304">
          <cell r="F1304" t="str">
            <v>STROZZA</v>
          </cell>
          <cell r="G1304">
            <v>16208</v>
          </cell>
        </row>
        <row r="1305">
          <cell r="F1305" t="str">
            <v>SUARDI</v>
          </cell>
          <cell r="G1305">
            <v>18154</v>
          </cell>
        </row>
        <row r="1306">
          <cell r="F1306" t="str">
            <v>SUEGLIO</v>
          </cell>
          <cell r="G1306">
            <v>97077</v>
          </cell>
        </row>
        <row r="1307">
          <cell r="F1307" t="str">
            <v>SUELLO</v>
          </cell>
          <cell r="G1307">
            <v>97078</v>
          </cell>
        </row>
        <row r="1308">
          <cell r="F1308" t="str">
            <v>SUISIO</v>
          </cell>
          <cell r="G1308">
            <v>16209</v>
          </cell>
        </row>
        <row r="1309">
          <cell r="F1309" t="str">
            <v>SULBIATE</v>
          </cell>
          <cell r="G1309">
            <v>108042</v>
          </cell>
        </row>
        <row r="1310">
          <cell r="F1310" t="str">
            <v>SULZANO</v>
          </cell>
          <cell r="G1310">
            <v>17182</v>
          </cell>
        </row>
        <row r="1311">
          <cell r="F1311" t="str">
            <v>SUMIRAGO</v>
          </cell>
          <cell r="G1311">
            <v>12124</v>
          </cell>
        </row>
        <row r="1312">
          <cell r="F1312" t="str">
            <v>SUSTINENTE</v>
          </cell>
          <cell r="G1312">
            <v>20064</v>
          </cell>
        </row>
        <row r="1313">
          <cell r="F1313" t="str">
            <v>SUZZARA</v>
          </cell>
          <cell r="G1313">
            <v>20065</v>
          </cell>
        </row>
        <row r="1314">
          <cell r="F1314" t="str">
            <v>TACENO</v>
          </cell>
          <cell r="G1314">
            <v>97079</v>
          </cell>
        </row>
        <row r="1315">
          <cell r="F1315" t="str">
            <v>TAINO</v>
          </cell>
          <cell r="G1315">
            <v>12125</v>
          </cell>
        </row>
        <row r="1316">
          <cell r="F1316" t="str">
            <v>TALAMONA</v>
          </cell>
          <cell r="G1316">
            <v>14063</v>
          </cell>
        </row>
        <row r="1317">
          <cell r="F1317" t="str">
            <v>TALEGGIO</v>
          </cell>
          <cell r="G1317">
            <v>16210</v>
          </cell>
        </row>
        <row r="1318">
          <cell r="F1318" t="str">
            <v>TARTANO</v>
          </cell>
          <cell r="G1318">
            <v>14064</v>
          </cell>
        </row>
        <row r="1319">
          <cell r="F1319" t="str">
            <v>TAVAZZANO CON VILLAVESCO</v>
          </cell>
          <cell r="G1319">
            <v>98056</v>
          </cell>
        </row>
        <row r="1320">
          <cell r="F1320" t="str">
            <v>TAVERNERIO</v>
          </cell>
          <cell r="G1320">
            <v>13222</v>
          </cell>
        </row>
        <row r="1321">
          <cell r="F1321" t="str">
            <v>TAVERNOLA BERGAMASCA</v>
          </cell>
          <cell r="G1321">
            <v>16211</v>
          </cell>
        </row>
        <row r="1322">
          <cell r="F1322" t="str">
            <v>TAVERNOLE SUL MELLA</v>
          </cell>
          <cell r="G1322">
            <v>17183</v>
          </cell>
        </row>
        <row r="1323">
          <cell r="F1323" t="str">
            <v>TEGLIO</v>
          </cell>
          <cell r="G1323">
            <v>14065</v>
          </cell>
        </row>
        <row r="1324">
          <cell r="F1324" t="str">
            <v>TELGATE</v>
          </cell>
          <cell r="G1324">
            <v>16212</v>
          </cell>
        </row>
        <row r="1325">
          <cell r="F1325" t="str">
            <v>TEMÙ</v>
          </cell>
          <cell r="G1325">
            <v>17184</v>
          </cell>
        </row>
        <row r="1326">
          <cell r="F1326" t="str">
            <v>TERNATE</v>
          </cell>
          <cell r="G1326">
            <v>12126</v>
          </cell>
        </row>
        <row r="1327">
          <cell r="F1327" t="str">
            <v>TERNO D'ISOLA</v>
          </cell>
          <cell r="G1327">
            <v>16213</v>
          </cell>
        </row>
        <row r="1328">
          <cell r="F1328" t="str">
            <v>TERRANOVA DEI PASSERINI</v>
          </cell>
          <cell r="G1328">
            <v>98057</v>
          </cell>
        </row>
        <row r="1329">
          <cell r="F1329" t="str">
            <v>TICENGO</v>
          </cell>
          <cell r="G1329">
            <v>19104</v>
          </cell>
        </row>
        <row r="1330">
          <cell r="F1330" t="str">
            <v>TIGNALE</v>
          </cell>
          <cell r="G1330">
            <v>17185</v>
          </cell>
        </row>
        <row r="1331">
          <cell r="F1331" t="str">
            <v>TIRANO</v>
          </cell>
          <cell r="G1331">
            <v>14066</v>
          </cell>
        </row>
        <row r="1332">
          <cell r="F1332" t="str">
            <v>TORBOLE CASAGLIA</v>
          </cell>
          <cell r="G1332">
            <v>17186</v>
          </cell>
        </row>
        <row r="1333">
          <cell r="F1333" t="str">
            <v>TORLINO VIMERCATI</v>
          </cell>
          <cell r="G1333">
            <v>19105</v>
          </cell>
        </row>
        <row r="1334">
          <cell r="F1334" t="str">
            <v>TORNATA</v>
          </cell>
          <cell r="G1334">
            <v>19106</v>
          </cell>
        </row>
        <row r="1335">
          <cell r="F1335" t="str">
            <v>TORNO</v>
          </cell>
          <cell r="G1335">
            <v>13223</v>
          </cell>
        </row>
        <row r="1336">
          <cell r="F1336" t="str">
            <v>TORRAZZA COSTE</v>
          </cell>
          <cell r="G1336">
            <v>18155</v>
          </cell>
        </row>
        <row r="1337">
          <cell r="F1337" t="str">
            <v>TORRE BERETTI E CASTELLARO</v>
          </cell>
          <cell r="G1337">
            <v>18156</v>
          </cell>
        </row>
        <row r="1338">
          <cell r="F1338" t="str">
            <v>TORRE BOLDONE</v>
          </cell>
          <cell r="G1338">
            <v>16214</v>
          </cell>
        </row>
        <row r="1339">
          <cell r="F1339" t="str">
            <v>TORRE D'ARESE</v>
          </cell>
          <cell r="G1339">
            <v>18157</v>
          </cell>
        </row>
        <row r="1340">
          <cell r="F1340" t="str">
            <v>TORRE DE' BUSI</v>
          </cell>
          <cell r="G1340">
            <v>16215</v>
          </cell>
        </row>
        <row r="1341">
          <cell r="F1341" t="str">
            <v>TORRE DE' NEGRI</v>
          </cell>
          <cell r="G1341">
            <v>18158</v>
          </cell>
        </row>
        <row r="1342">
          <cell r="F1342" t="str">
            <v>TORRE DE' PICENARDI</v>
          </cell>
          <cell r="G1342">
            <v>19107</v>
          </cell>
        </row>
        <row r="1343">
          <cell r="F1343" t="str">
            <v>TORRE DE' ROVERI</v>
          </cell>
          <cell r="G1343">
            <v>16216</v>
          </cell>
        </row>
        <row r="1344">
          <cell r="F1344" t="str">
            <v>TORRE DI SANTA MARIA</v>
          </cell>
          <cell r="G1344">
            <v>14067</v>
          </cell>
        </row>
        <row r="1345">
          <cell r="F1345" t="str">
            <v>TORRE D'ISOLA</v>
          </cell>
          <cell r="G1345">
            <v>18159</v>
          </cell>
        </row>
        <row r="1346">
          <cell r="F1346" t="str">
            <v>TORRE PALLAVICINA</v>
          </cell>
          <cell r="G1346">
            <v>16217</v>
          </cell>
        </row>
        <row r="1347">
          <cell r="F1347" t="str">
            <v>TORREVECCHIA PIA</v>
          </cell>
          <cell r="G1347">
            <v>18160</v>
          </cell>
        </row>
        <row r="1348">
          <cell r="F1348" t="str">
            <v>TORRICELLA DEL PIZZO</v>
          </cell>
          <cell r="G1348">
            <v>19108</v>
          </cell>
        </row>
        <row r="1349">
          <cell r="F1349" t="str">
            <v>TORRICELLA VERZATE</v>
          </cell>
          <cell r="G1349">
            <v>18161</v>
          </cell>
        </row>
        <row r="1350">
          <cell r="F1350" t="str">
            <v>TOSCOLANO-MADERNO</v>
          </cell>
          <cell r="G1350">
            <v>17187</v>
          </cell>
        </row>
        <row r="1351">
          <cell r="F1351" t="str">
            <v>TOVO DI SANT'AGATA</v>
          </cell>
          <cell r="G1351">
            <v>14068</v>
          </cell>
        </row>
        <row r="1352">
          <cell r="F1352" t="str">
            <v>TRADATE</v>
          </cell>
          <cell r="G1352">
            <v>12127</v>
          </cell>
        </row>
        <row r="1353">
          <cell r="F1353" t="str">
            <v>TRAONA</v>
          </cell>
          <cell r="G1353">
            <v>14069</v>
          </cell>
        </row>
        <row r="1354">
          <cell r="F1354" t="str">
            <v>TRAVACÒ SICCOMARIO</v>
          </cell>
          <cell r="G1354">
            <v>18162</v>
          </cell>
        </row>
        <row r="1355">
          <cell r="F1355" t="str">
            <v>TRAVAGLIATO</v>
          </cell>
          <cell r="G1355">
            <v>17188</v>
          </cell>
        </row>
        <row r="1356">
          <cell r="F1356" t="str">
            <v>TRAVEDONA-MONATE</v>
          </cell>
          <cell r="G1356">
            <v>12128</v>
          </cell>
        </row>
        <row r="1357">
          <cell r="F1357" t="str">
            <v>TREMEZZINA</v>
          </cell>
          <cell r="G1357">
            <v>13252</v>
          </cell>
        </row>
        <row r="1358">
          <cell r="F1358" t="str">
            <v>TREMOSINE</v>
          </cell>
          <cell r="G1358">
            <v>17189</v>
          </cell>
        </row>
        <row r="1359">
          <cell r="F1359" t="str">
            <v>TRENZANO</v>
          </cell>
          <cell r="G1359">
            <v>17190</v>
          </cell>
        </row>
        <row r="1360">
          <cell r="F1360" t="str">
            <v>TRESCORE BALNEARIO</v>
          </cell>
          <cell r="G1360">
            <v>16218</v>
          </cell>
        </row>
        <row r="1361">
          <cell r="F1361" t="str">
            <v>TRESCORE CREMASCO</v>
          </cell>
          <cell r="G1361">
            <v>19109</v>
          </cell>
        </row>
        <row r="1362">
          <cell r="F1362" t="str">
            <v>TRESIVIO</v>
          </cell>
          <cell r="G1362">
            <v>14070</v>
          </cell>
        </row>
        <row r="1363">
          <cell r="F1363" t="str">
            <v>TREVIGLIO</v>
          </cell>
          <cell r="G1363">
            <v>16219</v>
          </cell>
        </row>
        <row r="1364">
          <cell r="F1364" t="str">
            <v>TREVIOLO</v>
          </cell>
          <cell r="G1364">
            <v>16220</v>
          </cell>
        </row>
        <row r="1365">
          <cell r="F1365" t="str">
            <v>TREVISO BRESCIANO</v>
          </cell>
          <cell r="G1365">
            <v>17191</v>
          </cell>
        </row>
        <row r="1366">
          <cell r="F1366" t="str">
            <v>TREZZANO ROSA</v>
          </cell>
          <cell r="G1366">
            <v>15219</v>
          </cell>
        </row>
        <row r="1367">
          <cell r="F1367" t="str">
            <v>TREZZANO SUL NAVIGLIO</v>
          </cell>
          <cell r="G1367">
            <v>15220</v>
          </cell>
        </row>
        <row r="1368">
          <cell r="F1368" t="str">
            <v>TREZZO SULL'ADDA</v>
          </cell>
          <cell r="G1368">
            <v>15221</v>
          </cell>
        </row>
        <row r="1369">
          <cell r="F1369" t="str">
            <v>TREZZONE</v>
          </cell>
          <cell r="G1369">
            <v>13226</v>
          </cell>
        </row>
        <row r="1370">
          <cell r="F1370" t="str">
            <v>TRIBIANO</v>
          </cell>
          <cell r="G1370">
            <v>15222</v>
          </cell>
        </row>
        <row r="1371">
          <cell r="F1371" t="str">
            <v>TRIGOLO</v>
          </cell>
          <cell r="G1371">
            <v>19110</v>
          </cell>
        </row>
        <row r="1372">
          <cell r="F1372" t="str">
            <v>TRIUGGIO</v>
          </cell>
          <cell r="G1372">
            <v>108043</v>
          </cell>
        </row>
        <row r="1373">
          <cell r="F1373" t="str">
            <v>TRIVOLZIO</v>
          </cell>
          <cell r="G1373">
            <v>18163</v>
          </cell>
        </row>
        <row r="1374">
          <cell r="F1374" t="str">
            <v>TROMELLO</v>
          </cell>
          <cell r="G1374">
            <v>18164</v>
          </cell>
        </row>
        <row r="1375">
          <cell r="F1375" t="str">
            <v>TRONZANO LAGO MAGGIORE</v>
          </cell>
          <cell r="G1375">
            <v>12129</v>
          </cell>
        </row>
        <row r="1376">
          <cell r="F1376" t="str">
            <v>TROVO</v>
          </cell>
          <cell r="G1376">
            <v>18165</v>
          </cell>
        </row>
        <row r="1377">
          <cell r="F1377" t="str">
            <v>TRUCCAZZANO</v>
          </cell>
          <cell r="G1377">
            <v>15224</v>
          </cell>
        </row>
        <row r="1378">
          <cell r="F1378" t="str">
            <v>TURANO LODIGIANO</v>
          </cell>
          <cell r="G1378">
            <v>98058</v>
          </cell>
        </row>
        <row r="1379">
          <cell r="F1379" t="str">
            <v>TURATE</v>
          </cell>
          <cell r="G1379">
            <v>13227</v>
          </cell>
        </row>
        <row r="1380">
          <cell r="F1380" t="str">
            <v>TURBIGO</v>
          </cell>
          <cell r="G1380">
            <v>15226</v>
          </cell>
        </row>
        <row r="1381">
          <cell r="F1381" t="str">
            <v>UBIALE CLANEZZO</v>
          </cell>
          <cell r="G1381">
            <v>16221</v>
          </cell>
        </row>
        <row r="1382">
          <cell r="F1382" t="str">
            <v>UBOLDO</v>
          </cell>
          <cell r="G1382">
            <v>12130</v>
          </cell>
        </row>
        <row r="1383">
          <cell r="F1383" t="str">
            <v>UGGIATE TREVANO</v>
          </cell>
          <cell r="G1383">
            <v>13228</v>
          </cell>
        </row>
        <row r="1384">
          <cell r="F1384" t="str">
            <v>URAGO D'OGLIO</v>
          </cell>
          <cell r="G1384">
            <v>17192</v>
          </cell>
        </row>
        <row r="1385">
          <cell r="F1385" t="str">
            <v>URGNANO</v>
          </cell>
          <cell r="G1385">
            <v>16222</v>
          </cell>
        </row>
        <row r="1386">
          <cell r="F1386" t="str">
            <v>USMATE VELATE</v>
          </cell>
          <cell r="G1386">
            <v>108044</v>
          </cell>
        </row>
        <row r="1387">
          <cell r="F1387" t="str">
            <v>VAIANO CREMASCO</v>
          </cell>
          <cell r="G1387">
            <v>19111</v>
          </cell>
        </row>
        <row r="1388">
          <cell r="F1388" t="str">
            <v>VAILATE</v>
          </cell>
          <cell r="G1388">
            <v>19112</v>
          </cell>
        </row>
        <row r="1389">
          <cell r="F1389" t="str">
            <v>VAL BREMBILLA</v>
          </cell>
          <cell r="G1389">
            <v>16253</v>
          </cell>
        </row>
        <row r="1390">
          <cell r="F1390" t="str">
            <v>VAL DI NIZZA</v>
          </cell>
          <cell r="G1390">
            <v>18166</v>
          </cell>
        </row>
        <row r="1391">
          <cell r="F1391" t="str">
            <v>VAL MASINO</v>
          </cell>
          <cell r="G1391">
            <v>14074</v>
          </cell>
        </row>
        <row r="1392">
          <cell r="F1392" t="str">
            <v>VAL REZZO</v>
          </cell>
          <cell r="G1392">
            <v>13233</v>
          </cell>
        </row>
        <row r="1393">
          <cell r="F1393" t="str">
            <v>VALBONDIONE</v>
          </cell>
          <cell r="G1393">
            <v>16223</v>
          </cell>
        </row>
        <row r="1394">
          <cell r="F1394" t="str">
            <v>VALBREMBO</v>
          </cell>
          <cell r="G1394">
            <v>16224</v>
          </cell>
        </row>
        <row r="1395">
          <cell r="F1395" t="str">
            <v>VALBRONA</v>
          </cell>
          <cell r="G1395">
            <v>13229</v>
          </cell>
        </row>
        <row r="1396">
          <cell r="F1396" t="str">
            <v>VALDIDENTRO</v>
          </cell>
          <cell r="G1396">
            <v>14071</v>
          </cell>
        </row>
        <row r="1397">
          <cell r="F1397" t="str">
            <v>VALDISOTTO</v>
          </cell>
          <cell r="G1397">
            <v>14072</v>
          </cell>
        </row>
        <row r="1398">
          <cell r="F1398" t="str">
            <v>VALEGGIO</v>
          </cell>
          <cell r="G1398">
            <v>18167</v>
          </cell>
        </row>
        <row r="1399">
          <cell r="F1399" t="str">
            <v>VALERA FRATTA</v>
          </cell>
          <cell r="G1399">
            <v>98059</v>
          </cell>
        </row>
        <row r="1400">
          <cell r="F1400" t="str">
            <v>VALFURVA</v>
          </cell>
          <cell r="G1400">
            <v>14073</v>
          </cell>
        </row>
        <row r="1401">
          <cell r="F1401" t="str">
            <v>VALGANNA</v>
          </cell>
          <cell r="G1401">
            <v>12131</v>
          </cell>
        </row>
        <row r="1402">
          <cell r="F1402" t="str">
            <v>VALGOGLIO</v>
          </cell>
          <cell r="G1402">
            <v>16225</v>
          </cell>
        </row>
        <row r="1403">
          <cell r="F1403" t="str">
            <v>VALGREGHENTINO</v>
          </cell>
          <cell r="G1403">
            <v>97082</v>
          </cell>
        </row>
        <row r="1404">
          <cell r="F1404" t="str">
            <v>VALLE LOMELLINA</v>
          </cell>
          <cell r="G1404">
            <v>18168</v>
          </cell>
        </row>
        <row r="1405">
          <cell r="F1405" t="str">
            <v>VALLE SALIMBENE</v>
          </cell>
          <cell r="G1405">
            <v>18169</v>
          </cell>
        </row>
        <row r="1406">
          <cell r="F1406" t="str">
            <v>VALLEVE</v>
          </cell>
          <cell r="G1406">
            <v>16226</v>
          </cell>
        </row>
        <row r="1407">
          <cell r="F1407" t="str">
            <v>VALLIO TERME</v>
          </cell>
          <cell r="G1407">
            <v>17193</v>
          </cell>
        </row>
        <row r="1408">
          <cell r="F1408" t="str">
            <v>VALMADRERA</v>
          </cell>
          <cell r="G1408">
            <v>97083</v>
          </cell>
        </row>
        <row r="1409">
          <cell r="F1409" t="str">
            <v>VALMOREA</v>
          </cell>
          <cell r="G1409">
            <v>13232</v>
          </cell>
        </row>
        <row r="1410">
          <cell r="F1410" t="str">
            <v>VALNEGRA</v>
          </cell>
          <cell r="G1410">
            <v>16227</v>
          </cell>
        </row>
        <row r="1411">
          <cell r="F1411" t="str">
            <v>VALSOLDA</v>
          </cell>
          <cell r="G1411">
            <v>13234</v>
          </cell>
        </row>
        <row r="1412">
          <cell r="F1412" t="str">
            <v>VALTORTA</v>
          </cell>
          <cell r="G1412">
            <v>16229</v>
          </cell>
        </row>
        <row r="1413">
          <cell r="F1413" t="str">
            <v>VALVARRONE</v>
          </cell>
          <cell r="G1413">
            <v>97093</v>
          </cell>
        </row>
        <row r="1414">
          <cell r="F1414" t="str">
            <v>VALVESTINO</v>
          </cell>
          <cell r="G1414">
            <v>17194</v>
          </cell>
        </row>
        <row r="1415">
          <cell r="F1415" t="str">
            <v>VANZAGHELLO</v>
          </cell>
          <cell r="G1415">
            <v>15249</v>
          </cell>
        </row>
        <row r="1416">
          <cell r="F1416" t="str">
            <v>VANZAGO</v>
          </cell>
          <cell r="G1416">
            <v>15229</v>
          </cell>
        </row>
        <row r="1417">
          <cell r="F1417" t="str">
            <v>VAPRIO D'ADDA</v>
          </cell>
          <cell r="G1417">
            <v>15230</v>
          </cell>
        </row>
        <row r="1418">
          <cell r="F1418" t="str">
            <v>VARANO BORGHI</v>
          </cell>
          <cell r="G1418">
            <v>12132</v>
          </cell>
        </row>
        <row r="1419">
          <cell r="F1419" t="str">
            <v>VAREDO</v>
          </cell>
          <cell r="G1419">
            <v>108045</v>
          </cell>
        </row>
        <row r="1420">
          <cell r="F1420" t="str">
            <v>VARENNA</v>
          </cell>
          <cell r="G1420">
            <v>97084</v>
          </cell>
        </row>
        <row r="1421">
          <cell r="F1421" t="str">
            <v>VARESE</v>
          </cell>
          <cell r="G1421">
            <v>12133</v>
          </cell>
        </row>
        <row r="1422">
          <cell r="F1422" t="str">
            <v>VARZI</v>
          </cell>
          <cell r="G1422">
            <v>18171</v>
          </cell>
        </row>
        <row r="1423">
          <cell r="F1423" t="str">
            <v>VEDANO AL LAMBRO</v>
          </cell>
          <cell r="G1423">
            <v>108046</v>
          </cell>
        </row>
        <row r="1424">
          <cell r="F1424" t="str">
            <v>VEDANO OLONA</v>
          </cell>
          <cell r="G1424">
            <v>12134</v>
          </cell>
        </row>
        <row r="1425">
          <cell r="F1425" t="str">
            <v>VEDESETA</v>
          </cell>
          <cell r="G1425">
            <v>16230</v>
          </cell>
        </row>
        <row r="1426">
          <cell r="F1426" t="str">
            <v>VEDUGGIO CON COLZANO</v>
          </cell>
          <cell r="G1426">
            <v>108047</v>
          </cell>
        </row>
        <row r="1427">
          <cell r="F1427" t="str">
            <v>VELESO</v>
          </cell>
          <cell r="G1427">
            <v>13236</v>
          </cell>
        </row>
        <row r="1428">
          <cell r="F1428" t="str">
            <v>VELEZZO LOMELLINA</v>
          </cell>
          <cell r="G1428">
            <v>18172</v>
          </cell>
        </row>
        <row r="1429">
          <cell r="F1429" t="str">
            <v>VELLEZZO BELLINI</v>
          </cell>
          <cell r="G1429">
            <v>18173</v>
          </cell>
        </row>
        <row r="1430">
          <cell r="F1430" t="str">
            <v>VENDROGNO</v>
          </cell>
          <cell r="G1430">
            <v>97085</v>
          </cell>
        </row>
        <row r="1431">
          <cell r="F1431" t="str">
            <v>VENEGONO INFERIORE</v>
          </cell>
          <cell r="G1431">
            <v>12136</v>
          </cell>
        </row>
        <row r="1432">
          <cell r="F1432" t="str">
            <v>VENEGONO SUPERIORE</v>
          </cell>
          <cell r="G1432">
            <v>12137</v>
          </cell>
        </row>
        <row r="1433">
          <cell r="F1433" t="str">
            <v>VENIANO</v>
          </cell>
          <cell r="G1433">
            <v>13238</v>
          </cell>
        </row>
        <row r="1434">
          <cell r="F1434" t="str">
            <v>VERANO BRIANZA</v>
          </cell>
          <cell r="G1434">
            <v>108048</v>
          </cell>
        </row>
        <row r="1435">
          <cell r="F1435" t="str">
            <v>VERCANA</v>
          </cell>
          <cell r="G1435">
            <v>13239</v>
          </cell>
        </row>
        <row r="1436">
          <cell r="F1436" t="str">
            <v>VERCEIA</v>
          </cell>
          <cell r="G1436">
            <v>14075</v>
          </cell>
        </row>
        <row r="1437">
          <cell r="F1437" t="str">
            <v>VERCURAGO</v>
          </cell>
          <cell r="G1437">
            <v>97086</v>
          </cell>
        </row>
        <row r="1438">
          <cell r="F1438" t="str">
            <v>VERDELLINO</v>
          </cell>
          <cell r="G1438">
            <v>16232</v>
          </cell>
        </row>
        <row r="1439">
          <cell r="F1439" t="str">
            <v>VERDELLO</v>
          </cell>
          <cell r="G1439">
            <v>16233</v>
          </cell>
        </row>
        <row r="1440">
          <cell r="F1440" t="str">
            <v>VERDERIO</v>
          </cell>
          <cell r="G1440">
            <v>97091</v>
          </cell>
        </row>
        <row r="1441">
          <cell r="F1441" t="str">
            <v>VERGIATE</v>
          </cell>
          <cell r="G1441">
            <v>12138</v>
          </cell>
        </row>
        <row r="1442">
          <cell r="F1442" t="str">
            <v>VERMEZZO CON ZELO</v>
          </cell>
          <cell r="G1442">
            <v>15251</v>
          </cell>
        </row>
        <row r="1443">
          <cell r="F1443" t="str">
            <v>VERNATE</v>
          </cell>
          <cell r="G1443">
            <v>15236</v>
          </cell>
        </row>
        <row r="1444">
          <cell r="F1444" t="str">
            <v>VEROLANUOVA</v>
          </cell>
          <cell r="G1444">
            <v>17195</v>
          </cell>
        </row>
        <row r="1445">
          <cell r="F1445" t="str">
            <v>VEROLAVECCHIA</v>
          </cell>
          <cell r="G1445">
            <v>17196</v>
          </cell>
        </row>
        <row r="1446">
          <cell r="F1446" t="str">
            <v>VERRETTO</v>
          </cell>
          <cell r="G1446">
            <v>18174</v>
          </cell>
        </row>
        <row r="1447">
          <cell r="F1447" t="str">
            <v>VERRUA PO</v>
          </cell>
          <cell r="G1447">
            <v>18175</v>
          </cell>
        </row>
        <row r="1448">
          <cell r="F1448" t="str">
            <v>VERTEMATE CON MINOPRIO</v>
          </cell>
          <cell r="G1448">
            <v>13242</v>
          </cell>
        </row>
        <row r="1449">
          <cell r="F1449" t="str">
            <v>VERTOVA</v>
          </cell>
          <cell r="G1449">
            <v>16234</v>
          </cell>
        </row>
        <row r="1450">
          <cell r="F1450" t="str">
            <v>VERVIO</v>
          </cell>
          <cell r="G1450">
            <v>14076</v>
          </cell>
        </row>
        <row r="1451">
          <cell r="F1451" t="str">
            <v>VESCOVATO</v>
          </cell>
          <cell r="G1451">
            <v>19113</v>
          </cell>
        </row>
        <row r="1452">
          <cell r="F1452" t="str">
            <v>VESTONE</v>
          </cell>
          <cell r="G1452">
            <v>17197</v>
          </cell>
        </row>
        <row r="1453">
          <cell r="F1453" t="str">
            <v>VEZZA D'OGLIO</v>
          </cell>
          <cell r="G1453">
            <v>17198</v>
          </cell>
        </row>
        <row r="1454">
          <cell r="F1454" t="str">
            <v>VIADANA</v>
          </cell>
          <cell r="G1454">
            <v>20066</v>
          </cell>
        </row>
        <row r="1455">
          <cell r="F1455" t="str">
            <v>VIADANICA</v>
          </cell>
          <cell r="G1455">
            <v>16235</v>
          </cell>
        </row>
        <row r="1456">
          <cell r="F1456" t="str">
            <v>VIDIGULFO</v>
          </cell>
          <cell r="G1456">
            <v>18176</v>
          </cell>
        </row>
        <row r="1457">
          <cell r="F1457" t="str">
            <v>VIGANÒ</v>
          </cell>
          <cell r="G1457">
            <v>97090</v>
          </cell>
        </row>
        <row r="1458">
          <cell r="F1458" t="str">
            <v>VIGANO SAN MARTINO</v>
          </cell>
          <cell r="G1458">
            <v>16236</v>
          </cell>
        </row>
        <row r="1459">
          <cell r="F1459" t="str">
            <v>VIGEVANO</v>
          </cell>
          <cell r="G1459">
            <v>18177</v>
          </cell>
        </row>
        <row r="1460">
          <cell r="F1460" t="str">
            <v>VIGGIÙ</v>
          </cell>
          <cell r="G1460">
            <v>12139</v>
          </cell>
        </row>
        <row r="1461">
          <cell r="F1461" t="str">
            <v>VIGNATE</v>
          </cell>
          <cell r="G1461">
            <v>15237</v>
          </cell>
        </row>
        <row r="1462">
          <cell r="F1462" t="str">
            <v>VIGOLO</v>
          </cell>
          <cell r="G1462">
            <v>16237</v>
          </cell>
        </row>
        <row r="1463">
          <cell r="F1463" t="str">
            <v>VILLA BISCOSSI</v>
          </cell>
          <cell r="G1463">
            <v>18178</v>
          </cell>
        </row>
        <row r="1464">
          <cell r="F1464" t="str">
            <v>VILLA CARCINA</v>
          </cell>
          <cell r="G1464">
            <v>17199</v>
          </cell>
        </row>
        <row r="1465">
          <cell r="F1465" t="str">
            <v>VILLA CORTESE</v>
          </cell>
          <cell r="G1465">
            <v>15248</v>
          </cell>
        </row>
        <row r="1466">
          <cell r="F1466" t="str">
            <v>VILLA D'ADDA</v>
          </cell>
          <cell r="G1466">
            <v>16238</v>
          </cell>
        </row>
        <row r="1467">
          <cell r="F1467" t="str">
            <v>VILLA D'ALMÈ</v>
          </cell>
          <cell r="G1467">
            <v>16239</v>
          </cell>
        </row>
        <row r="1468">
          <cell r="F1468" t="str">
            <v>VILLA DI CHIAVENNA</v>
          </cell>
          <cell r="G1468">
            <v>14077</v>
          </cell>
        </row>
        <row r="1469">
          <cell r="F1469" t="str">
            <v>VILLA DI SERIO</v>
          </cell>
          <cell r="G1469">
            <v>16240</v>
          </cell>
        </row>
        <row r="1470">
          <cell r="F1470" t="str">
            <v>VILLA DI TIRANO</v>
          </cell>
          <cell r="G1470">
            <v>14078</v>
          </cell>
        </row>
        <row r="1471">
          <cell r="F1471" t="str">
            <v>VILLA D'OGNA</v>
          </cell>
          <cell r="G1471">
            <v>16241</v>
          </cell>
        </row>
        <row r="1472">
          <cell r="F1472" t="str">
            <v>VILLA GUARDIA</v>
          </cell>
          <cell r="G1472">
            <v>13245</v>
          </cell>
        </row>
        <row r="1473">
          <cell r="F1473" t="str">
            <v>VILLACHIARA</v>
          </cell>
          <cell r="G1473">
            <v>17200</v>
          </cell>
        </row>
        <row r="1474">
          <cell r="F1474" t="str">
            <v>VILLANOVA D'ARDENGHI</v>
          </cell>
          <cell r="G1474">
            <v>18179</v>
          </cell>
        </row>
        <row r="1475">
          <cell r="F1475" t="str">
            <v>VILLANOVA DEL SILLARO</v>
          </cell>
          <cell r="G1475">
            <v>98060</v>
          </cell>
        </row>
        <row r="1476">
          <cell r="F1476" t="str">
            <v>VILLANTERIO</v>
          </cell>
          <cell r="G1476">
            <v>18180</v>
          </cell>
        </row>
        <row r="1477">
          <cell r="F1477" t="str">
            <v>VILLANUOVA SUL CLISI</v>
          </cell>
          <cell r="G1477">
            <v>17201</v>
          </cell>
        </row>
        <row r="1478">
          <cell r="F1478" t="str">
            <v>VILLASANTA</v>
          </cell>
          <cell r="G1478">
            <v>108049</v>
          </cell>
        </row>
        <row r="1479">
          <cell r="F1479" t="str">
            <v>VILLIMPENTA</v>
          </cell>
          <cell r="G1479">
            <v>20068</v>
          </cell>
        </row>
        <row r="1480">
          <cell r="F1480" t="str">
            <v>VILLONGO</v>
          </cell>
          <cell r="G1480">
            <v>16242</v>
          </cell>
        </row>
        <row r="1481">
          <cell r="F1481" t="str">
            <v>VILMINORE DI SCALVE</v>
          </cell>
          <cell r="G1481">
            <v>16243</v>
          </cell>
        </row>
        <row r="1482">
          <cell r="F1482" t="str">
            <v>VIMERCATE</v>
          </cell>
          <cell r="G1482">
            <v>108050</v>
          </cell>
        </row>
        <row r="1483">
          <cell r="F1483" t="str">
            <v>VIMODRONE</v>
          </cell>
          <cell r="G1483">
            <v>15242</v>
          </cell>
        </row>
        <row r="1484">
          <cell r="F1484" t="str">
            <v>VIONE</v>
          </cell>
          <cell r="G1484">
            <v>17202</v>
          </cell>
        </row>
        <row r="1485">
          <cell r="F1485" t="str">
            <v>VISANO</v>
          </cell>
          <cell r="G1485">
            <v>17203</v>
          </cell>
        </row>
        <row r="1486">
          <cell r="F1486" t="str">
            <v>VISTARINO</v>
          </cell>
          <cell r="G1486">
            <v>18181</v>
          </cell>
        </row>
        <row r="1487">
          <cell r="F1487" t="str">
            <v>VITTUONE</v>
          </cell>
          <cell r="G1487">
            <v>15243</v>
          </cell>
        </row>
        <row r="1488">
          <cell r="F1488" t="str">
            <v>VIZZOLA TICINO</v>
          </cell>
          <cell r="G1488">
            <v>12140</v>
          </cell>
        </row>
        <row r="1489">
          <cell r="F1489" t="str">
            <v>VIZZOLO PREDABISSI</v>
          </cell>
          <cell r="G1489">
            <v>15244</v>
          </cell>
        </row>
        <row r="1490">
          <cell r="F1490" t="str">
            <v>VOBARNO</v>
          </cell>
          <cell r="G1490">
            <v>17204</v>
          </cell>
        </row>
        <row r="1491">
          <cell r="F1491" t="str">
            <v>VOGHERA</v>
          </cell>
          <cell r="G1491">
            <v>18182</v>
          </cell>
        </row>
        <row r="1492">
          <cell r="F1492" t="str">
            <v>VOLONGO</v>
          </cell>
          <cell r="G1492">
            <v>19114</v>
          </cell>
        </row>
        <row r="1493">
          <cell r="F1493" t="str">
            <v>VOLPARA</v>
          </cell>
          <cell r="G1493">
            <v>18183</v>
          </cell>
        </row>
        <row r="1494">
          <cell r="F1494" t="str">
            <v>VOLTA MANTOVANA</v>
          </cell>
          <cell r="G1494">
            <v>20070</v>
          </cell>
        </row>
        <row r="1495">
          <cell r="F1495" t="str">
            <v>VOLTIDO</v>
          </cell>
          <cell r="G1495">
            <v>19115</v>
          </cell>
        </row>
        <row r="1496">
          <cell r="F1496" t="str">
            <v>ZANDOBBIO</v>
          </cell>
          <cell r="G1496">
            <v>16244</v>
          </cell>
        </row>
        <row r="1497">
          <cell r="F1497" t="str">
            <v>ZANICA</v>
          </cell>
          <cell r="G1497">
            <v>16245</v>
          </cell>
        </row>
        <row r="1498">
          <cell r="F1498" t="str">
            <v>ZAVATTARELLO</v>
          </cell>
          <cell r="G1498">
            <v>18184</v>
          </cell>
        </row>
        <row r="1499">
          <cell r="F1499" t="str">
            <v>ZECCONE</v>
          </cell>
          <cell r="G1499">
            <v>18185</v>
          </cell>
        </row>
        <row r="1500">
          <cell r="F1500" t="str">
            <v>ZELO BUON PERSICO</v>
          </cell>
          <cell r="G1500">
            <v>98061</v>
          </cell>
        </row>
        <row r="1501">
          <cell r="F1501" t="str">
            <v>ZELVIO</v>
          </cell>
          <cell r="G1501">
            <v>13246</v>
          </cell>
        </row>
        <row r="1502">
          <cell r="F1502" t="str">
            <v>ZEME</v>
          </cell>
          <cell r="G1502">
            <v>18186</v>
          </cell>
        </row>
        <row r="1503">
          <cell r="F1503" t="str">
            <v>ZENEVREDO</v>
          </cell>
          <cell r="G1503">
            <v>18187</v>
          </cell>
        </row>
        <row r="1504">
          <cell r="F1504" t="str">
            <v xml:space="preserve">ZERBO </v>
          </cell>
          <cell r="G1504">
            <v>18188</v>
          </cell>
        </row>
        <row r="1505">
          <cell r="F1505" t="str">
            <v>ZERBOLÒ</v>
          </cell>
          <cell r="G1505">
            <v>18189</v>
          </cell>
        </row>
        <row r="1506">
          <cell r="F1506" t="str">
            <v>ZIBIDO SAN GIACOMO</v>
          </cell>
          <cell r="G1506">
            <v>15247</v>
          </cell>
        </row>
        <row r="1507">
          <cell r="F1507" t="str">
            <v>ZINASCO</v>
          </cell>
          <cell r="G1507">
            <v>18190</v>
          </cell>
        </row>
        <row r="1508">
          <cell r="F1508" t="str">
            <v>ZOGNO</v>
          </cell>
          <cell r="G1508">
            <v>16246</v>
          </cell>
        </row>
        <row r="1509">
          <cell r="F1509" t="str">
            <v>ZONE</v>
          </cell>
          <cell r="G1509">
            <v>17205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Ente_gestore"/>
      <sheetName val="SAD-SADH"/>
      <sheetName val="ADM"/>
      <sheetName val="Ec-fin"/>
      <sheetName val="Foglio1"/>
      <sheetName val="versione"/>
    </sheetNames>
    <sheetDataSet>
      <sheetData sheetId="0">
        <row r="2">
          <cell r="G2" t="str">
            <v>Diretta</v>
          </cell>
          <cell r="J2" t="str">
            <v>Maschio</v>
          </cell>
          <cell r="T2" t="str">
            <v>Solo</v>
          </cell>
          <cell r="U2" t="str">
            <v>aiuto diretto alla mobilità della persona</v>
          </cell>
          <cell r="V2" t="str">
            <v>Osservazione delle dinamiche educative e relazionali interne al nucleo familiare</v>
          </cell>
        </row>
        <row r="3">
          <cell r="G3" t="str">
            <v>Appalto/Convenzione</v>
          </cell>
          <cell r="J3" t="str">
            <v>Femmina</v>
          </cell>
          <cell r="T3" t="str">
            <v>In famiglia</v>
          </cell>
          <cell r="U3" t="str">
            <v>disbrigo delle faccende domestiche, pulizia dell'ambiente, riordino e cambio della biancheria</v>
          </cell>
          <cell r="V3" t="str">
            <v>Intervento educativo nei confronti dei familiari del minore</v>
          </cell>
        </row>
        <row r="4">
          <cell r="G4" t="str">
            <v>Voucher</v>
          </cell>
          <cell r="T4" t="str">
            <v>Con altri</v>
          </cell>
          <cell r="U4" t="str">
            <v>stiratura, cucito, piccoli lavori di bucato, collegamento con i servizi di lavanderia, acquisti</v>
          </cell>
          <cell r="V4" t="str">
            <v xml:space="preserve">Sostegno e aiuto nell'apprendimento scolastico </v>
          </cell>
        </row>
        <row r="5">
          <cell r="U5" t="str">
            <v>preparazione a domicilio dei pasti</v>
          </cell>
          <cell r="V5" t="str">
            <v>Vigilanza sulla relazione genitori-figli</v>
          </cell>
        </row>
        <row r="6">
          <cell r="U6" t="str">
            <v>consulenza sulle corrette norme igieniche e alimentari</v>
          </cell>
          <cell r="V6" t="str">
            <v>Partecipazione ad incontri di minori con i genitori su mandato della Magistratura, con compiti educativi e di osservazione</v>
          </cell>
        </row>
        <row r="7">
          <cell r="U7" t="str">
            <v>accompagnamento per il disbrigo di pratiche varie (pratiche burocratiche, riscossione pensioni, visite mediche ecc)</v>
          </cell>
          <cell r="V7" t="str">
            <v>Interventi tesi a favorire lo sviluppo personale ed il rapporto con i membri del nucleo familiare e del contesto socio-ambientale</v>
          </cell>
        </row>
        <row r="8">
          <cell r="U8" t="str">
            <v>aiuto nel mantenimento dei rapporti amicali o di vicinato</v>
          </cell>
          <cell r="V8" t="str">
            <v>Interventi tesi a favorire lo sviluppo e l'autonomia personale</v>
          </cell>
        </row>
        <row r="9">
          <cell r="U9" t="str">
            <v>igiene della persona relativamente a prestazioni di semplice attuazione e non relative alle professioni sanitarie o ausiliarie di esse, sostegno e stimolo psicologico</v>
          </cell>
          <cell r="V9" t="str">
            <v>Interventi a carattere ludico-ricreativo</v>
          </cell>
        </row>
        <row r="10">
          <cell r="V10" t="str">
            <v>Attività di accompagnamento a centri di terapia, ad attività culturali, sportive, ricreative e formative</v>
          </cell>
        </row>
        <row r="11">
          <cell r="V11" t="str">
            <v>Sostegno educativo alla cura e all'accudimento del minore</v>
          </cell>
        </row>
        <row r="12">
          <cell r="V12" t="str">
            <v>Monitoraggio delle funzioni genitoriali</v>
          </cell>
        </row>
        <row r="13">
          <cell r="V13" t="str">
            <v>Protezione e tutela del minore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.1 Quadro1"/>
      <sheetName val="pag.2 Note"/>
      <sheetName val="pag.3 Quadro2"/>
      <sheetName val="pag.4 Quadro3"/>
      <sheetName val="pag.5"/>
      <sheetName val="pag.6 Quadro4"/>
    </sheetNames>
    <sheetDataSet>
      <sheetData sheetId="0">
        <row r="11">
          <cell r="Y11" t="str">
            <v>ALBANIA</v>
          </cell>
        </row>
        <row r="12">
          <cell r="Y12" t="str">
            <v>ALGERIA</v>
          </cell>
        </row>
        <row r="13">
          <cell r="Y13" t="str">
            <v>AFGHANISTAN</v>
          </cell>
        </row>
        <row r="14">
          <cell r="Y14" t="str">
            <v>ANDORRA</v>
          </cell>
        </row>
        <row r="15">
          <cell r="Y15" t="str">
            <v>ANGOLA</v>
          </cell>
        </row>
        <row r="16">
          <cell r="Y16" t="str">
            <v>ANTIGUA E BARBUDA</v>
          </cell>
        </row>
        <row r="17">
          <cell r="Y17" t="str">
            <v>ANTILLE OLANDESI</v>
          </cell>
        </row>
        <row r="18">
          <cell r="Y18" t="str">
            <v>APOLIDE</v>
          </cell>
        </row>
        <row r="19">
          <cell r="Y19" t="str">
            <v>ARABIA SAUDITA</v>
          </cell>
        </row>
        <row r="20">
          <cell r="Y20" t="str">
            <v>ARGENTINA</v>
          </cell>
        </row>
        <row r="21">
          <cell r="Y21" t="str">
            <v>ARMENIA</v>
          </cell>
        </row>
        <row r="22">
          <cell r="Y22" t="str">
            <v>AUSTRALIA</v>
          </cell>
        </row>
        <row r="23">
          <cell r="Y23" t="str">
            <v>AUSTRIA</v>
          </cell>
        </row>
        <row r="24">
          <cell r="Y24" t="str">
            <v>AZERBAIGIAN</v>
          </cell>
        </row>
        <row r="25">
          <cell r="Y25" t="str">
            <v>BAHAMA</v>
          </cell>
        </row>
        <row r="26">
          <cell r="Y26" t="str">
            <v>BAHREIN</v>
          </cell>
        </row>
        <row r="27">
          <cell r="Y27" t="str">
            <v>BANGLADESH</v>
          </cell>
        </row>
        <row r="28">
          <cell r="Y28" t="str">
            <v>BARBADOS</v>
          </cell>
        </row>
        <row r="29">
          <cell r="Y29" t="str">
            <v>BELGIO</v>
          </cell>
        </row>
        <row r="30">
          <cell r="Y30" t="str">
            <v>BELIZE</v>
          </cell>
        </row>
        <row r="31">
          <cell r="Y31" t="str">
            <v>BENIN</v>
          </cell>
        </row>
        <row r="32">
          <cell r="Y32" t="str">
            <v>BERMUDA (ISOLE)</v>
          </cell>
        </row>
        <row r="33">
          <cell r="Y33" t="str">
            <v>BHUTAN</v>
          </cell>
        </row>
        <row r="34">
          <cell r="Y34" t="str">
            <v>BIELORUSSIA</v>
          </cell>
        </row>
        <row r="35">
          <cell r="Y35" t="str">
            <v>BOLIVIA</v>
          </cell>
        </row>
        <row r="36">
          <cell r="Y36" t="str">
            <v>BOSNIA ED ERZEGOVINA</v>
          </cell>
        </row>
        <row r="37">
          <cell r="Y37" t="str">
            <v>BOTSWANA</v>
          </cell>
        </row>
        <row r="38">
          <cell r="Y38" t="str">
            <v>BRASILE</v>
          </cell>
        </row>
        <row r="39">
          <cell r="Y39" t="str">
            <v>BRUNEI</v>
          </cell>
        </row>
        <row r="40">
          <cell r="Y40" t="str">
            <v>BULGARIA</v>
          </cell>
        </row>
        <row r="41">
          <cell r="Y41" t="str">
            <v>BURKINA FASO</v>
          </cell>
        </row>
        <row r="42">
          <cell r="Y42" t="str">
            <v>BURUNDI</v>
          </cell>
        </row>
        <row r="43">
          <cell r="Y43" t="str">
            <v>CAMBOGIA</v>
          </cell>
        </row>
        <row r="44">
          <cell r="Y44" t="str">
            <v>CAMERUN</v>
          </cell>
        </row>
        <row r="45">
          <cell r="Y45" t="str">
            <v>CANADA</v>
          </cell>
        </row>
        <row r="46">
          <cell r="Y46" t="str">
            <v>CAPO VERDE</v>
          </cell>
        </row>
        <row r="47">
          <cell r="Y47" t="str">
            <v>CENTRAFRICANA REPUBBLICA</v>
          </cell>
        </row>
        <row r="48">
          <cell r="Y48" t="str">
            <v>CIAD</v>
          </cell>
        </row>
        <row r="49">
          <cell r="Y49" t="str">
            <v>CILE</v>
          </cell>
        </row>
        <row r="50">
          <cell r="Y50" t="str">
            <v>CINA REPUBBLICA POPOLARE</v>
          </cell>
        </row>
        <row r="51">
          <cell r="Y51" t="str">
            <v>CIPRO</v>
          </cell>
        </row>
        <row r="52">
          <cell r="Y52" t="str">
            <v>CITTA' DEL VATICANO</v>
          </cell>
        </row>
        <row r="53">
          <cell r="Y53" t="str">
            <v>COLOMBIA</v>
          </cell>
        </row>
        <row r="54">
          <cell r="Y54" t="str">
            <v>COMORE</v>
          </cell>
        </row>
        <row r="55">
          <cell r="Y55" t="str">
            <v>CONGO REPUBBLICA DEMOCRATICA</v>
          </cell>
        </row>
        <row r="56">
          <cell r="Y56" t="str">
            <v>CONGO REPUBBLICA POPOLARE</v>
          </cell>
        </row>
        <row r="57">
          <cell r="Y57" t="str">
            <v>COREA, REPUBBLICA (COREA DEL SUD)</v>
          </cell>
        </row>
        <row r="58">
          <cell r="Y58" t="str">
            <v xml:space="preserve">COREA, REPUBBLICA POPOLARE DEMOCRATICA (COREA DEL </v>
          </cell>
        </row>
        <row r="59">
          <cell r="Y59" t="str">
            <v>COSTA D'AVORIO</v>
          </cell>
        </row>
        <row r="60">
          <cell r="Y60" t="str">
            <v>COSTA RICA</v>
          </cell>
        </row>
        <row r="61">
          <cell r="Y61" t="str">
            <v>CROAZIA</v>
          </cell>
        </row>
        <row r="62">
          <cell r="Y62" t="str">
            <v>CUBA</v>
          </cell>
        </row>
        <row r="63">
          <cell r="Y63" t="str">
            <v>DANIMARCA</v>
          </cell>
        </row>
        <row r="64">
          <cell r="Y64" t="str">
            <v>DOMINICA</v>
          </cell>
        </row>
        <row r="65">
          <cell r="Y65" t="str">
            <v>ECUADOR</v>
          </cell>
        </row>
        <row r="66">
          <cell r="Y66" t="str">
            <v>EGITTO</v>
          </cell>
        </row>
        <row r="67">
          <cell r="Y67" t="str">
            <v>EL SALVADOR</v>
          </cell>
        </row>
        <row r="68">
          <cell r="Y68" t="str">
            <v>EMIRATI ARABI UNITI</v>
          </cell>
        </row>
        <row r="69">
          <cell r="Y69" t="str">
            <v>ERITREA</v>
          </cell>
        </row>
        <row r="70">
          <cell r="Y70" t="str">
            <v>ESTONIA</v>
          </cell>
        </row>
        <row r="71">
          <cell r="Y71" t="str">
            <v>ETIOPIA</v>
          </cell>
        </row>
        <row r="72">
          <cell r="Y72" t="str">
            <v>FIGI</v>
          </cell>
        </row>
        <row r="73">
          <cell r="Y73" t="str">
            <v>FILIPPINE</v>
          </cell>
        </row>
        <row r="74">
          <cell r="Y74" t="str">
            <v>FINLANDIA</v>
          </cell>
        </row>
        <row r="75">
          <cell r="Y75" t="str">
            <v>FRANCIA</v>
          </cell>
        </row>
        <row r="76">
          <cell r="Y76" t="str">
            <v>GABON</v>
          </cell>
        </row>
        <row r="77">
          <cell r="Y77" t="str">
            <v>GAMBIA</v>
          </cell>
        </row>
        <row r="78">
          <cell r="Y78" t="str">
            <v>GEORGIA</v>
          </cell>
        </row>
        <row r="79">
          <cell r="Y79" t="str">
            <v>GERMANIA</v>
          </cell>
        </row>
        <row r="80">
          <cell r="Y80" t="str">
            <v>GHANA</v>
          </cell>
        </row>
        <row r="81">
          <cell r="Y81" t="str">
            <v>GIAMAICA</v>
          </cell>
        </row>
        <row r="82">
          <cell r="Y82" t="str">
            <v>GIAPPONE</v>
          </cell>
        </row>
        <row r="83">
          <cell r="Y83" t="str">
            <v>GIBILTERRA</v>
          </cell>
        </row>
        <row r="84">
          <cell r="Y84" t="str">
            <v>GIBUTI</v>
          </cell>
        </row>
        <row r="85">
          <cell r="Y85" t="str">
            <v>GIORDANIA</v>
          </cell>
        </row>
        <row r="86">
          <cell r="Y86" t="str">
            <v>GRAN BRETAGNA E IRLANDA DEL NORD (REGNO UNITO)</v>
          </cell>
        </row>
        <row r="87">
          <cell r="Y87" t="str">
            <v>GRECIA</v>
          </cell>
        </row>
        <row r="88">
          <cell r="Y88" t="str">
            <v>GRENADA</v>
          </cell>
        </row>
        <row r="89">
          <cell r="Y89" t="str">
            <v>GROENLANDIA</v>
          </cell>
        </row>
        <row r="90">
          <cell r="Y90" t="str">
            <v>GUADALUPA</v>
          </cell>
        </row>
        <row r="91">
          <cell r="Y91" t="str">
            <v>GUAIANA FRANCESE</v>
          </cell>
        </row>
        <row r="92">
          <cell r="Y92" t="str">
            <v>GUATEMALA</v>
          </cell>
        </row>
        <row r="93">
          <cell r="Y93" t="str">
            <v>GUINEA</v>
          </cell>
        </row>
        <row r="94">
          <cell r="Y94" t="str">
            <v>GUINEA BISSAU</v>
          </cell>
        </row>
        <row r="95">
          <cell r="Y95" t="str">
            <v>GUINEA EQUATORIALE</v>
          </cell>
        </row>
        <row r="96">
          <cell r="Y96" t="str">
            <v>GUYANA</v>
          </cell>
        </row>
        <row r="97">
          <cell r="Y97" t="str">
            <v>HAITI</v>
          </cell>
        </row>
        <row r="98">
          <cell r="Y98" t="str">
            <v>HONDURAS</v>
          </cell>
        </row>
        <row r="99">
          <cell r="Y99" t="str">
            <v>HONG KONG</v>
          </cell>
        </row>
        <row r="100">
          <cell r="Y100" t="str">
            <v>INDIA</v>
          </cell>
        </row>
        <row r="101">
          <cell r="Y101" t="str">
            <v>INDONESIA</v>
          </cell>
        </row>
        <row r="102">
          <cell r="Y102" t="str">
            <v>IRAN</v>
          </cell>
        </row>
        <row r="103">
          <cell r="Y103" t="str">
            <v>IRAQ</v>
          </cell>
        </row>
        <row r="104">
          <cell r="Y104" t="str">
            <v>IRLANDA</v>
          </cell>
        </row>
        <row r="105">
          <cell r="Y105" t="str">
            <v>ISLANDA</v>
          </cell>
        </row>
        <row r="106">
          <cell r="Y106" t="str">
            <v>ISOLA DI ANGUILLA</v>
          </cell>
        </row>
        <row r="107">
          <cell r="Y107" t="str">
            <v>ISOLA DI CHRISTMAS</v>
          </cell>
        </row>
        <row r="108">
          <cell r="Y108" t="str">
            <v>ISOLA DI GUAM</v>
          </cell>
        </row>
        <row r="109">
          <cell r="Y109" t="str">
            <v>ISOLA DI MAN</v>
          </cell>
        </row>
        <row r="110">
          <cell r="Y110" t="str">
            <v>ISOLA DI REUNION</v>
          </cell>
        </row>
        <row r="111">
          <cell r="Y111" t="str">
            <v>ISOLA DI SANT'ELENA</v>
          </cell>
        </row>
        <row r="112">
          <cell r="Y112" t="str">
            <v>ISOLE CAYMAN</v>
          </cell>
        </row>
        <row r="113">
          <cell r="Y113" t="str">
            <v>ISOLE COCOS</v>
          </cell>
        </row>
        <row r="114">
          <cell r="Y114" t="str">
            <v>ISOLE COOK</v>
          </cell>
        </row>
        <row r="115">
          <cell r="Y115" t="str">
            <v>ISOLE DI MIDWAY</v>
          </cell>
        </row>
        <row r="116">
          <cell r="Y116" t="str">
            <v>ISOLE FAER OER</v>
          </cell>
        </row>
        <row r="117">
          <cell r="Y117" t="str">
            <v>ISOLE FALKLAND O MALVINE</v>
          </cell>
        </row>
        <row r="118">
          <cell r="Y118" t="str">
            <v>ISOLE MACQUARIE</v>
          </cell>
        </row>
        <row r="119">
          <cell r="Y119" t="str">
            <v>ISOLE MARIANNE</v>
          </cell>
        </row>
        <row r="120">
          <cell r="Y120" t="str">
            <v>ISOLE NIUE SAVAGE</v>
          </cell>
        </row>
        <row r="121">
          <cell r="Y121" t="str">
            <v>ISOLE NORFOLK</v>
          </cell>
        </row>
        <row r="122">
          <cell r="Y122" t="str">
            <v>ISOLE TOKELAU</v>
          </cell>
        </row>
        <row r="123">
          <cell r="Y123" t="str">
            <v>ISOLE TURKS E CAICOS</v>
          </cell>
        </row>
        <row r="124">
          <cell r="Y124" t="str">
            <v>ISOLE VERGINI BRITANNICHE</v>
          </cell>
        </row>
        <row r="125">
          <cell r="Y125" t="str">
            <v>ISOLE WALLIS E FUTUNA</v>
          </cell>
        </row>
        <row r="126">
          <cell r="Y126" t="str">
            <v>ISRAELE</v>
          </cell>
        </row>
        <row r="127">
          <cell r="Y127" t="str">
            <v>ITALIA</v>
          </cell>
        </row>
        <row r="128">
          <cell r="Y128" t="str">
            <v>KAZAKISTAN</v>
          </cell>
        </row>
        <row r="129">
          <cell r="Y129" t="str">
            <v>KENYA</v>
          </cell>
        </row>
        <row r="130">
          <cell r="Y130" t="str">
            <v>KIRGHIZISTAN</v>
          </cell>
        </row>
        <row r="131">
          <cell r="Y131" t="str">
            <v>KIRIBATI</v>
          </cell>
        </row>
        <row r="132">
          <cell r="Y132" t="str">
            <v>KUWAIT</v>
          </cell>
        </row>
        <row r="133">
          <cell r="Y133" t="str">
            <v>LAOS</v>
          </cell>
        </row>
        <row r="134">
          <cell r="Y134" t="str">
            <v>LESOTHO</v>
          </cell>
        </row>
        <row r="135">
          <cell r="Y135" t="str">
            <v>LETTONIA</v>
          </cell>
        </row>
        <row r="136">
          <cell r="Y136" t="str">
            <v>LIBANO</v>
          </cell>
        </row>
        <row r="137">
          <cell r="Y137" t="str">
            <v>LIBERIA</v>
          </cell>
        </row>
        <row r="138">
          <cell r="Y138" t="str">
            <v>LIBIA</v>
          </cell>
        </row>
        <row r="139">
          <cell r="Y139" t="str">
            <v>LIECHTENSTEIN</v>
          </cell>
        </row>
        <row r="140">
          <cell r="Y140" t="str">
            <v>LITUANIA</v>
          </cell>
        </row>
        <row r="141">
          <cell r="Y141" t="str">
            <v>LUSSEMBURGO</v>
          </cell>
        </row>
        <row r="142">
          <cell r="Y142" t="str">
            <v>MACAO</v>
          </cell>
        </row>
        <row r="143">
          <cell r="Y143" t="str">
            <v>MACEDONIA</v>
          </cell>
        </row>
        <row r="144">
          <cell r="Y144" t="str">
            <v>MADAGASCAR</v>
          </cell>
        </row>
        <row r="145">
          <cell r="Y145" t="str">
            <v>MALAWI</v>
          </cell>
        </row>
        <row r="146">
          <cell r="Y146" t="str">
            <v>MALAYSIA</v>
          </cell>
        </row>
        <row r="147">
          <cell r="Y147" t="str">
            <v>MALDIVE</v>
          </cell>
        </row>
        <row r="148">
          <cell r="Y148" t="str">
            <v>MALI</v>
          </cell>
        </row>
        <row r="149">
          <cell r="Y149" t="str">
            <v>MALTA</v>
          </cell>
        </row>
        <row r="150">
          <cell r="Y150" t="str">
            <v>MAROCCO</v>
          </cell>
        </row>
        <row r="151">
          <cell r="Y151" t="str">
            <v>MARSHALL</v>
          </cell>
        </row>
        <row r="152">
          <cell r="Y152" t="str">
            <v>MARTINICA</v>
          </cell>
        </row>
        <row r="153">
          <cell r="Y153" t="str">
            <v>MAURITANIA</v>
          </cell>
        </row>
        <row r="154">
          <cell r="Y154" t="str">
            <v>MAURIZIO</v>
          </cell>
        </row>
        <row r="155">
          <cell r="Y155" t="str">
            <v>MAYOTTE (ISOLA)</v>
          </cell>
        </row>
        <row r="156">
          <cell r="Y156" t="str">
            <v>MESSICO</v>
          </cell>
        </row>
        <row r="157">
          <cell r="Y157" t="str">
            <v>MICRONESIA</v>
          </cell>
        </row>
        <row r="158">
          <cell r="Y158" t="str">
            <v>MOLDAVIA</v>
          </cell>
        </row>
        <row r="159">
          <cell r="Y159" t="str">
            <v>MONACO</v>
          </cell>
        </row>
        <row r="160">
          <cell r="Y160" t="str">
            <v>MONGOLIA</v>
          </cell>
        </row>
        <row r="161">
          <cell r="Y161" t="str">
            <v>MONTENEGRO</v>
          </cell>
        </row>
        <row r="162">
          <cell r="Y162" t="str">
            <v>MONTSERRAT</v>
          </cell>
        </row>
        <row r="163">
          <cell r="Y163" t="str">
            <v>MOZAMBICO</v>
          </cell>
        </row>
        <row r="164">
          <cell r="Y164" t="str">
            <v>MYANMAR</v>
          </cell>
        </row>
        <row r="165">
          <cell r="Y165" t="str">
            <v>NAMIBIA</v>
          </cell>
        </row>
        <row r="166">
          <cell r="Y166" t="str">
            <v>NAURU</v>
          </cell>
        </row>
        <row r="167">
          <cell r="Y167" t="str">
            <v>NEPAL</v>
          </cell>
        </row>
        <row r="168">
          <cell r="Y168" t="str">
            <v>NICARAGUA</v>
          </cell>
        </row>
        <row r="169">
          <cell r="Y169" t="str">
            <v>NIGER</v>
          </cell>
        </row>
        <row r="170">
          <cell r="Y170" t="str">
            <v>NIGERIA</v>
          </cell>
        </row>
        <row r="171">
          <cell r="Y171" t="str">
            <v>NON CODIFICATO</v>
          </cell>
        </row>
        <row r="172">
          <cell r="Y172" t="str">
            <v>NORVEGIA</v>
          </cell>
        </row>
        <row r="173">
          <cell r="Y173" t="str">
            <v>NUOVA CALEDONIA</v>
          </cell>
        </row>
        <row r="174">
          <cell r="Y174" t="str">
            <v>NUOVA ZELANDA</v>
          </cell>
        </row>
        <row r="175">
          <cell r="Y175" t="str">
            <v>OMAN</v>
          </cell>
        </row>
        <row r="176">
          <cell r="Y176" t="str">
            <v>PAESI BASSI</v>
          </cell>
        </row>
        <row r="177">
          <cell r="Y177" t="str">
            <v>PAKISTAN</v>
          </cell>
        </row>
        <row r="178">
          <cell r="Y178" t="str">
            <v>PALAU</v>
          </cell>
        </row>
        <row r="179">
          <cell r="Y179" t="str">
            <v>PANAMA</v>
          </cell>
        </row>
        <row r="180">
          <cell r="Y180" t="str">
            <v>PAPUA NUOVA GUINEA</v>
          </cell>
        </row>
        <row r="181">
          <cell r="Y181" t="str">
            <v>PARAGUAY</v>
          </cell>
        </row>
        <row r="182">
          <cell r="Y182" t="str">
            <v>PERU'</v>
          </cell>
        </row>
        <row r="183">
          <cell r="Y183" t="str">
            <v>PITCAIRN</v>
          </cell>
        </row>
        <row r="184">
          <cell r="Y184" t="str">
            <v>POLINESIA FRANCESE (ISOLE)</v>
          </cell>
        </row>
        <row r="185">
          <cell r="Y185" t="str">
            <v>POLONIA</v>
          </cell>
        </row>
        <row r="186">
          <cell r="Y186" t="str">
            <v>PORTOGALLO</v>
          </cell>
        </row>
        <row r="187">
          <cell r="Y187" t="str">
            <v>PUERTO RICO</v>
          </cell>
        </row>
        <row r="188">
          <cell r="Y188" t="str">
            <v>QATAR</v>
          </cell>
        </row>
        <row r="189">
          <cell r="Y189" t="str">
            <v>REPUBBLICA CECA</v>
          </cell>
        </row>
        <row r="190">
          <cell r="Y190" t="str">
            <v>REPUBBLICA DELLA CINA NAZIONALE</v>
          </cell>
        </row>
        <row r="191">
          <cell r="Y191" t="str">
            <v>REPUBBLICA DOMINICANA</v>
          </cell>
        </row>
        <row r="192">
          <cell r="Y192" t="str">
            <v>REPUBBLICA SLOVACCA</v>
          </cell>
        </row>
        <row r="193">
          <cell r="Y193" t="str">
            <v>REPUBBLICA SUDAFRICANA</v>
          </cell>
        </row>
        <row r="194">
          <cell r="Y194" t="str">
            <v>ROMANIA</v>
          </cell>
        </row>
        <row r="195">
          <cell r="Y195" t="str">
            <v>RUANDA</v>
          </cell>
        </row>
        <row r="196">
          <cell r="Y196" t="str">
            <v>RUSSIA</v>
          </cell>
        </row>
        <row r="197">
          <cell r="Y197" t="str">
            <v>S. CHRISTOPHER E NEVIS</v>
          </cell>
        </row>
        <row r="198">
          <cell r="Y198" t="str">
            <v>S. VINCENT E GRENADINE</v>
          </cell>
        </row>
        <row r="199">
          <cell r="Y199" t="str">
            <v>SAINT LUCIA</v>
          </cell>
        </row>
        <row r="200">
          <cell r="Y200" t="str">
            <v>SAINT PIERRE ET MIQUELON (ISOLE)</v>
          </cell>
        </row>
        <row r="201">
          <cell r="Y201" t="str">
            <v>SALOMONE</v>
          </cell>
        </row>
        <row r="202">
          <cell r="Y202" t="str">
            <v>SAMOA</v>
          </cell>
        </row>
        <row r="203">
          <cell r="Y203" t="str">
            <v>SAMOA AMERICANE (ISOLE)</v>
          </cell>
        </row>
        <row r="204">
          <cell r="Y204" t="str">
            <v>SAN MARINO</v>
          </cell>
        </row>
        <row r="205">
          <cell r="Y205" t="str">
            <v>SAO TOME' E PRINCIPE</v>
          </cell>
        </row>
        <row r="206">
          <cell r="Y206" t="str">
            <v>SEICELLE</v>
          </cell>
        </row>
        <row r="207">
          <cell r="Y207" t="str">
            <v>SENEGAL</v>
          </cell>
        </row>
        <row r="208">
          <cell r="Y208" t="str">
            <v>SERBIA</v>
          </cell>
        </row>
        <row r="209">
          <cell r="Y209" t="str">
            <v>SIERRA LEONE</v>
          </cell>
        </row>
        <row r="210">
          <cell r="Y210" t="str">
            <v>SINGAPORE</v>
          </cell>
        </row>
        <row r="211">
          <cell r="Y211" t="str">
            <v>SIRIA</v>
          </cell>
        </row>
        <row r="212">
          <cell r="Y212" t="str">
            <v>SLOVENIA</v>
          </cell>
        </row>
        <row r="213">
          <cell r="Y213" t="str">
            <v>SOMALIA</v>
          </cell>
        </row>
        <row r="214">
          <cell r="Y214" t="str">
            <v>SPAGNA</v>
          </cell>
        </row>
        <row r="215">
          <cell r="Y215" t="str">
            <v>SRI LANKA</v>
          </cell>
        </row>
        <row r="216">
          <cell r="Y216" t="str">
            <v>STATI UNITI D'AMERICA</v>
          </cell>
        </row>
        <row r="217">
          <cell r="Y217" t="str">
            <v>SUDAN</v>
          </cell>
        </row>
        <row r="218">
          <cell r="Y218" t="str">
            <v>SURINAME</v>
          </cell>
        </row>
        <row r="219">
          <cell r="Y219" t="str">
            <v>SVEZIA</v>
          </cell>
        </row>
        <row r="220">
          <cell r="Y220" t="str">
            <v>SVIZZERA</v>
          </cell>
        </row>
        <row r="221">
          <cell r="Y221" t="str">
            <v>SWAZILAND</v>
          </cell>
        </row>
        <row r="222">
          <cell r="Y222" t="str">
            <v>TAGIKISTAN</v>
          </cell>
        </row>
        <row r="223">
          <cell r="Y223" t="str">
            <v>TANZANIA</v>
          </cell>
        </row>
        <row r="224">
          <cell r="Y224" t="str">
            <v>THAILANDIA</v>
          </cell>
        </row>
        <row r="225">
          <cell r="Y225" t="str">
            <v>TIMOR (ISOLA)</v>
          </cell>
        </row>
        <row r="226">
          <cell r="Y226" t="str">
            <v>TOGO</v>
          </cell>
        </row>
        <row r="227">
          <cell r="Y227" t="str">
            <v>TONGA</v>
          </cell>
        </row>
        <row r="228">
          <cell r="Y228" t="str">
            <v>TRINIDAD E TOBAGO</v>
          </cell>
        </row>
        <row r="229">
          <cell r="Y229" t="str">
            <v>TUNISIA</v>
          </cell>
        </row>
        <row r="230">
          <cell r="Y230" t="str">
            <v>TURCHIA</v>
          </cell>
        </row>
        <row r="231">
          <cell r="Y231" t="str">
            <v>TURKMENISTAN</v>
          </cell>
        </row>
        <row r="232">
          <cell r="Y232" t="str">
            <v>TUVALU</v>
          </cell>
        </row>
        <row r="233">
          <cell r="Y233" t="str">
            <v>UCRAINA</v>
          </cell>
        </row>
        <row r="234">
          <cell r="Y234" t="str">
            <v>UGANDA</v>
          </cell>
        </row>
        <row r="235">
          <cell r="Y235" t="str">
            <v>UNGHERIA</v>
          </cell>
        </row>
        <row r="236">
          <cell r="Y236" t="str">
            <v>URUGUAY</v>
          </cell>
        </row>
        <row r="237">
          <cell r="Y237" t="str">
            <v>UZBEKISTAN</v>
          </cell>
        </row>
        <row r="238">
          <cell r="Y238" t="str">
            <v>VANUATU</v>
          </cell>
        </row>
        <row r="239">
          <cell r="Y239" t="str">
            <v>VENEZUELA</v>
          </cell>
        </row>
        <row r="240">
          <cell r="Y240" t="str">
            <v>VERGINI AMERICANE (ISOLE)</v>
          </cell>
        </row>
        <row r="241">
          <cell r="Y241" t="str">
            <v>VIETNAM</v>
          </cell>
        </row>
        <row r="242">
          <cell r="Y242" t="str">
            <v>YEMEN</v>
          </cell>
        </row>
        <row r="243">
          <cell r="Y243" t="str">
            <v>ZAMBIA</v>
          </cell>
        </row>
        <row r="244">
          <cell r="Y244" t="str">
            <v>ZIMBABWE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9"/>
  <sheetViews>
    <sheetView showGridLines="0" tabSelected="1" zoomScale="90" zoomScaleNormal="90" workbookViewId="0">
      <pane ySplit="6" topLeftCell="A7" activePane="bottomLeft" state="frozen"/>
      <selection pane="bottomLeft" activeCell="D11" sqref="D11"/>
    </sheetView>
  </sheetViews>
  <sheetFormatPr defaultRowHeight="13.5" x14ac:dyDescent="0.25"/>
  <cols>
    <col min="1" max="1" width="28.85546875" style="55" hidden="1" customWidth="1"/>
    <col min="2" max="4" width="31.7109375" style="55" customWidth="1"/>
    <col min="5" max="5" width="25.7109375" style="55" customWidth="1"/>
    <col min="6" max="6" width="16.7109375" style="65" customWidth="1"/>
    <col min="7" max="7" width="16.5703125" style="55" customWidth="1"/>
    <col min="8" max="8" width="20.7109375" style="55" customWidth="1"/>
    <col min="9" max="9" width="17.5703125" style="55" customWidth="1"/>
    <col min="10" max="12" width="17.5703125" style="55" hidden="1" customWidth="1"/>
    <col min="13" max="13" width="17.5703125" style="55" customWidth="1"/>
    <col min="14" max="14" width="16.28515625" style="55" customWidth="1"/>
    <col min="15" max="15" width="16.85546875" style="55" customWidth="1"/>
    <col min="16" max="16" width="16.85546875" style="55" hidden="1" customWidth="1"/>
    <col min="17" max="18" width="12.5703125" style="55" customWidth="1"/>
    <col min="19" max="19" width="12.28515625" style="55" customWidth="1"/>
    <col min="20" max="21" width="18.28515625" style="55" customWidth="1"/>
    <col min="22" max="24" width="14.5703125" style="55" customWidth="1"/>
    <col min="25" max="30" width="18.7109375" style="55" customWidth="1"/>
    <col min="31" max="31" width="25.42578125" style="55" customWidth="1"/>
    <col min="32" max="33" width="18.7109375" style="55" customWidth="1"/>
    <col min="34" max="34" width="16.28515625" style="55" customWidth="1"/>
    <col min="35" max="37" width="17.7109375" style="55" customWidth="1"/>
    <col min="38" max="38" width="21.28515625" style="55" customWidth="1"/>
    <col min="39" max="40" width="17.5703125" style="55" customWidth="1"/>
    <col min="41" max="41" width="18.140625" style="55" customWidth="1"/>
    <col min="42" max="42" width="10.140625" style="68" hidden="1" customWidth="1"/>
    <col min="43" max="44" width="9.140625" style="53" hidden="1" customWidth="1"/>
    <col min="45" max="48" width="9.140625" style="55"/>
    <col min="49" max="49" width="9.5703125" style="55" bestFit="1" customWidth="1"/>
    <col min="50" max="16384" width="9.140625" style="55"/>
  </cols>
  <sheetData>
    <row r="1" spans="2:45" s="3" customFormat="1" ht="14.45" customHeight="1" x14ac:dyDescent="0.25">
      <c r="B1" s="1" t="s">
        <v>0</v>
      </c>
      <c r="C1" s="2">
        <f>[1]Ambito!B1</f>
        <v>2018</v>
      </c>
      <c r="F1" s="4"/>
      <c r="AL1" s="5" t="s">
        <v>1</v>
      </c>
      <c r="AP1" s="6"/>
      <c r="AQ1" s="7"/>
      <c r="AR1" s="7"/>
    </row>
    <row r="2" spans="2:45" s="9" customFormat="1" ht="16.5" x14ac:dyDescent="0.3">
      <c r="B2" s="1" t="s">
        <v>2</v>
      </c>
      <c r="C2" s="2">
        <f>[1]Ambito!B2</f>
        <v>0</v>
      </c>
      <c r="D2" s="8" t="str">
        <f>IF(C2,"null","ATTENZIONE!!! MANCA LA DENOMINAZIONE DELL'AMBITO - Selezionarlo dal menù a tendina nel foglio Ambito")</f>
        <v>ATTENZIONE!!! MANCA LA DENOMINAZIONE DELL'AMBITO - Selezionarlo dal menù a tendina nel foglio Ambito</v>
      </c>
      <c r="F2" s="10"/>
      <c r="AL2" s="5"/>
      <c r="AP2" s="6"/>
      <c r="AQ2" s="11"/>
      <c r="AR2" s="11"/>
    </row>
    <row r="3" spans="2:45" s="12" customFormat="1" ht="17.25" thickBot="1" x14ac:dyDescent="0.35">
      <c r="B3" s="1" t="s">
        <v>3</v>
      </c>
      <c r="C3" s="2" t="str">
        <f>[1]Ambito!B3</f>
        <v xml:space="preserve"> </v>
      </c>
      <c r="E3" s="1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R3" s="9"/>
      <c r="AL3" s="13"/>
      <c r="AP3" s="6"/>
      <c r="AQ3" s="14"/>
      <c r="AR3" s="14"/>
    </row>
    <row r="4" spans="2:45" s="12" customFormat="1" ht="15" customHeight="1" thickBot="1" x14ac:dyDescent="0.35">
      <c r="B4" s="1" t="s">
        <v>4</v>
      </c>
      <c r="C4" s="15" t="s">
        <v>5</v>
      </c>
      <c r="D4" s="2" t="s">
        <v>6</v>
      </c>
      <c r="F4" s="16"/>
      <c r="G4" s="17"/>
      <c r="H4" s="17"/>
      <c r="I4" s="17"/>
      <c r="J4" s="18"/>
      <c r="K4" s="17"/>
      <c r="L4" s="17"/>
      <c r="M4" s="19">
        <f>SUM(M7:M300)</f>
        <v>0</v>
      </c>
      <c r="N4" s="19">
        <f>SUM(N7:N300)</f>
        <v>0</v>
      </c>
      <c r="O4" s="20">
        <f>SUM(O7:O300)</f>
        <v>0</v>
      </c>
      <c r="P4" s="20"/>
      <c r="Q4" s="20">
        <f t="shared" ref="Q4:AJ4" si="0">SUM(Q7:Q300)</f>
        <v>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19">
        <f t="shared" si="0"/>
        <v>0</v>
      </c>
      <c r="X4" s="20">
        <f t="shared" si="0"/>
        <v>0</v>
      </c>
      <c r="Y4" s="21">
        <f t="shared" si="0"/>
        <v>0</v>
      </c>
      <c r="Z4" s="21">
        <f t="shared" si="0"/>
        <v>0</v>
      </c>
      <c r="AA4" s="21">
        <f t="shared" si="0"/>
        <v>0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1">
        <f t="shared" si="0"/>
        <v>0</v>
      </c>
      <c r="AI4" s="21">
        <f t="shared" si="0"/>
        <v>0</v>
      </c>
      <c r="AJ4" s="21">
        <f t="shared" si="0"/>
        <v>0</v>
      </c>
      <c r="AK4" s="21">
        <f>SUM(AK7:AK300)</f>
        <v>0</v>
      </c>
      <c r="AL4" s="22">
        <f>SUM(AL7:AL300)</f>
        <v>0</v>
      </c>
      <c r="AM4" s="21">
        <f>SUM(AM7:AM300)</f>
        <v>0</v>
      </c>
      <c r="AN4" s="21">
        <f>SUM(AN7:AN300)</f>
        <v>0</v>
      </c>
      <c r="AO4" s="21">
        <f>SUM(AO7:AO300)</f>
        <v>0</v>
      </c>
      <c r="AP4" s="6"/>
      <c r="AQ4" s="14"/>
      <c r="AR4" s="14"/>
    </row>
    <row r="5" spans="2:45" s="30" customFormat="1" ht="21.75" customHeight="1" thickBot="1" x14ac:dyDescent="0.35">
      <c r="B5" s="23" t="s">
        <v>7</v>
      </c>
      <c r="C5" s="24"/>
      <c r="D5" s="24"/>
      <c r="E5" s="24"/>
      <c r="F5" s="24"/>
      <c r="G5" s="24"/>
      <c r="H5" s="24"/>
      <c r="I5" s="25"/>
      <c r="J5" s="26"/>
      <c r="K5" s="26"/>
      <c r="L5" s="26"/>
      <c r="M5" s="23" t="s">
        <v>8</v>
      </c>
      <c r="N5" s="25"/>
      <c r="O5" s="23" t="s">
        <v>9</v>
      </c>
      <c r="P5" s="24"/>
      <c r="Q5" s="24"/>
      <c r="R5" s="24"/>
      <c r="S5" s="24"/>
      <c r="T5" s="23" t="s">
        <v>10</v>
      </c>
      <c r="U5" s="25"/>
      <c r="V5" s="23" t="s">
        <v>11</v>
      </c>
      <c r="W5" s="24"/>
      <c r="X5" s="25"/>
      <c r="Y5" s="24" t="s">
        <v>12</v>
      </c>
      <c r="Z5" s="24"/>
      <c r="AA5" s="24"/>
      <c r="AB5" s="24"/>
      <c r="AC5" s="24"/>
      <c r="AD5" s="23" t="s">
        <v>13</v>
      </c>
      <c r="AE5" s="24"/>
      <c r="AF5" s="24"/>
      <c r="AG5" s="24"/>
      <c r="AH5" s="24"/>
      <c r="AI5" s="24"/>
      <c r="AJ5" s="24"/>
      <c r="AK5" s="27"/>
      <c r="AL5" s="28" t="s">
        <v>14</v>
      </c>
      <c r="AM5" s="23" t="s">
        <v>15</v>
      </c>
      <c r="AN5" s="24"/>
      <c r="AO5" s="24"/>
      <c r="AP5" s="6"/>
      <c r="AQ5" s="29"/>
      <c r="AR5" s="29"/>
    </row>
    <row r="6" spans="2:45" s="30" customFormat="1" ht="89.25" x14ac:dyDescent="0.3">
      <c r="B6" s="31" t="s">
        <v>16</v>
      </c>
      <c r="C6" s="31" t="s">
        <v>17</v>
      </c>
      <c r="D6" s="31" t="s">
        <v>18</v>
      </c>
      <c r="E6" s="31" t="s">
        <v>19</v>
      </c>
      <c r="F6" s="32" t="s">
        <v>20</v>
      </c>
      <c r="G6" s="33" t="s">
        <v>21</v>
      </c>
      <c r="H6" s="31" t="s">
        <v>22</v>
      </c>
      <c r="I6" s="34" t="s">
        <v>23</v>
      </c>
      <c r="J6" s="35" t="s">
        <v>24</v>
      </c>
      <c r="K6" s="35" t="s">
        <v>25</v>
      </c>
      <c r="L6" s="35" t="s">
        <v>26</v>
      </c>
      <c r="M6" s="35" t="s">
        <v>27</v>
      </c>
      <c r="N6" s="36" t="s">
        <v>28</v>
      </c>
      <c r="O6" s="37" t="s">
        <v>29</v>
      </c>
      <c r="P6" s="37" t="s">
        <v>30</v>
      </c>
      <c r="Q6" s="38" t="s">
        <v>31</v>
      </c>
      <c r="R6" s="38" t="s">
        <v>32</v>
      </c>
      <c r="S6" s="38" t="s">
        <v>33</v>
      </c>
      <c r="T6" s="37" t="s">
        <v>34</v>
      </c>
      <c r="U6" s="36" t="s">
        <v>35</v>
      </c>
      <c r="V6" s="35" t="s">
        <v>36</v>
      </c>
      <c r="W6" s="35" t="s">
        <v>37</v>
      </c>
      <c r="X6" s="36" t="s">
        <v>38</v>
      </c>
      <c r="Y6" s="35" t="s">
        <v>39</v>
      </c>
      <c r="Z6" s="35" t="s">
        <v>40</v>
      </c>
      <c r="AA6" s="35" t="s">
        <v>41</v>
      </c>
      <c r="AB6" s="35" t="s">
        <v>42</v>
      </c>
      <c r="AC6" s="36" t="s">
        <v>43</v>
      </c>
      <c r="AD6" s="35" t="s">
        <v>44</v>
      </c>
      <c r="AE6" s="35" t="s">
        <v>45</v>
      </c>
      <c r="AF6" s="35" t="s">
        <v>46</v>
      </c>
      <c r="AG6" s="35" t="s">
        <v>47</v>
      </c>
      <c r="AH6" s="35" t="s">
        <v>48</v>
      </c>
      <c r="AI6" s="35" t="s">
        <v>49</v>
      </c>
      <c r="AJ6" s="38" t="s">
        <v>50</v>
      </c>
      <c r="AK6" s="36" t="s">
        <v>51</v>
      </c>
      <c r="AL6" s="39"/>
      <c r="AM6" s="40" t="s">
        <v>52</v>
      </c>
      <c r="AN6" s="35" t="s">
        <v>53</v>
      </c>
      <c r="AO6" s="38" t="s">
        <v>54</v>
      </c>
      <c r="AP6" s="6"/>
      <c r="AQ6" s="29"/>
      <c r="AR6" s="29"/>
    </row>
    <row r="7" spans="2:45" s="3" customFormat="1" x14ac:dyDescent="0.25">
      <c r="B7" s="41"/>
      <c r="C7" s="42"/>
      <c r="D7" s="41"/>
      <c r="E7" s="43"/>
      <c r="F7" s="44"/>
      <c r="G7" s="45" t="e">
        <f>VLOOKUP(F7,[1]Foglio1!$F$3:$G$1509,2,FALSE)</f>
        <v>#N/A</v>
      </c>
      <c r="H7" s="46"/>
      <c r="I7" s="47"/>
      <c r="J7" s="47"/>
      <c r="K7" s="47"/>
      <c r="L7" s="47"/>
      <c r="M7" s="48"/>
      <c r="N7" s="48"/>
      <c r="O7" s="49"/>
      <c r="P7" s="49"/>
      <c r="Q7" s="49"/>
      <c r="R7" s="49"/>
      <c r="S7" s="49"/>
      <c r="T7" s="49"/>
      <c r="U7" s="49"/>
      <c r="V7" s="49"/>
      <c r="W7" s="48"/>
      <c r="X7" s="49"/>
      <c r="Y7" s="50"/>
      <c r="Z7" s="50"/>
      <c r="AA7" s="51">
        <f>SUM(Y7:Z7)</f>
        <v>0</v>
      </c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1">
        <f>SUM(AA7:AC7)</f>
        <v>0</v>
      </c>
      <c r="AN7" s="51">
        <f>SUM(AD7:AF7)</f>
        <v>0</v>
      </c>
      <c r="AO7" s="51">
        <f>SUM(AG7:AK7)</f>
        <v>0</v>
      </c>
      <c r="AP7" s="52" t="str">
        <f>IF(AND(OR(AQ7=FALSE,AR7=FALSE),OR(COUNTBLANK(A7:F7)&lt;&gt;COLUMNS(A7:F7),COUNTBLANK(H7:Z7)&lt;&gt;COLUMNS(H7:Z7),COUNTBLANK(AB7:AL7)&lt;&gt;COLUMNS(AB7:AL7))),"KO","")</f>
        <v/>
      </c>
      <c r="AQ7" s="53" t="b">
        <f>IF(OR(ISBLANK(I7),ISBLANK(M7),ISBLANK(N7),ISBLANK(O7),ISBLANK(R7),ISBLANK(V7),ISBLANK(W7),ISBLANK(Y7),ISBLANK(AB7),ISBLANK(AD7),ISBLANK(AL7)),FALSE,TRUE)</f>
        <v>0</v>
      </c>
      <c r="AR7" s="53" t="b">
        <f>IF(ISBLANK(B7),IF(OR(ISBLANK(C7),ISBLANK(D7),ISBLANK(E7),ISBLANK(F7),ISBLANK(G7),ISBLANK(H7)),FALSE,TRUE),TRUE)</f>
        <v>0</v>
      </c>
      <c r="AS7" s="54" t="str">
        <f>IF(AND(AP7="KO",OR(COUNTBLANK(A7:F7)&lt;&gt;COLUMNS(A7:F7),COUNTBLANK(H7:Z7)&lt;&gt;COLUMNS(H7:Z7),COUNTBLANK(AB7:AL7)&lt;&gt;COLUMNS(AB7:AL7))),"ATTENZIONE!!! NON TUTTI I CAMPI OBBLIGATORI SONO STATI COMPILATI","")</f>
        <v/>
      </c>
    </row>
    <row r="8" spans="2:45" x14ac:dyDescent="0.25">
      <c r="B8" s="41"/>
      <c r="C8" s="42"/>
      <c r="D8" s="41"/>
      <c r="E8" s="43"/>
      <c r="F8" s="44"/>
      <c r="G8" s="45" t="e">
        <f>VLOOKUP(F8,[1]Foglio1!$F$3:$G$1509,2,FALSE)</f>
        <v>#N/A</v>
      </c>
      <c r="H8" s="46"/>
      <c r="I8" s="47"/>
      <c r="J8" s="47"/>
      <c r="K8" s="47"/>
      <c r="L8" s="47"/>
      <c r="M8" s="48"/>
      <c r="N8" s="48"/>
      <c r="O8" s="49"/>
      <c r="P8" s="49"/>
      <c r="Q8" s="49"/>
      <c r="R8" s="49"/>
      <c r="S8" s="49"/>
      <c r="T8" s="49"/>
      <c r="U8" s="49"/>
      <c r="V8" s="49"/>
      <c r="W8" s="48"/>
      <c r="X8" s="49"/>
      <c r="Y8" s="50"/>
      <c r="Z8" s="50"/>
      <c r="AA8" s="51">
        <f t="shared" ref="AA8:AA71" si="1">SUM(Y8:Z8)</f>
        <v>0</v>
      </c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1">
        <f t="shared" ref="AM8:AM71" si="2">SUM(AA8:AC8)</f>
        <v>0</v>
      </c>
      <c r="AN8" s="51">
        <f t="shared" ref="AN8:AN71" si="3">SUM(AD8:AF8)</f>
        <v>0</v>
      </c>
      <c r="AO8" s="51">
        <f t="shared" ref="AO8:AO71" si="4">SUM(AG8:AK8)</f>
        <v>0</v>
      </c>
      <c r="AP8" s="52" t="str">
        <f t="shared" ref="AP8:AP71" si="5">IF(AND(OR(AQ8=FALSE,AR8=FALSE),OR(COUNTBLANK(A8:F8)&lt;&gt;COLUMNS(A8:F8),COUNTBLANK(H8:Z8)&lt;&gt;COLUMNS(H8:Z8),COUNTBLANK(AB8:AL8)&lt;&gt;COLUMNS(AB8:AL8))),"KO","")</f>
        <v/>
      </c>
      <c r="AQ8" s="53" t="b">
        <f t="shared" ref="AQ8:AQ71" si="6">IF(OR(ISBLANK(I8),ISBLANK(M8),ISBLANK(N8),ISBLANK(O8),ISBLANK(R8),ISBLANK(V8),ISBLANK(W8),ISBLANK(Y8),ISBLANK(AB8),ISBLANK(AD8),ISBLANK(AL8)),FALSE,TRUE)</f>
        <v>0</v>
      </c>
      <c r="AR8" s="53" t="b">
        <f t="shared" ref="AR8:AR71" si="7">IF(ISBLANK(B8),IF(OR(ISBLANK(C8),ISBLANK(D8),ISBLANK(E8),ISBLANK(F8),ISBLANK(G8),ISBLANK(H8)),FALSE,TRUE),TRUE)</f>
        <v>0</v>
      </c>
      <c r="AS8" s="54" t="str">
        <f t="shared" ref="AS8:AS71" si="8">IF(AND(AP8="KO",OR(COUNTBLANK(A8:F8)&lt;&gt;COLUMNS(A8:F8),COUNTBLANK(H8:Z8)&lt;&gt;COLUMNS(H8:Z8),COUNTBLANK(AB8:AL8)&lt;&gt;COLUMNS(AB8:AL8))),"ATTENZIONE!!! NON TUTTI I CAMPI OBBLIGATORI SONO STATI COMPILATI","")</f>
        <v/>
      </c>
    </row>
    <row r="9" spans="2:45" x14ac:dyDescent="0.25">
      <c r="B9" s="41"/>
      <c r="C9" s="42"/>
      <c r="D9" s="41"/>
      <c r="E9" s="43"/>
      <c r="F9" s="44"/>
      <c r="G9" s="45" t="e">
        <f>VLOOKUP(F9,[1]Foglio1!$F$3:$G$1509,2,FALSE)</f>
        <v>#N/A</v>
      </c>
      <c r="H9" s="46"/>
      <c r="I9" s="47"/>
      <c r="J9" s="47"/>
      <c r="K9" s="47"/>
      <c r="L9" s="47"/>
      <c r="M9" s="48"/>
      <c r="N9" s="48"/>
      <c r="O9" s="49"/>
      <c r="P9" s="49"/>
      <c r="Q9" s="49"/>
      <c r="R9" s="49"/>
      <c r="S9" s="49"/>
      <c r="T9" s="49"/>
      <c r="U9" s="49"/>
      <c r="V9" s="49"/>
      <c r="W9" s="48"/>
      <c r="X9" s="49"/>
      <c r="Y9" s="50"/>
      <c r="Z9" s="50"/>
      <c r="AA9" s="51">
        <f t="shared" si="1"/>
        <v>0</v>
      </c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1">
        <f t="shared" si="2"/>
        <v>0</v>
      </c>
      <c r="AN9" s="51">
        <f t="shared" si="3"/>
        <v>0</v>
      </c>
      <c r="AO9" s="51">
        <f t="shared" si="4"/>
        <v>0</v>
      </c>
      <c r="AP9" s="52" t="str">
        <f t="shared" si="5"/>
        <v/>
      </c>
      <c r="AQ9" s="53" t="b">
        <f t="shared" si="6"/>
        <v>0</v>
      </c>
      <c r="AR9" s="53" t="b">
        <f t="shared" si="7"/>
        <v>0</v>
      </c>
      <c r="AS9" s="54" t="str">
        <f t="shared" si="8"/>
        <v/>
      </c>
    </row>
    <row r="10" spans="2:45" x14ac:dyDescent="0.25">
      <c r="B10" s="41"/>
      <c r="C10" s="42"/>
      <c r="D10" s="41"/>
      <c r="E10" s="43"/>
      <c r="F10" s="44"/>
      <c r="G10" s="45" t="e">
        <f>VLOOKUP(F10,[1]Foglio1!$F$3:$G$1509,2,FALSE)</f>
        <v>#N/A</v>
      </c>
      <c r="H10" s="46"/>
      <c r="I10" s="47"/>
      <c r="J10" s="47"/>
      <c r="K10" s="47"/>
      <c r="L10" s="47"/>
      <c r="M10" s="48"/>
      <c r="N10" s="48"/>
      <c r="O10" s="49"/>
      <c r="P10" s="49"/>
      <c r="Q10" s="49"/>
      <c r="R10" s="49"/>
      <c r="S10" s="49"/>
      <c r="T10" s="49"/>
      <c r="U10" s="49"/>
      <c r="V10" s="49"/>
      <c r="W10" s="48"/>
      <c r="X10" s="49"/>
      <c r="Y10" s="50"/>
      <c r="Z10" s="50"/>
      <c r="AA10" s="51">
        <f t="shared" si="1"/>
        <v>0</v>
      </c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1">
        <f t="shared" si="2"/>
        <v>0</v>
      </c>
      <c r="AN10" s="51">
        <f t="shared" si="3"/>
        <v>0</v>
      </c>
      <c r="AO10" s="51">
        <f t="shared" si="4"/>
        <v>0</v>
      </c>
      <c r="AP10" s="52" t="str">
        <f t="shared" si="5"/>
        <v/>
      </c>
      <c r="AQ10" s="53" t="b">
        <f t="shared" si="6"/>
        <v>0</v>
      </c>
      <c r="AR10" s="53" t="b">
        <f t="shared" si="7"/>
        <v>0</v>
      </c>
      <c r="AS10" s="54" t="str">
        <f t="shared" si="8"/>
        <v/>
      </c>
    </row>
    <row r="11" spans="2:45" x14ac:dyDescent="0.25">
      <c r="B11" s="41"/>
      <c r="C11" s="42"/>
      <c r="D11" s="41"/>
      <c r="E11" s="43"/>
      <c r="F11" s="44"/>
      <c r="G11" s="45" t="e">
        <f>VLOOKUP(F11,[1]Foglio1!$F$3:$G$1509,2,FALSE)</f>
        <v>#N/A</v>
      </c>
      <c r="H11" s="46"/>
      <c r="I11" s="47"/>
      <c r="J11" s="47"/>
      <c r="K11" s="47"/>
      <c r="L11" s="47"/>
      <c r="M11" s="48"/>
      <c r="N11" s="48"/>
      <c r="O11" s="49"/>
      <c r="P11" s="49"/>
      <c r="Q11" s="49"/>
      <c r="R11" s="49"/>
      <c r="S11" s="49"/>
      <c r="T11" s="49"/>
      <c r="U11" s="49"/>
      <c r="V11" s="49"/>
      <c r="W11" s="48"/>
      <c r="X11" s="49"/>
      <c r="Y11" s="50"/>
      <c r="Z11" s="50"/>
      <c r="AA11" s="51">
        <f t="shared" si="1"/>
        <v>0</v>
      </c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1">
        <f t="shared" si="2"/>
        <v>0</v>
      </c>
      <c r="AN11" s="51">
        <f t="shared" si="3"/>
        <v>0</v>
      </c>
      <c r="AO11" s="51">
        <f t="shared" si="4"/>
        <v>0</v>
      </c>
      <c r="AP11" s="52" t="str">
        <f t="shared" si="5"/>
        <v/>
      </c>
      <c r="AQ11" s="53" t="b">
        <f t="shared" si="6"/>
        <v>0</v>
      </c>
      <c r="AR11" s="53" t="b">
        <f t="shared" si="7"/>
        <v>0</v>
      </c>
      <c r="AS11" s="54" t="str">
        <f t="shared" si="8"/>
        <v/>
      </c>
    </row>
    <row r="12" spans="2:45" x14ac:dyDescent="0.25">
      <c r="B12" s="41"/>
      <c r="C12" s="42"/>
      <c r="D12" s="41"/>
      <c r="E12" s="43"/>
      <c r="F12" s="44"/>
      <c r="G12" s="45" t="e">
        <f>VLOOKUP(F12,[1]Foglio1!$F$3:$G$1509,2,FALSE)</f>
        <v>#N/A</v>
      </c>
      <c r="H12" s="46"/>
      <c r="I12" s="47"/>
      <c r="J12" s="47"/>
      <c r="K12" s="47"/>
      <c r="L12" s="47"/>
      <c r="M12" s="48"/>
      <c r="N12" s="48"/>
      <c r="O12" s="49"/>
      <c r="P12" s="49"/>
      <c r="Q12" s="49"/>
      <c r="R12" s="49"/>
      <c r="S12" s="49"/>
      <c r="T12" s="49"/>
      <c r="U12" s="49"/>
      <c r="V12" s="49"/>
      <c r="W12" s="48"/>
      <c r="X12" s="49"/>
      <c r="Y12" s="50"/>
      <c r="Z12" s="50"/>
      <c r="AA12" s="51">
        <f t="shared" si="1"/>
        <v>0</v>
      </c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>
        <f t="shared" si="2"/>
        <v>0</v>
      </c>
      <c r="AN12" s="51">
        <f t="shared" si="3"/>
        <v>0</v>
      </c>
      <c r="AO12" s="51">
        <f t="shared" si="4"/>
        <v>0</v>
      </c>
      <c r="AP12" s="52" t="str">
        <f t="shared" si="5"/>
        <v/>
      </c>
      <c r="AQ12" s="53" t="b">
        <f t="shared" si="6"/>
        <v>0</v>
      </c>
      <c r="AR12" s="53" t="b">
        <f t="shared" si="7"/>
        <v>0</v>
      </c>
      <c r="AS12" s="54" t="str">
        <f t="shared" si="8"/>
        <v/>
      </c>
    </row>
    <row r="13" spans="2:45" x14ac:dyDescent="0.25">
      <c r="B13" s="41"/>
      <c r="C13" s="42"/>
      <c r="D13" s="41"/>
      <c r="E13" s="43"/>
      <c r="F13" s="44"/>
      <c r="G13" s="45" t="e">
        <f>VLOOKUP(F13,[1]Foglio1!$F$3:$G$1509,2,FALSE)</f>
        <v>#N/A</v>
      </c>
      <c r="H13" s="46"/>
      <c r="I13" s="47"/>
      <c r="J13" s="47"/>
      <c r="K13" s="47"/>
      <c r="L13" s="47"/>
      <c r="M13" s="48"/>
      <c r="N13" s="48"/>
      <c r="O13" s="49"/>
      <c r="P13" s="49"/>
      <c r="Q13" s="49"/>
      <c r="R13" s="49"/>
      <c r="S13" s="49"/>
      <c r="T13" s="49"/>
      <c r="U13" s="49"/>
      <c r="V13" s="49"/>
      <c r="W13" s="48"/>
      <c r="X13" s="49"/>
      <c r="Y13" s="50"/>
      <c r="Z13" s="50"/>
      <c r="AA13" s="51">
        <f t="shared" si="1"/>
        <v>0</v>
      </c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1">
        <f t="shared" si="2"/>
        <v>0</v>
      </c>
      <c r="AN13" s="51">
        <f t="shared" si="3"/>
        <v>0</v>
      </c>
      <c r="AO13" s="51">
        <f t="shared" si="4"/>
        <v>0</v>
      </c>
      <c r="AP13" s="52" t="str">
        <f t="shared" si="5"/>
        <v/>
      </c>
      <c r="AQ13" s="53" t="b">
        <f t="shared" si="6"/>
        <v>0</v>
      </c>
      <c r="AR13" s="53" t="b">
        <f t="shared" si="7"/>
        <v>0</v>
      </c>
      <c r="AS13" s="54" t="str">
        <f t="shared" si="8"/>
        <v/>
      </c>
    </row>
    <row r="14" spans="2:45" x14ac:dyDescent="0.25">
      <c r="B14" s="41"/>
      <c r="C14" s="42"/>
      <c r="D14" s="41"/>
      <c r="E14" s="43"/>
      <c r="F14" s="44"/>
      <c r="G14" s="45" t="e">
        <f>VLOOKUP(F14,[1]Foglio1!$F$3:$G$1509,2,FALSE)</f>
        <v>#N/A</v>
      </c>
      <c r="H14" s="46"/>
      <c r="I14" s="47"/>
      <c r="J14" s="47"/>
      <c r="K14" s="47"/>
      <c r="L14" s="47"/>
      <c r="M14" s="48"/>
      <c r="N14" s="48"/>
      <c r="O14" s="49"/>
      <c r="P14" s="49"/>
      <c r="Q14" s="49"/>
      <c r="R14" s="49"/>
      <c r="S14" s="49"/>
      <c r="T14" s="49"/>
      <c r="U14" s="49"/>
      <c r="V14" s="49"/>
      <c r="W14" s="48"/>
      <c r="X14" s="49"/>
      <c r="Y14" s="50"/>
      <c r="Z14" s="50"/>
      <c r="AA14" s="51">
        <f t="shared" si="1"/>
        <v>0</v>
      </c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1">
        <f t="shared" si="2"/>
        <v>0</v>
      </c>
      <c r="AN14" s="51">
        <f t="shared" si="3"/>
        <v>0</v>
      </c>
      <c r="AO14" s="51">
        <f t="shared" si="4"/>
        <v>0</v>
      </c>
      <c r="AP14" s="52" t="str">
        <f t="shared" si="5"/>
        <v/>
      </c>
      <c r="AQ14" s="53" t="b">
        <f t="shared" si="6"/>
        <v>0</v>
      </c>
      <c r="AR14" s="53" t="b">
        <f t="shared" si="7"/>
        <v>0</v>
      </c>
      <c r="AS14" s="54" t="str">
        <f t="shared" si="8"/>
        <v/>
      </c>
    </row>
    <row r="15" spans="2:45" x14ac:dyDescent="0.25">
      <c r="B15" s="41"/>
      <c r="C15" s="42"/>
      <c r="D15" s="41"/>
      <c r="E15" s="43"/>
      <c r="F15" s="44"/>
      <c r="G15" s="45" t="e">
        <f>VLOOKUP(F15,[1]Foglio1!$F$3:$G$1509,2,FALSE)</f>
        <v>#N/A</v>
      </c>
      <c r="H15" s="46"/>
      <c r="I15" s="47"/>
      <c r="J15" s="47"/>
      <c r="K15" s="47"/>
      <c r="L15" s="47"/>
      <c r="M15" s="48"/>
      <c r="N15" s="48"/>
      <c r="O15" s="49"/>
      <c r="P15" s="49"/>
      <c r="Q15" s="49"/>
      <c r="R15" s="49"/>
      <c r="S15" s="49"/>
      <c r="T15" s="49"/>
      <c r="U15" s="49"/>
      <c r="V15" s="49"/>
      <c r="W15" s="48"/>
      <c r="X15" s="49"/>
      <c r="Y15" s="50"/>
      <c r="Z15" s="50"/>
      <c r="AA15" s="51">
        <f t="shared" si="1"/>
        <v>0</v>
      </c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1">
        <f t="shared" si="2"/>
        <v>0</v>
      </c>
      <c r="AN15" s="51">
        <f t="shared" si="3"/>
        <v>0</v>
      </c>
      <c r="AO15" s="51">
        <f t="shared" si="4"/>
        <v>0</v>
      </c>
      <c r="AP15" s="52" t="str">
        <f t="shared" si="5"/>
        <v/>
      </c>
      <c r="AQ15" s="53" t="b">
        <f t="shared" si="6"/>
        <v>0</v>
      </c>
      <c r="AR15" s="53" t="b">
        <f t="shared" si="7"/>
        <v>0</v>
      </c>
      <c r="AS15" s="54" t="str">
        <f t="shared" si="8"/>
        <v/>
      </c>
    </row>
    <row r="16" spans="2:45" x14ac:dyDescent="0.25">
      <c r="B16" s="41"/>
      <c r="C16" s="42"/>
      <c r="D16" s="41"/>
      <c r="E16" s="43"/>
      <c r="F16" s="44"/>
      <c r="G16" s="45" t="e">
        <f>VLOOKUP(F16,[1]Foglio1!$F$3:$G$1509,2,FALSE)</f>
        <v>#N/A</v>
      </c>
      <c r="H16" s="46"/>
      <c r="I16" s="47"/>
      <c r="J16" s="47"/>
      <c r="K16" s="47"/>
      <c r="L16" s="47"/>
      <c r="M16" s="48"/>
      <c r="N16" s="48"/>
      <c r="O16" s="49"/>
      <c r="P16" s="49"/>
      <c r="Q16" s="49"/>
      <c r="R16" s="49"/>
      <c r="S16" s="49"/>
      <c r="T16" s="49"/>
      <c r="U16" s="49"/>
      <c r="V16" s="49"/>
      <c r="W16" s="48"/>
      <c r="X16" s="49"/>
      <c r="Y16" s="50"/>
      <c r="Z16" s="50"/>
      <c r="AA16" s="51">
        <f t="shared" si="1"/>
        <v>0</v>
      </c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1">
        <f t="shared" si="2"/>
        <v>0</v>
      </c>
      <c r="AN16" s="51">
        <f t="shared" si="3"/>
        <v>0</v>
      </c>
      <c r="AO16" s="51">
        <f t="shared" si="4"/>
        <v>0</v>
      </c>
      <c r="AP16" s="52" t="str">
        <f t="shared" si="5"/>
        <v/>
      </c>
      <c r="AQ16" s="53" t="b">
        <f t="shared" si="6"/>
        <v>0</v>
      </c>
      <c r="AR16" s="53" t="b">
        <f t="shared" si="7"/>
        <v>0</v>
      </c>
      <c r="AS16" s="54" t="str">
        <f t="shared" si="8"/>
        <v/>
      </c>
    </row>
    <row r="17" spans="2:45" x14ac:dyDescent="0.25">
      <c r="B17" s="41"/>
      <c r="C17" s="42"/>
      <c r="D17" s="41"/>
      <c r="E17" s="43"/>
      <c r="F17" s="44"/>
      <c r="G17" s="45" t="e">
        <f>VLOOKUP(F17,[1]Foglio1!$F$3:$G$1509,2,FALSE)</f>
        <v>#N/A</v>
      </c>
      <c r="H17" s="46"/>
      <c r="I17" s="47"/>
      <c r="J17" s="47"/>
      <c r="K17" s="47"/>
      <c r="L17" s="47"/>
      <c r="M17" s="48"/>
      <c r="N17" s="48"/>
      <c r="O17" s="49"/>
      <c r="P17" s="49"/>
      <c r="Q17" s="49"/>
      <c r="R17" s="49"/>
      <c r="S17" s="49"/>
      <c r="T17" s="49"/>
      <c r="U17" s="49"/>
      <c r="V17" s="49"/>
      <c r="W17" s="48"/>
      <c r="X17" s="49"/>
      <c r="Y17" s="50"/>
      <c r="Z17" s="50"/>
      <c r="AA17" s="51">
        <f t="shared" si="1"/>
        <v>0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1">
        <f t="shared" si="2"/>
        <v>0</v>
      </c>
      <c r="AN17" s="51">
        <f t="shared" si="3"/>
        <v>0</v>
      </c>
      <c r="AO17" s="51">
        <f t="shared" si="4"/>
        <v>0</v>
      </c>
      <c r="AP17" s="52" t="str">
        <f t="shared" si="5"/>
        <v/>
      </c>
      <c r="AQ17" s="53" t="b">
        <f t="shared" si="6"/>
        <v>0</v>
      </c>
      <c r="AR17" s="53" t="b">
        <f t="shared" si="7"/>
        <v>0</v>
      </c>
      <c r="AS17" s="54" t="str">
        <f t="shared" si="8"/>
        <v/>
      </c>
    </row>
    <row r="18" spans="2:45" x14ac:dyDescent="0.25">
      <c r="B18" s="41"/>
      <c r="C18" s="42"/>
      <c r="D18" s="41"/>
      <c r="E18" s="43"/>
      <c r="F18" s="44"/>
      <c r="G18" s="45" t="e">
        <f>VLOOKUP(F18,[1]Foglio1!$F$3:$G$1509,2,FALSE)</f>
        <v>#N/A</v>
      </c>
      <c r="H18" s="46"/>
      <c r="I18" s="47"/>
      <c r="J18" s="47"/>
      <c r="K18" s="47"/>
      <c r="L18" s="47"/>
      <c r="M18" s="48"/>
      <c r="N18" s="48"/>
      <c r="O18" s="49"/>
      <c r="P18" s="49"/>
      <c r="Q18" s="49"/>
      <c r="R18" s="49"/>
      <c r="S18" s="49"/>
      <c r="T18" s="49"/>
      <c r="U18" s="49"/>
      <c r="V18" s="49"/>
      <c r="W18" s="48"/>
      <c r="X18" s="49"/>
      <c r="Y18" s="50"/>
      <c r="Z18" s="50"/>
      <c r="AA18" s="51">
        <f t="shared" si="1"/>
        <v>0</v>
      </c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1">
        <f t="shared" si="2"/>
        <v>0</v>
      </c>
      <c r="AN18" s="51">
        <f t="shared" si="3"/>
        <v>0</v>
      </c>
      <c r="AO18" s="51">
        <f t="shared" si="4"/>
        <v>0</v>
      </c>
      <c r="AP18" s="52" t="str">
        <f t="shared" si="5"/>
        <v/>
      </c>
      <c r="AQ18" s="53" t="b">
        <f t="shared" si="6"/>
        <v>0</v>
      </c>
      <c r="AR18" s="53" t="b">
        <f t="shared" si="7"/>
        <v>0</v>
      </c>
      <c r="AS18" s="54" t="str">
        <f t="shared" si="8"/>
        <v/>
      </c>
    </row>
    <row r="19" spans="2:45" x14ac:dyDescent="0.25">
      <c r="B19" s="41"/>
      <c r="C19" s="42"/>
      <c r="D19" s="41"/>
      <c r="E19" s="43"/>
      <c r="F19" s="44"/>
      <c r="G19" s="45" t="e">
        <f>VLOOKUP(F19,[1]Foglio1!$F$3:$G$1509,2,FALSE)</f>
        <v>#N/A</v>
      </c>
      <c r="H19" s="46"/>
      <c r="I19" s="47"/>
      <c r="J19" s="47"/>
      <c r="K19" s="47"/>
      <c r="L19" s="47"/>
      <c r="M19" s="48"/>
      <c r="N19" s="48"/>
      <c r="O19" s="49"/>
      <c r="P19" s="49"/>
      <c r="Q19" s="49"/>
      <c r="R19" s="49"/>
      <c r="S19" s="49"/>
      <c r="T19" s="49"/>
      <c r="U19" s="49"/>
      <c r="V19" s="49"/>
      <c r="W19" s="48"/>
      <c r="X19" s="49"/>
      <c r="Y19" s="50"/>
      <c r="Z19" s="50"/>
      <c r="AA19" s="51">
        <f t="shared" si="1"/>
        <v>0</v>
      </c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1">
        <f t="shared" si="2"/>
        <v>0</v>
      </c>
      <c r="AN19" s="51">
        <f t="shared" si="3"/>
        <v>0</v>
      </c>
      <c r="AO19" s="51">
        <f t="shared" si="4"/>
        <v>0</v>
      </c>
      <c r="AP19" s="52" t="str">
        <f t="shared" si="5"/>
        <v/>
      </c>
      <c r="AQ19" s="53" t="b">
        <f t="shared" si="6"/>
        <v>0</v>
      </c>
      <c r="AR19" s="53" t="b">
        <f t="shared" si="7"/>
        <v>0</v>
      </c>
      <c r="AS19" s="54" t="str">
        <f t="shared" si="8"/>
        <v/>
      </c>
    </row>
    <row r="20" spans="2:45" x14ac:dyDescent="0.25">
      <c r="B20" s="41"/>
      <c r="C20" s="42"/>
      <c r="D20" s="41"/>
      <c r="E20" s="43"/>
      <c r="F20" s="44"/>
      <c r="G20" s="45" t="e">
        <f>VLOOKUP(F20,[1]Foglio1!$F$3:$G$1509,2,FALSE)</f>
        <v>#N/A</v>
      </c>
      <c r="H20" s="46"/>
      <c r="I20" s="47"/>
      <c r="J20" s="47"/>
      <c r="K20" s="47"/>
      <c r="L20" s="47"/>
      <c r="M20" s="48"/>
      <c r="N20" s="48"/>
      <c r="O20" s="49"/>
      <c r="P20" s="49"/>
      <c r="Q20" s="49"/>
      <c r="R20" s="49"/>
      <c r="S20" s="49"/>
      <c r="T20" s="49"/>
      <c r="U20" s="49"/>
      <c r="V20" s="49"/>
      <c r="W20" s="48"/>
      <c r="X20" s="49"/>
      <c r="Y20" s="50"/>
      <c r="Z20" s="50"/>
      <c r="AA20" s="51">
        <f t="shared" si="1"/>
        <v>0</v>
      </c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1">
        <f t="shared" si="2"/>
        <v>0</v>
      </c>
      <c r="AN20" s="51">
        <f t="shared" si="3"/>
        <v>0</v>
      </c>
      <c r="AO20" s="51">
        <f t="shared" si="4"/>
        <v>0</v>
      </c>
      <c r="AP20" s="52" t="str">
        <f t="shared" si="5"/>
        <v/>
      </c>
      <c r="AQ20" s="53" t="b">
        <f t="shared" si="6"/>
        <v>0</v>
      </c>
      <c r="AR20" s="53" t="b">
        <f t="shared" si="7"/>
        <v>0</v>
      </c>
      <c r="AS20" s="54" t="str">
        <f t="shared" si="8"/>
        <v/>
      </c>
    </row>
    <row r="21" spans="2:45" x14ac:dyDescent="0.25">
      <c r="B21" s="41"/>
      <c r="C21" s="42"/>
      <c r="D21" s="41"/>
      <c r="E21" s="43"/>
      <c r="F21" s="44"/>
      <c r="G21" s="45" t="e">
        <f>VLOOKUP(F21,[1]Foglio1!$F$3:$G$1509,2,FALSE)</f>
        <v>#N/A</v>
      </c>
      <c r="H21" s="46"/>
      <c r="I21" s="47"/>
      <c r="J21" s="47"/>
      <c r="K21" s="47"/>
      <c r="L21" s="47"/>
      <c r="M21" s="48"/>
      <c r="N21" s="48"/>
      <c r="O21" s="49"/>
      <c r="P21" s="49"/>
      <c r="Q21" s="49"/>
      <c r="R21" s="49"/>
      <c r="S21" s="49"/>
      <c r="T21" s="49"/>
      <c r="U21" s="49"/>
      <c r="V21" s="49"/>
      <c r="W21" s="48"/>
      <c r="X21" s="49"/>
      <c r="Y21" s="50"/>
      <c r="Z21" s="50"/>
      <c r="AA21" s="51">
        <f t="shared" si="1"/>
        <v>0</v>
      </c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1">
        <f t="shared" si="2"/>
        <v>0</v>
      </c>
      <c r="AN21" s="51">
        <f t="shared" si="3"/>
        <v>0</v>
      </c>
      <c r="AO21" s="51">
        <f t="shared" si="4"/>
        <v>0</v>
      </c>
      <c r="AP21" s="52" t="str">
        <f t="shared" si="5"/>
        <v/>
      </c>
      <c r="AQ21" s="53" t="b">
        <f t="shared" si="6"/>
        <v>0</v>
      </c>
      <c r="AR21" s="53" t="b">
        <f t="shared" si="7"/>
        <v>0</v>
      </c>
      <c r="AS21" s="54" t="str">
        <f t="shared" si="8"/>
        <v/>
      </c>
    </row>
    <row r="22" spans="2:45" x14ac:dyDescent="0.25">
      <c r="B22" s="41"/>
      <c r="C22" s="42"/>
      <c r="D22" s="41"/>
      <c r="E22" s="43"/>
      <c r="F22" s="44"/>
      <c r="G22" s="45" t="e">
        <f>VLOOKUP(F22,[1]Foglio1!$F$3:$G$1509,2,FALSE)</f>
        <v>#N/A</v>
      </c>
      <c r="H22" s="46"/>
      <c r="I22" s="47"/>
      <c r="J22" s="47"/>
      <c r="K22" s="47"/>
      <c r="L22" s="47"/>
      <c r="M22" s="48"/>
      <c r="N22" s="48"/>
      <c r="O22" s="49"/>
      <c r="P22" s="49"/>
      <c r="Q22" s="49"/>
      <c r="R22" s="49"/>
      <c r="S22" s="49"/>
      <c r="T22" s="49"/>
      <c r="U22" s="49"/>
      <c r="V22" s="49"/>
      <c r="W22" s="48"/>
      <c r="X22" s="49"/>
      <c r="Y22" s="50"/>
      <c r="Z22" s="50"/>
      <c r="AA22" s="51">
        <f t="shared" si="1"/>
        <v>0</v>
      </c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1">
        <f t="shared" si="2"/>
        <v>0</v>
      </c>
      <c r="AN22" s="51">
        <f t="shared" si="3"/>
        <v>0</v>
      </c>
      <c r="AO22" s="51">
        <f t="shared" si="4"/>
        <v>0</v>
      </c>
      <c r="AP22" s="52" t="str">
        <f t="shared" si="5"/>
        <v/>
      </c>
      <c r="AQ22" s="53" t="b">
        <f t="shared" si="6"/>
        <v>0</v>
      </c>
      <c r="AR22" s="53" t="b">
        <f t="shared" si="7"/>
        <v>0</v>
      </c>
      <c r="AS22" s="54" t="str">
        <f t="shared" si="8"/>
        <v/>
      </c>
    </row>
    <row r="23" spans="2:45" x14ac:dyDescent="0.25">
      <c r="B23" s="41"/>
      <c r="C23" s="42"/>
      <c r="D23" s="41"/>
      <c r="E23" s="43"/>
      <c r="F23" s="44"/>
      <c r="G23" s="45" t="e">
        <f>VLOOKUP(F23,[1]Foglio1!$F$3:$G$1509,2,FALSE)</f>
        <v>#N/A</v>
      </c>
      <c r="H23" s="46"/>
      <c r="I23" s="47"/>
      <c r="J23" s="47"/>
      <c r="K23" s="47"/>
      <c r="L23" s="47"/>
      <c r="M23" s="48"/>
      <c r="N23" s="48"/>
      <c r="O23" s="49"/>
      <c r="P23" s="49"/>
      <c r="Q23" s="49"/>
      <c r="R23" s="49"/>
      <c r="S23" s="49"/>
      <c r="T23" s="49"/>
      <c r="U23" s="49"/>
      <c r="V23" s="49"/>
      <c r="W23" s="48"/>
      <c r="X23" s="49"/>
      <c r="Y23" s="50"/>
      <c r="Z23" s="50"/>
      <c r="AA23" s="51">
        <f t="shared" si="1"/>
        <v>0</v>
      </c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1">
        <f t="shared" si="2"/>
        <v>0</v>
      </c>
      <c r="AN23" s="51">
        <f t="shared" si="3"/>
        <v>0</v>
      </c>
      <c r="AO23" s="51">
        <f t="shared" si="4"/>
        <v>0</v>
      </c>
      <c r="AP23" s="52" t="str">
        <f t="shared" si="5"/>
        <v/>
      </c>
      <c r="AQ23" s="53" t="b">
        <f t="shared" si="6"/>
        <v>0</v>
      </c>
      <c r="AR23" s="53" t="b">
        <f t="shared" si="7"/>
        <v>0</v>
      </c>
      <c r="AS23" s="54" t="str">
        <f t="shared" si="8"/>
        <v/>
      </c>
    </row>
    <row r="24" spans="2:45" x14ac:dyDescent="0.25">
      <c r="B24" s="41"/>
      <c r="C24" s="42"/>
      <c r="D24" s="41"/>
      <c r="E24" s="43"/>
      <c r="F24" s="44"/>
      <c r="G24" s="45" t="e">
        <f>VLOOKUP(F24,[1]Foglio1!$F$3:$G$1509,2,FALSE)</f>
        <v>#N/A</v>
      </c>
      <c r="H24" s="46"/>
      <c r="I24" s="47"/>
      <c r="J24" s="47"/>
      <c r="K24" s="47"/>
      <c r="L24" s="47"/>
      <c r="M24" s="48"/>
      <c r="N24" s="48"/>
      <c r="O24" s="49"/>
      <c r="P24" s="49"/>
      <c r="Q24" s="49"/>
      <c r="R24" s="49"/>
      <c r="S24" s="49"/>
      <c r="T24" s="49"/>
      <c r="U24" s="49"/>
      <c r="V24" s="49"/>
      <c r="W24" s="48"/>
      <c r="X24" s="49"/>
      <c r="Y24" s="50"/>
      <c r="Z24" s="50"/>
      <c r="AA24" s="51">
        <f t="shared" si="1"/>
        <v>0</v>
      </c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1">
        <f t="shared" si="2"/>
        <v>0</v>
      </c>
      <c r="AN24" s="51">
        <f t="shared" si="3"/>
        <v>0</v>
      </c>
      <c r="AO24" s="51">
        <f t="shared" si="4"/>
        <v>0</v>
      </c>
      <c r="AP24" s="52" t="str">
        <f t="shared" si="5"/>
        <v/>
      </c>
      <c r="AQ24" s="53" t="b">
        <f t="shared" si="6"/>
        <v>0</v>
      </c>
      <c r="AR24" s="53" t="b">
        <f t="shared" si="7"/>
        <v>0</v>
      </c>
      <c r="AS24" s="54" t="str">
        <f t="shared" si="8"/>
        <v/>
      </c>
    </row>
    <row r="25" spans="2:45" x14ac:dyDescent="0.25">
      <c r="B25" s="41"/>
      <c r="C25" s="42"/>
      <c r="D25" s="41"/>
      <c r="E25" s="43"/>
      <c r="F25" s="44"/>
      <c r="G25" s="45" t="e">
        <f>VLOOKUP(F25,[1]Foglio1!$F$3:$G$1509,2,FALSE)</f>
        <v>#N/A</v>
      </c>
      <c r="H25" s="46"/>
      <c r="I25" s="47"/>
      <c r="J25" s="47"/>
      <c r="K25" s="47"/>
      <c r="L25" s="47"/>
      <c r="M25" s="48"/>
      <c r="N25" s="48"/>
      <c r="O25" s="49"/>
      <c r="P25" s="49"/>
      <c r="Q25" s="49"/>
      <c r="R25" s="49"/>
      <c r="S25" s="49"/>
      <c r="T25" s="49"/>
      <c r="U25" s="49"/>
      <c r="V25" s="49"/>
      <c r="W25" s="48"/>
      <c r="X25" s="49"/>
      <c r="Y25" s="50"/>
      <c r="Z25" s="50"/>
      <c r="AA25" s="51">
        <f t="shared" si="1"/>
        <v>0</v>
      </c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1">
        <f t="shared" si="2"/>
        <v>0</v>
      </c>
      <c r="AN25" s="51">
        <f t="shared" si="3"/>
        <v>0</v>
      </c>
      <c r="AO25" s="51">
        <f t="shared" si="4"/>
        <v>0</v>
      </c>
      <c r="AP25" s="52" t="str">
        <f t="shared" si="5"/>
        <v/>
      </c>
      <c r="AQ25" s="53" t="b">
        <f t="shared" si="6"/>
        <v>0</v>
      </c>
      <c r="AR25" s="53" t="b">
        <f t="shared" si="7"/>
        <v>0</v>
      </c>
      <c r="AS25" s="54" t="str">
        <f t="shared" si="8"/>
        <v/>
      </c>
    </row>
    <row r="26" spans="2:45" x14ac:dyDescent="0.25">
      <c r="B26" s="41"/>
      <c r="C26" s="42"/>
      <c r="D26" s="41"/>
      <c r="E26" s="43"/>
      <c r="F26" s="44"/>
      <c r="G26" s="45" t="e">
        <f>VLOOKUP(F26,[1]Foglio1!$F$3:$G$1509,2,FALSE)</f>
        <v>#N/A</v>
      </c>
      <c r="H26" s="46"/>
      <c r="I26" s="47"/>
      <c r="J26" s="47"/>
      <c r="K26" s="47"/>
      <c r="L26" s="47"/>
      <c r="M26" s="48"/>
      <c r="N26" s="48"/>
      <c r="O26" s="49"/>
      <c r="P26" s="49"/>
      <c r="Q26" s="49"/>
      <c r="R26" s="49"/>
      <c r="S26" s="49"/>
      <c r="T26" s="49"/>
      <c r="U26" s="49"/>
      <c r="V26" s="49"/>
      <c r="W26" s="48"/>
      <c r="X26" s="49"/>
      <c r="Y26" s="50"/>
      <c r="Z26" s="50"/>
      <c r="AA26" s="51">
        <f t="shared" si="1"/>
        <v>0</v>
      </c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1">
        <f t="shared" si="2"/>
        <v>0</v>
      </c>
      <c r="AN26" s="51">
        <f t="shared" si="3"/>
        <v>0</v>
      </c>
      <c r="AO26" s="51">
        <f t="shared" si="4"/>
        <v>0</v>
      </c>
      <c r="AP26" s="52" t="str">
        <f t="shared" si="5"/>
        <v/>
      </c>
      <c r="AQ26" s="53" t="b">
        <f t="shared" si="6"/>
        <v>0</v>
      </c>
      <c r="AR26" s="53" t="b">
        <f t="shared" si="7"/>
        <v>0</v>
      </c>
      <c r="AS26" s="54" t="str">
        <f t="shared" si="8"/>
        <v/>
      </c>
    </row>
    <row r="27" spans="2:45" x14ac:dyDescent="0.25">
      <c r="B27" s="41"/>
      <c r="C27" s="42"/>
      <c r="D27" s="41"/>
      <c r="E27" s="43"/>
      <c r="F27" s="44"/>
      <c r="G27" s="45" t="e">
        <f>VLOOKUP(F27,[1]Foglio1!$F$3:$G$1509,2,FALSE)</f>
        <v>#N/A</v>
      </c>
      <c r="H27" s="46"/>
      <c r="I27" s="47"/>
      <c r="J27" s="47"/>
      <c r="K27" s="47"/>
      <c r="L27" s="47"/>
      <c r="M27" s="48"/>
      <c r="N27" s="48"/>
      <c r="O27" s="49"/>
      <c r="P27" s="49"/>
      <c r="Q27" s="49"/>
      <c r="R27" s="49"/>
      <c r="S27" s="49"/>
      <c r="T27" s="49"/>
      <c r="U27" s="49"/>
      <c r="V27" s="49"/>
      <c r="W27" s="48"/>
      <c r="X27" s="49"/>
      <c r="Y27" s="50"/>
      <c r="Z27" s="50"/>
      <c r="AA27" s="51">
        <f t="shared" si="1"/>
        <v>0</v>
      </c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1">
        <f t="shared" si="2"/>
        <v>0</v>
      </c>
      <c r="AN27" s="51">
        <f t="shared" si="3"/>
        <v>0</v>
      </c>
      <c r="AO27" s="51">
        <f t="shared" si="4"/>
        <v>0</v>
      </c>
      <c r="AP27" s="52" t="str">
        <f t="shared" si="5"/>
        <v/>
      </c>
      <c r="AQ27" s="53" t="b">
        <f t="shared" si="6"/>
        <v>0</v>
      </c>
      <c r="AR27" s="53" t="b">
        <f t="shared" si="7"/>
        <v>0</v>
      </c>
      <c r="AS27" s="54" t="str">
        <f t="shared" si="8"/>
        <v/>
      </c>
    </row>
    <row r="28" spans="2:45" x14ac:dyDescent="0.25">
      <c r="B28" s="41"/>
      <c r="C28" s="42"/>
      <c r="D28" s="41"/>
      <c r="E28" s="43"/>
      <c r="F28" s="44"/>
      <c r="G28" s="45" t="e">
        <f>VLOOKUP(F28,[1]Foglio1!$F$3:$G$1509,2,FALSE)</f>
        <v>#N/A</v>
      </c>
      <c r="H28" s="46"/>
      <c r="I28" s="47"/>
      <c r="J28" s="47"/>
      <c r="K28" s="47"/>
      <c r="L28" s="47"/>
      <c r="M28" s="48"/>
      <c r="N28" s="48"/>
      <c r="O28" s="49"/>
      <c r="P28" s="49"/>
      <c r="Q28" s="49"/>
      <c r="R28" s="49"/>
      <c r="S28" s="49"/>
      <c r="T28" s="49"/>
      <c r="U28" s="49"/>
      <c r="V28" s="49"/>
      <c r="W28" s="48"/>
      <c r="X28" s="49"/>
      <c r="Y28" s="50"/>
      <c r="Z28" s="50"/>
      <c r="AA28" s="51">
        <f t="shared" si="1"/>
        <v>0</v>
      </c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1">
        <f t="shared" si="2"/>
        <v>0</v>
      </c>
      <c r="AN28" s="51">
        <f t="shared" si="3"/>
        <v>0</v>
      </c>
      <c r="AO28" s="51">
        <f t="shared" si="4"/>
        <v>0</v>
      </c>
      <c r="AP28" s="52" t="str">
        <f t="shared" si="5"/>
        <v/>
      </c>
      <c r="AQ28" s="53" t="b">
        <f t="shared" si="6"/>
        <v>0</v>
      </c>
      <c r="AR28" s="53" t="b">
        <f t="shared" si="7"/>
        <v>0</v>
      </c>
      <c r="AS28" s="54" t="str">
        <f t="shared" si="8"/>
        <v/>
      </c>
    </row>
    <row r="29" spans="2:45" x14ac:dyDescent="0.25">
      <c r="B29" s="41"/>
      <c r="C29" s="42"/>
      <c r="D29" s="41"/>
      <c r="E29" s="43"/>
      <c r="F29" s="44"/>
      <c r="G29" s="45" t="e">
        <f>VLOOKUP(F29,[1]Foglio1!$F$3:$G$1509,2,FALSE)</f>
        <v>#N/A</v>
      </c>
      <c r="H29" s="46"/>
      <c r="I29" s="47"/>
      <c r="J29" s="47"/>
      <c r="K29" s="47"/>
      <c r="L29" s="47"/>
      <c r="M29" s="48"/>
      <c r="N29" s="48"/>
      <c r="O29" s="49"/>
      <c r="P29" s="49"/>
      <c r="Q29" s="49"/>
      <c r="R29" s="49"/>
      <c r="S29" s="49"/>
      <c r="T29" s="49"/>
      <c r="U29" s="49"/>
      <c r="V29" s="49"/>
      <c r="W29" s="48"/>
      <c r="X29" s="49"/>
      <c r="Y29" s="50"/>
      <c r="Z29" s="50"/>
      <c r="AA29" s="51">
        <f t="shared" si="1"/>
        <v>0</v>
      </c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1">
        <f t="shared" si="2"/>
        <v>0</v>
      </c>
      <c r="AN29" s="51">
        <f t="shared" si="3"/>
        <v>0</v>
      </c>
      <c r="AO29" s="51">
        <f t="shared" si="4"/>
        <v>0</v>
      </c>
      <c r="AP29" s="52" t="str">
        <f t="shared" si="5"/>
        <v/>
      </c>
      <c r="AQ29" s="53" t="b">
        <f t="shared" si="6"/>
        <v>0</v>
      </c>
      <c r="AR29" s="53" t="b">
        <f t="shared" si="7"/>
        <v>0</v>
      </c>
      <c r="AS29" s="54" t="str">
        <f t="shared" si="8"/>
        <v/>
      </c>
    </row>
    <row r="30" spans="2:45" x14ac:dyDescent="0.25">
      <c r="B30" s="41"/>
      <c r="C30" s="42"/>
      <c r="D30" s="41"/>
      <c r="E30" s="43"/>
      <c r="F30" s="44"/>
      <c r="G30" s="45" t="e">
        <f>VLOOKUP(F30,[1]Foglio1!$F$3:$G$1509,2,FALSE)</f>
        <v>#N/A</v>
      </c>
      <c r="H30" s="46"/>
      <c r="I30" s="47"/>
      <c r="J30" s="47"/>
      <c r="K30" s="47"/>
      <c r="L30" s="47"/>
      <c r="M30" s="48"/>
      <c r="N30" s="48"/>
      <c r="O30" s="49"/>
      <c r="P30" s="49"/>
      <c r="Q30" s="49"/>
      <c r="R30" s="49"/>
      <c r="S30" s="49"/>
      <c r="T30" s="49"/>
      <c r="U30" s="49"/>
      <c r="V30" s="49"/>
      <c r="W30" s="48"/>
      <c r="X30" s="49"/>
      <c r="Y30" s="50"/>
      <c r="Z30" s="50"/>
      <c r="AA30" s="51">
        <f t="shared" si="1"/>
        <v>0</v>
      </c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1">
        <f t="shared" si="2"/>
        <v>0</v>
      </c>
      <c r="AN30" s="51">
        <f t="shared" si="3"/>
        <v>0</v>
      </c>
      <c r="AO30" s="51">
        <f t="shared" si="4"/>
        <v>0</v>
      </c>
      <c r="AP30" s="52" t="str">
        <f t="shared" si="5"/>
        <v/>
      </c>
      <c r="AQ30" s="53" t="b">
        <f t="shared" si="6"/>
        <v>0</v>
      </c>
      <c r="AR30" s="53" t="b">
        <f t="shared" si="7"/>
        <v>0</v>
      </c>
      <c r="AS30" s="54" t="str">
        <f t="shared" si="8"/>
        <v/>
      </c>
    </row>
    <row r="31" spans="2:45" x14ac:dyDescent="0.25">
      <c r="B31" s="41"/>
      <c r="C31" s="42"/>
      <c r="D31" s="41"/>
      <c r="E31" s="43"/>
      <c r="F31" s="44"/>
      <c r="G31" s="45" t="e">
        <f>VLOOKUP(F31,[1]Foglio1!$F$3:$G$1509,2,FALSE)</f>
        <v>#N/A</v>
      </c>
      <c r="H31" s="46"/>
      <c r="I31" s="47"/>
      <c r="J31" s="47"/>
      <c r="K31" s="47"/>
      <c r="L31" s="47"/>
      <c r="M31" s="48"/>
      <c r="N31" s="48"/>
      <c r="O31" s="49"/>
      <c r="P31" s="49"/>
      <c r="Q31" s="49"/>
      <c r="R31" s="49"/>
      <c r="S31" s="49"/>
      <c r="T31" s="49"/>
      <c r="U31" s="49"/>
      <c r="V31" s="49"/>
      <c r="W31" s="48"/>
      <c r="X31" s="49"/>
      <c r="Y31" s="50"/>
      <c r="Z31" s="50"/>
      <c r="AA31" s="51">
        <f t="shared" si="1"/>
        <v>0</v>
      </c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1">
        <f t="shared" si="2"/>
        <v>0</v>
      </c>
      <c r="AN31" s="51">
        <f t="shared" si="3"/>
        <v>0</v>
      </c>
      <c r="AO31" s="51">
        <f t="shared" si="4"/>
        <v>0</v>
      </c>
      <c r="AP31" s="52" t="str">
        <f t="shared" si="5"/>
        <v/>
      </c>
      <c r="AQ31" s="53" t="b">
        <f t="shared" si="6"/>
        <v>0</v>
      </c>
      <c r="AR31" s="53" t="b">
        <f t="shared" si="7"/>
        <v>0</v>
      </c>
      <c r="AS31" s="54" t="str">
        <f t="shared" si="8"/>
        <v/>
      </c>
    </row>
    <row r="32" spans="2:45" x14ac:dyDescent="0.25">
      <c r="B32" s="41"/>
      <c r="C32" s="42"/>
      <c r="D32" s="41"/>
      <c r="E32" s="43"/>
      <c r="F32" s="44"/>
      <c r="G32" s="45" t="e">
        <f>VLOOKUP(F32,[1]Foglio1!$F$3:$G$1509,2,FALSE)</f>
        <v>#N/A</v>
      </c>
      <c r="H32" s="46"/>
      <c r="I32" s="47"/>
      <c r="J32" s="47"/>
      <c r="K32" s="47"/>
      <c r="L32" s="47"/>
      <c r="M32" s="48"/>
      <c r="N32" s="48"/>
      <c r="O32" s="49"/>
      <c r="P32" s="49"/>
      <c r="Q32" s="49"/>
      <c r="R32" s="49"/>
      <c r="S32" s="49"/>
      <c r="T32" s="49"/>
      <c r="U32" s="49"/>
      <c r="V32" s="49"/>
      <c r="W32" s="48"/>
      <c r="X32" s="49"/>
      <c r="Y32" s="50"/>
      <c r="Z32" s="50"/>
      <c r="AA32" s="51">
        <f t="shared" si="1"/>
        <v>0</v>
      </c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1">
        <f t="shared" si="2"/>
        <v>0</v>
      </c>
      <c r="AN32" s="51">
        <f t="shared" si="3"/>
        <v>0</v>
      </c>
      <c r="AO32" s="51">
        <f t="shared" si="4"/>
        <v>0</v>
      </c>
      <c r="AP32" s="52" t="str">
        <f t="shared" si="5"/>
        <v/>
      </c>
      <c r="AQ32" s="53" t="b">
        <f t="shared" si="6"/>
        <v>0</v>
      </c>
      <c r="AR32" s="53" t="b">
        <f t="shared" si="7"/>
        <v>0</v>
      </c>
      <c r="AS32" s="54" t="str">
        <f t="shared" si="8"/>
        <v/>
      </c>
    </row>
    <row r="33" spans="2:45" x14ac:dyDescent="0.25">
      <c r="B33" s="41"/>
      <c r="C33" s="42"/>
      <c r="D33" s="41"/>
      <c r="E33" s="43"/>
      <c r="F33" s="44"/>
      <c r="G33" s="45" t="e">
        <f>VLOOKUP(F33,[1]Foglio1!$F$3:$G$1509,2,FALSE)</f>
        <v>#N/A</v>
      </c>
      <c r="H33" s="46"/>
      <c r="I33" s="47"/>
      <c r="J33" s="47"/>
      <c r="K33" s="47"/>
      <c r="L33" s="47"/>
      <c r="M33" s="48"/>
      <c r="N33" s="48"/>
      <c r="O33" s="49"/>
      <c r="P33" s="49"/>
      <c r="Q33" s="49"/>
      <c r="R33" s="49"/>
      <c r="S33" s="49"/>
      <c r="T33" s="49"/>
      <c r="U33" s="49"/>
      <c r="V33" s="49"/>
      <c r="W33" s="48"/>
      <c r="X33" s="49"/>
      <c r="Y33" s="50"/>
      <c r="Z33" s="50"/>
      <c r="AA33" s="51">
        <f t="shared" si="1"/>
        <v>0</v>
      </c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1">
        <f t="shared" si="2"/>
        <v>0</v>
      </c>
      <c r="AN33" s="51">
        <f t="shared" si="3"/>
        <v>0</v>
      </c>
      <c r="AO33" s="51">
        <f t="shared" si="4"/>
        <v>0</v>
      </c>
      <c r="AP33" s="52" t="str">
        <f t="shared" si="5"/>
        <v/>
      </c>
      <c r="AQ33" s="53" t="b">
        <f t="shared" si="6"/>
        <v>0</v>
      </c>
      <c r="AR33" s="53" t="b">
        <f t="shared" si="7"/>
        <v>0</v>
      </c>
      <c r="AS33" s="54" t="str">
        <f t="shared" si="8"/>
        <v/>
      </c>
    </row>
    <row r="34" spans="2:45" x14ac:dyDescent="0.25">
      <c r="B34" s="41"/>
      <c r="C34" s="42"/>
      <c r="D34" s="41"/>
      <c r="E34" s="43"/>
      <c r="F34" s="44"/>
      <c r="G34" s="45" t="e">
        <f>VLOOKUP(F34,[1]Foglio1!$F$3:$G$1509,2,FALSE)</f>
        <v>#N/A</v>
      </c>
      <c r="H34" s="46"/>
      <c r="I34" s="47"/>
      <c r="J34" s="47"/>
      <c r="K34" s="47"/>
      <c r="L34" s="47"/>
      <c r="M34" s="48"/>
      <c r="N34" s="48"/>
      <c r="O34" s="49"/>
      <c r="P34" s="49"/>
      <c r="Q34" s="49"/>
      <c r="R34" s="49"/>
      <c r="S34" s="49"/>
      <c r="T34" s="49"/>
      <c r="U34" s="49"/>
      <c r="V34" s="49"/>
      <c r="W34" s="48"/>
      <c r="X34" s="49"/>
      <c r="Y34" s="50"/>
      <c r="Z34" s="50"/>
      <c r="AA34" s="51">
        <f t="shared" si="1"/>
        <v>0</v>
      </c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1">
        <f t="shared" si="2"/>
        <v>0</v>
      </c>
      <c r="AN34" s="51">
        <f t="shared" si="3"/>
        <v>0</v>
      </c>
      <c r="AO34" s="51">
        <f t="shared" si="4"/>
        <v>0</v>
      </c>
      <c r="AP34" s="52" t="str">
        <f t="shared" si="5"/>
        <v/>
      </c>
      <c r="AQ34" s="53" t="b">
        <f t="shared" si="6"/>
        <v>0</v>
      </c>
      <c r="AR34" s="53" t="b">
        <f t="shared" si="7"/>
        <v>0</v>
      </c>
      <c r="AS34" s="54" t="str">
        <f t="shared" si="8"/>
        <v/>
      </c>
    </row>
    <row r="35" spans="2:45" x14ac:dyDescent="0.25">
      <c r="B35" s="41"/>
      <c r="C35" s="42"/>
      <c r="D35" s="41"/>
      <c r="E35" s="43"/>
      <c r="F35" s="44"/>
      <c r="G35" s="45" t="e">
        <f>VLOOKUP(F35,[1]Foglio1!$F$3:$G$1509,2,FALSE)</f>
        <v>#N/A</v>
      </c>
      <c r="H35" s="46"/>
      <c r="I35" s="47"/>
      <c r="J35" s="47"/>
      <c r="K35" s="47"/>
      <c r="L35" s="47"/>
      <c r="M35" s="48"/>
      <c r="N35" s="48"/>
      <c r="O35" s="49"/>
      <c r="P35" s="49"/>
      <c r="Q35" s="49"/>
      <c r="R35" s="49"/>
      <c r="S35" s="49"/>
      <c r="T35" s="49"/>
      <c r="U35" s="49"/>
      <c r="V35" s="49"/>
      <c r="W35" s="48"/>
      <c r="X35" s="49"/>
      <c r="Y35" s="50"/>
      <c r="Z35" s="50"/>
      <c r="AA35" s="51">
        <f t="shared" si="1"/>
        <v>0</v>
      </c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1">
        <f t="shared" si="2"/>
        <v>0</v>
      </c>
      <c r="AN35" s="51">
        <f t="shared" si="3"/>
        <v>0</v>
      </c>
      <c r="AO35" s="51">
        <f t="shared" si="4"/>
        <v>0</v>
      </c>
      <c r="AP35" s="52" t="str">
        <f t="shared" si="5"/>
        <v/>
      </c>
      <c r="AQ35" s="53" t="b">
        <f t="shared" si="6"/>
        <v>0</v>
      </c>
      <c r="AR35" s="53" t="b">
        <f t="shared" si="7"/>
        <v>0</v>
      </c>
      <c r="AS35" s="54" t="str">
        <f t="shared" si="8"/>
        <v/>
      </c>
    </row>
    <row r="36" spans="2:45" x14ac:dyDescent="0.25">
      <c r="B36" s="41"/>
      <c r="C36" s="42"/>
      <c r="D36" s="41"/>
      <c r="E36" s="43"/>
      <c r="F36" s="44"/>
      <c r="G36" s="45" t="e">
        <f>VLOOKUP(F36,[1]Foglio1!$F$3:$G$1509,2,FALSE)</f>
        <v>#N/A</v>
      </c>
      <c r="H36" s="46"/>
      <c r="I36" s="47"/>
      <c r="J36" s="47"/>
      <c r="K36" s="47"/>
      <c r="L36" s="47"/>
      <c r="M36" s="48"/>
      <c r="N36" s="48"/>
      <c r="O36" s="49"/>
      <c r="P36" s="49"/>
      <c r="Q36" s="49"/>
      <c r="R36" s="49"/>
      <c r="S36" s="49"/>
      <c r="T36" s="49"/>
      <c r="U36" s="49"/>
      <c r="V36" s="49"/>
      <c r="W36" s="48"/>
      <c r="X36" s="49"/>
      <c r="Y36" s="50"/>
      <c r="Z36" s="50"/>
      <c r="AA36" s="51">
        <f t="shared" si="1"/>
        <v>0</v>
      </c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1">
        <f t="shared" si="2"/>
        <v>0</v>
      </c>
      <c r="AN36" s="51">
        <f t="shared" si="3"/>
        <v>0</v>
      </c>
      <c r="AO36" s="51">
        <f t="shared" si="4"/>
        <v>0</v>
      </c>
      <c r="AP36" s="52" t="str">
        <f t="shared" si="5"/>
        <v/>
      </c>
      <c r="AQ36" s="53" t="b">
        <f t="shared" si="6"/>
        <v>0</v>
      </c>
      <c r="AR36" s="53" t="b">
        <f t="shared" si="7"/>
        <v>0</v>
      </c>
      <c r="AS36" s="54" t="str">
        <f t="shared" si="8"/>
        <v/>
      </c>
    </row>
    <row r="37" spans="2:45" x14ac:dyDescent="0.25">
      <c r="B37" s="41"/>
      <c r="C37" s="42"/>
      <c r="D37" s="41"/>
      <c r="E37" s="43"/>
      <c r="F37" s="44"/>
      <c r="G37" s="45" t="e">
        <f>VLOOKUP(F37,[1]Foglio1!$F$3:$G$1509,2,FALSE)</f>
        <v>#N/A</v>
      </c>
      <c r="H37" s="46"/>
      <c r="I37" s="47"/>
      <c r="J37" s="47"/>
      <c r="K37" s="47"/>
      <c r="L37" s="47"/>
      <c r="M37" s="48"/>
      <c r="N37" s="48"/>
      <c r="O37" s="49"/>
      <c r="P37" s="49"/>
      <c r="Q37" s="49"/>
      <c r="R37" s="49"/>
      <c r="S37" s="49"/>
      <c r="T37" s="49"/>
      <c r="U37" s="49"/>
      <c r="V37" s="49"/>
      <c r="W37" s="48"/>
      <c r="X37" s="49"/>
      <c r="Y37" s="50"/>
      <c r="Z37" s="50"/>
      <c r="AA37" s="51">
        <f t="shared" si="1"/>
        <v>0</v>
      </c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1">
        <f t="shared" si="2"/>
        <v>0</v>
      </c>
      <c r="AN37" s="51">
        <f t="shared" si="3"/>
        <v>0</v>
      </c>
      <c r="AO37" s="51">
        <f t="shared" si="4"/>
        <v>0</v>
      </c>
      <c r="AP37" s="52" t="str">
        <f t="shared" si="5"/>
        <v/>
      </c>
      <c r="AQ37" s="53" t="b">
        <f t="shared" si="6"/>
        <v>0</v>
      </c>
      <c r="AR37" s="53" t="b">
        <f t="shared" si="7"/>
        <v>0</v>
      </c>
      <c r="AS37" s="54" t="str">
        <f t="shared" si="8"/>
        <v/>
      </c>
    </row>
    <row r="38" spans="2:45" x14ac:dyDescent="0.25">
      <c r="B38" s="41"/>
      <c r="C38" s="42"/>
      <c r="D38" s="41"/>
      <c r="E38" s="43"/>
      <c r="F38" s="44"/>
      <c r="G38" s="45" t="e">
        <f>VLOOKUP(F38,[1]Foglio1!$F$3:$G$1509,2,FALSE)</f>
        <v>#N/A</v>
      </c>
      <c r="H38" s="46"/>
      <c r="I38" s="47"/>
      <c r="J38" s="47"/>
      <c r="K38" s="47"/>
      <c r="L38" s="47"/>
      <c r="M38" s="48"/>
      <c r="N38" s="48"/>
      <c r="O38" s="49"/>
      <c r="P38" s="49"/>
      <c r="Q38" s="49"/>
      <c r="R38" s="49"/>
      <c r="S38" s="49"/>
      <c r="T38" s="49"/>
      <c r="U38" s="49"/>
      <c r="V38" s="49"/>
      <c r="W38" s="48"/>
      <c r="X38" s="49"/>
      <c r="Y38" s="50"/>
      <c r="Z38" s="50"/>
      <c r="AA38" s="51">
        <f t="shared" si="1"/>
        <v>0</v>
      </c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1">
        <f t="shared" si="2"/>
        <v>0</v>
      </c>
      <c r="AN38" s="51">
        <f t="shared" si="3"/>
        <v>0</v>
      </c>
      <c r="AO38" s="51">
        <f t="shared" si="4"/>
        <v>0</v>
      </c>
      <c r="AP38" s="52" t="str">
        <f t="shared" si="5"/>
        <v/>
      </c>
      <c r="AQ38" s="53" t="b">
        <f t="shared" si="6"/>
        <v>0</v>
      </c>
      <c r="AR38" s="53" t="b">
        <f t="shared" si="7"/>
        <v>0</v>
      </c>
      <c r="AS38" s="54" t="str">
        <f t="shared" si="8"/>
        <v/>
      </c>
    </row>
    <row r="39" spans="2:45" x14ac:dyDescent="0.25">
      <c r="B39" s="41"/>
      <c r="C39" s="42"/>
      <c r="D39" s="41"/>
      <c r="E39" s="43"/>
      <c r="F39" s="44"/>
      <c r="G39" s="45" t="e">
        <f>VLOOKUP(F39,[1]Foglio1!$F$3:$G$1509,2,FALSE)</f>
        <v>#N/A</v>
      </c>
      <c r="H39" s="46"/>
      <c r="I39" s="47"/>
      <c r="J39" s="47"/>
      <c r="K39" s="47"/>
      <c r="L39" s="47"/>
      <c r="M39" s="48"/>
      <c r="N39" s="48"/>
      <c r="O39" s="49"/>
      <c r="P39" s="49"/>
      <c r="Q39" s="49"/>
      <c r="R39" s="49"/>
      <c r="S39" s="49"/>
      <c r="T39" s="49"/>
      <c r="U39" s="49"/>
      <c r="V39" s="49"/>
      <c r="W39" s="48"/>
      <c r="X39" s="49"/>
      <c r="Y39" s="50"/>
      <c r="Z39" s="50"/>
      <c r="AA39" s="51">
        <f t="shared" si="1"/>
        <v>0</v>
      </c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1">
        <f t="shared" si="2"/>
        <v>0</v>
      </c>
      <c r="AN39" s="51">
        <f t="shared" si="3"/>
        <v>0</v>
      </c>
      <c r="AO39" s="51">
        <f t="shared" si="4"/>
        <v>0</v>
      </c>
      <c r="AP39" s="52" t="str">
        <f t="shared" si="5"/>
        <v/>
      </c>
      <c r="AQ39" s="53" t="b">
        <f t="shared" si="6"/>
        <v>0</v>
      </c>
      <c r="AR39" s="53" t="b">
        <f t="shared" si="7"/>
        <v>0</v>
      </c>
      <c r="AS39" s="54" t="str">
        <f t="shared" si="8"/>
        <v/>
      </c>
    </row>
    <row r="40" spans="2:45" x14ac:dyDescent="0.25">
      <c r="B40" s="41"/>
      <c r="C40" s="42"/>
      <c r="D40" s="41"/>
      <c r="E40" s="43"/>
      <c r="F40" s="44"/>
      <c r="G40" s="45" t="e">
        <f>VLOOKUP(F40,[1]Foglio1!$F$3:$G$1509,2,FALSE)</f>
        <v>#N/A</v>
      </c>
      <c r="H40" s="46"/>
      <c r="I40" s="47"/>
      <c r="J40" s="47"/>
      <c r="K40" s="47"/>
      <c r="L40" s="47"/>
      <c r="M40" s="48"/>
      <c r="N40" s="48"/>
      <c r="O40" s="49"/>
      <c r="P40" s="49"/>
      <c r="Q40" s="49"/>
      <c r="R40" s="49"/>
      <c r="S40" s="49"/>
      <c r="T40" s="49"/>
      <c r="U40" s="49"/>
      <c r="V40" s="49"/>
      <c r="W40" s="48"/>
      <c r="X40" s="49"/>
      <c r="Y40" s="50"/>
      <c r="Z40" s="50"/>
      <c r="AA40" s="51">
        <f t="shared" si="1"/>
        <v>0</v>
      </c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1">
        <f t="shared" si="2"/>
        <v>0</v>
      </c>
      <c r="AN40" s="51">
        <f t="shared" si="3"/>
        <v>0</v>
      </c>
      <c r="AO40" s="51">
        <f t="shared" si="4"/>
        <v>0</v>
      </c>
      <c r="AP40" s="52" t="str">
        <f t="shared" si="5"/>
        <v/>
      </c>
      <c r="AQ40" s="53" t="b">
        <f t="shared" si="6"/>
        <v>0</v>
      </c>
      <c r="AR40" s="53" t="b">
        <f t="shared" si="7"/>
        <v>0</v>
      </c>
      <c r="AS40" s="54" t="str">
        <f t="shared" si="8"/>
        <v/>
      </c>
    </row>
    <row r="41" spans="2:45" x14ac:dyDescent="0.25">
      <c r="B41" s="41"/>
      <c r="C41" s="42"/>
      <c r="D41" s="41"/>
      <c r="E41" s="43"/>
      <c r="F41" s="44"/>
      <c r="G41" s="45" t="e">
        <f>VLOOKUP(F41,[1]Foglio1!$F$3:$G$1509,2,FALSE)</f>
        <v>#N/A</v>
      </c>
      <c r="H41" s="46"/>
      <c r="I41" s="47"/>
      <c r="J41" s="47"/>
      <c r="K41" s="47"/>
      <c r="L41" s="47"/>
      <c r="M41" s="48"/>
      <c r="N41" s="48"/>
      <c r="O41" s="49"/>
      <c r="P41" s="49"/>
      <c r="Q41" s="49"/>
      <c r="R41" s="49"/>
      <c r="S41" s="49"/>
      <c r="T41" s="49"/>
      <c r="U41" s="49"/>
      <c r="V41" s="49"/>
      <c r="W41" s="48"/>
      <c r="X41" s="49"/>
      <c r="Y41" s="50"/>
      <c r="Z41" s="50"/>
      <c r="AA41" s="51">
        <f t="shared" si="1"/>
        <v>0</v>
      </c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1">
        <f t="shared" si="2"/>
        <v>0</v>
      </c>
      <c r="AN41" s="51">
        <f t="shared" si="3"/>
        <v>0</v>
      </c>
      <c r="AO41" s="51">
        <f t="shared" si="4"/>
        <v>0</v>
      </c>
      <c r="AP41" s="52" t="str">
        <f t="shared" si="5"/>
        <v/>
      </c>
      <c r="AQ41" s="53" t="b">
        <f t="shared" si="6"/>
        <v>0</v>
      </c>
      <c r="AR41" s="53" t="b">
        <f t="shared" si="7"/>
        <v>0</v>
      </c>
      <c r="AS41" s="54" t="str">
        <f t="shared" si="8"/>
        <v/>
      </c>
    </row>
    <row r="42" spans="2:45" x14ac:dyDescent="0.25">
      <c r="B42" s="41"/>
      <c r="C42" s="42"/>
      <c r="D42" s="41"/>
      <c r="E42" s="43"/>
      <c r="F42" s="44"/>
      <c r="G42" s="45" t="e">
        <f>VLOOKUP(F42,[1]Foglio1!$F$3:$G$1509,2,FALSE)</f>
        <v>#N/A</v>
      </c>
      <c r="H42" s="46"/>
      <c r="I42" s="47"/>
      <c r="J42" s="47"/>
      <c r="K42" s="47"/>
      <c r="L42" s="47"/>
      <c r="M42" s="48"/>
      <c r="N42" s="48"/>
      <c r="O42" s="49"/>
      <c r="P42" s="49"/>
      <c r="Q42" s="49"/>
      <c r="R42" s="49"/>
      <c r="S42" s="49"/>
      <c r="T42" s="49"/>
      <c r="U42" s="49"/>
      <c r="V42" s="49"/>
      <c r="W42" s="48"/>
      <c r="X42" s="49"/>
      <c r="Y42" s="50"/>
      <c r="Z42" s="50"/>
      <c r="AA42" s="51">
        <f t="shared" si="1"/>
        <v>0</v>
      </c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1">
        <f t="shared" si="2"/>
        <v>0</v>
      </c>
      <c r="AN42" s="51">
        <f t="shared" si="3"/>
        <v>0</v>
      </c>
      <c r="AO42" s="51">
        <f t="shared" si="4"/>
        <v>0</v>
      </c>
      <c r="AP42" s="52" t="str">
        <f t="shared" si="5"/>
        <v/>
      </c>
      <c r="AQ42" s="53" t="b">
        <f t="shared" si="6"/>
        <v>0</v>
      </c>
      <c r="AR42" s="53" t="b">
        <f t="shared" si="7"/>
        <v>0</v>
      </c>
      <c r="AS42" s="54" t="str">
        <f t="shared" si="8"/>
        <v/>
      </c>
    </row>
    <row r="43" spans="2:45" x14ac:dyDescent="0.25">
      <c r="B43" s="41"/>
      <c r="C43" s="42"/>
      <c r="D43" s="41"/>
      <c r="E43" s="43"/>
      <c r="F43" s="44"/>
      <c r="G43" s="45" t="e">
        <f>VLOOKUP(F43,[1]Foglio1!$F$3:$G$1509,2,FALSE)</f>
        <v>#N/A</v>
      </c>
      <c r="H43" s="46"/>
      <c r="I43" s="47"/>
      <c r="J43" s="47"/>
      <c r="K43" s="47"/>
      <c r="L43" s="47"/>
      <c r="M43" s="48"/>
      <c r="N43" s="48"/>
      <c r="O43" s="49"/>
      <c r="P43" s="49"/>
      <c r="Q43" s="49"/>
      <c r="R43" s="49"/>
      <c r="S43" s="49"/>
      <c r="T43" s="49"/>
      <c r="U43" s="49"/>
      <c r="V43" s="49"/>
      <c r="W43" s="48"/>
      <c r="X43" s="49"/>
      <c r="Y43" s="50"/>
      <c r="Z43" s="50"/>
      <c r="AA43" s="51">
        <f t="shared" si="1"/>
        <v>0</v>
      </c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1">
        <f t="shared" si="2"/>
        <v>0</v>
      </c>
      <c r="AN43" s="51">
        <f t="shared" si="3"/>
        <v>0</v>
      </c>
      <c r="AO43" s="51">
        <f t="shared" si="4"/>
        <v>0</v>
      </c>
      <c r="AP43" s="52" t="str">
        <f t="shared" si="5"/>
        <v/>
      </c>
      <c r="AQ43" s="53" t="b">
        <f t="shared" si="6"/>
        <v>0</v>
      </c>
      <c r="AR43" s="53" t="b">
        <f t="shared" si="7"/>
        <v>0</v>
      </c>
      <c r="AS43" s="54" t="str">
        <f t="shared" si="8"/>
        <v/>
      </c>
    </row>
    <row r="44" spans="2:45" x14ac:dyDescent="0.25">
      <c r="B44" s="41"/>
      <c r="C44" s="42"/>
      <c r="D44" s="41"/>
      <c r="E44" s="43"/>
      <c r="F44" s="44"/>
      <c r="G44" s="45" t="e">
        <f>VLOOKUP(F44,[1]Foglio1!$F$3:$G$1509,2,FALSE)</f>
        <v>#N/A</v>
      </c>
      <c r="H44" s="46"/>
      <c r="I44" s="47"/>
      <c r="J44" s="47"/>
      <c r="K44" s="47"/>
      <c r="L44" s="47"/>
      <c r="M44" s="48"/>
      <c r="N44" s="48"/>
      <c r="O44" s="49"/>
      <c r="P44" s="49"/>
      <c r="Q44" s="49"/>
      <c r="R44" s="49"/>
      <c r="S44" s="49"/>
      <c r="T44" s="49"/>
      <c r="U44" s="49"/>
      <c r="V44" s="49"/>
      <c r="W44" s="48"/>
      <c r="X44" s="49"/>
      <c r="Y44" s="50"/>
      <c r="Z44" s="50"/>
      <c r="AA44" s="51">
        <f t="shared" si="1"/>
        <v>0</v>
      </c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1">
        <f t="shared" si="2"/>
        <v>0</v>
      </c>
      <c r="AN44" s="51">
        <f t="shared" si="3"/>
        <v>0</v>
      </c>
      <c r="AO44" s="51">
        <f t="shared" si="4"/>
        <v>0</v>
      </c>
      <c r="AP44" s="52" t="str">
        <f t="shared" si="5"/>
        <v/>
      </c>
      <c r="AQ44" s="53" t="b">
        <f t="shared" si="6"/>
        <v>0</v>
      </c>
      <c r="AR44" s="53" t="b">
        <f t="shared" si="7"/>
        <v>0</v>
      </c>
      <c r="AS44" s="54" t="str">
        <f t="shared" si="8"/>
        <v/>
      </c>
    </row>
    <row r="45" spans="2:45" x14ac:dyDescent="0.25">
      <c r="B45" s="41"/>
      <c r="C45" s="42"/>
      <c r="D45" s="41"/>
      <c r="E45" s="43"/>
      <c r="F45" s="44"/>
      <c r="G45" s="45" t="e">
        <f>VLOOKUP(F45,[1]Foglio1!$F$3:$G$1509,2,FALSE)</f>
        <v>#N/A</v>
      </c>
      <c r="H45" s="46"/>
      <c r="I45" s="47"/>
      <c r="J45" s="47"/>
      <c r="K45" s="47"/>
      <c r="L45" s="47"/>
      <c r="M45" s="48"/>
      <c r="N45" s="48"/>
      <c r="O45" s="49"/>
      <c r="P45" s="49"/>
      <c r="Q45" s="49"/>
      <c r="R45" s="49"/>
      <c r="S45" s="49"/>
      <c r="T45" s="49"/>
      <c r="U45" s="49"/>
      <c r="V45" s="49"/>
      <c r="W45" s="48"/>
      <c r="X45" s="49"/>
      <c r="Y45" s="50"/>
      <c r="Z45" s="50"/>
      <c r="AA45" s="51">
        <f t="shared" si="1"/>
        <v>0</v>
      </c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1">
        <f t="shared" si="2"/>
        <v>0</v>
      </c>
      <c r="AN45" s="51">
        <f t="shared" si="3"/>
        <v>0</v>
      </c>
      <c r="AO45" s="51">
        <f t="shared" si="4"/>
        <v>0</v>
      </c>
      <c r="AP45" s="52" t="str">
        <f t="shared" si="5"/>
        <v/>
      </c>
      <c r="AQ45" s="53" t="b">
        <f t="shared" si="6"/>
        <v>0</v>
      </c>
      <c r="AR45" s="53" t="b">
        <f t="shared" si="7"/>
        <v>0</v>
      </c>
      <c r="AS45" s="54" t="str">
        <f t="shared" si="8"/>
        <v/>
      </c>
    </row>
    <row r="46" spans="2:45" x14ac:dyDescent="0.25">
      <c r="B46" s="41"/>
      <c r="C46" s="42"/>
      <c r="D46" s="41"/>
      <c r="E46" s="43"/>
      <c r="F46" s="44"/>
      <c r="G46" s="45" t="e">
        <f>VLOOKUP(F46,[1]Foglio1!$F$3:$G$1509,2,FALSE)</f>
        <v>#N/A</v>
      </c>
      <c r="H46" s="46"/>
      <c r="I46" s="47"/>
      <c r="J46" s="47"/>
      <c r="K46" s="47"/>
      <c r="L46" s="47"/>
      <c r="M46" s="48"/>
      <c r="N46" s="48"/>
      <c r="O46" s="49"/>
      <c r="P46" s="49"/>
      <c r="Q46" s="49"/>
      <c r="R46" s="49"/>
      <c r="S46" s="49"/>
      <c r="T46" s="49"/>
      <c r="U46" s="49"/>
      <c r="V46" s="49"/>
      <c r="W46" s="48"/>
      <c r="X46" s="49"/>
      <c r="Y46" s="50"/>
      <c r="Z46" s="50"/>
      <c r="AA46" s="51">
        <f t="shared" si="1"/>
        <v>0</v>
      </c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1">
        <f t="shared" si="2"/>
        <v>0</v>
      </c>
      <c r="AN46" s="51">
        <f t="shared" si="3"/>
        <v>0</v>
      </c>
      <c r="AO46" s="51">
        <f t="shared" si="4"/>
        <v>0</v>
      </c>
      <c r="AP46" s="52" t="str">
        <f t="shared" si="5"/>
        <v/>
      </c>
      <c r="AQ46" s="53" t="b">
        <f t="shared" si="6"/>
        <v>0</v>
      </c>
      <c r="AR46" s="53" t="b">
        <f t="shared" si="7"/>
        <v>0</v>
      </c>
      <c r="AS46" s="54" t="str">
        <f t="shared" si="8"/>
        <v/>
      </c>
    </row>
    <row r="47" spans="2:45" x14ac:dyDescent="0.25">
      <c r="B47" s="41"/>
      <c r="C47" s="42"/>
      <c r="D47" s="41"/>
      <c r="E47" s="43"/>
      <c r="F47" s="44"/>
      <c r="G47" s="45" t="e">
        <f>VLOOKUP(F47,[1]Foglio1!$F$3:$G$1509,2,FALSE)</f>
        <v>#N/A</v>
      </c>
      <c r="H47" s="46"/>
      <c r="I47" s="47"/>
      <c r="J47" s="47"/>
      <c r="K47" s="47"/>
      <c r="L47" s="47"/>
      <c r="M47" s="48"/>
      <c r="N47" s="48"/>
      <c r="O47" s="49"/>
      <c r="P47" s="49"/>
      <c r="Q47" s="49"/>
      <c r="R47" s="49"/>
      <c r="S47" s="49"/>
      <c r="T47" s="49"/>
      <c r="U47" s="49"/>
      <c r="V47" s="49"/>
      <c r="W47" s="48"/>
      <c r="X47" s="49"/>
      <c r="Y47" s="50"/>
      <c r="Z47" s="50"/>
      <c r="AA47" s="51">
        <f t="shared" si="1"/>
        <v>0</v>
      </c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1">
        <f t="shared" si="2"/>
        <v>0</v>
      </c>
      <c r="AN47" s="51">
        <f t="shared" si="3"/>
        <v>0</v>
      </c>
      <c r="AO47" s="51">
        <f t="shared" si="4"/>
        <v>0</v>
      </c>
      <c r="AP47" s="52" t="str">
        <f t="shared" si="5"/>
        <v/>
      </c>
      <c r="AQ47" s="53" t="b">
        <f t="shared" si="6"/>
        <v>0</v>
      </c>
      <c r="AR47" s="53" t="b">
        <f t="shared" si="7"/>
        <v>0</v>
      </c>
      <c r="AS47" s="54" t="str">
        <f t="shared" si="8"/>
        <v/>
      </c>
    </row>
    <row r="48" spans="2:45" x14ac:dyDescent="0.25">
      <c r="B48" s="41"/>
      <c r="C48" s="42"/>
      <c r="D48" s="41"/>
      <c r="E48" s="43"/>
      <c r="F48" s="44"/>
      <c r="G48" s="45" t="e">
        <f>VLOOKUP(F48,[1]Foglio1!$F$3:$G$1509,2,FALSE)</f>
        <v>#N/A</v>
      </c>
      <c r="H48" s="46"/>
      <c r="I48" s="47"/>
      <c r="J48" s="47"/>
      <c r="K48" s="47"/>
      <c r="L48" s="47"/>
      <c r="M48" s="48"/>
      <c r="N48" s="48"/>
      <c r="O48" s="49"/>
      <c r="P48" s="49"/>
      <c r="Q48" s="49"/>
      <c r="R48" s="49"/>
      <c r="S48" s="49"/>
      <c r="T48" s="49"/>
      <c r="U48" s="49"/>
      <c r="V48" s="49"/>
      <c r="W48" s="48"/>
      <c r="X48" s="49"/>
      <c r="Y48" s="50"/>
      <c r="Z48" s="50"/>
      <c r="AA48" s="51">
        <f t="shared" si="1"/>
        <v>0</v>
      </c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1">
        <f t="shared" si="2"/>
        <v>0</v>
      </c>
      <c r="AN48" s="51">
        <f t="shared" si="3"/>
        <v>0</v>
      </c>
      <c r="AO48" s="51">
        <f t="shared" si="4"/>
        <v>0</v>
      </c>
      <c r="AP48" s="52" t="str">
        <f t="shared" si="5"/>
        <v/>
      </c>
      <c r="AQ48" s="53" t="b">
        <f t="shared" si="6"/>
        <v>0</v>
      </c>
      <c r="AR48" s="53" t="b">
        <f t="shared" si="7"/>
        <v>0</v>
      </c>
      <c r="AS48" s="54" t="str">
        <f t="shared" si="8"/>
        <v/>
      </c>
    </row>
    <row r="49" spans="2:45" x14ac:dyDescent="0.25">
      <c r="B49" s="41"/>
      <c r="C49" s="42"/>
      <c r="D49" s="41"/>
      <c r="E49" s="43"/>
      <c r="F49" s="44"/>
      <c r="G49" s="45" t="e">
        <f>VLOOKUP(F49,[1]Foglio1!$F$3:$G$1509,2,FALSE)</f>
        <v>#N/A</v>
      </c>
      <c r="H49" s="46"/>
      <c r="I49" s="47"/>
      <c r="J49" s="47"/>
      <c r="K49" s="47"/>
      <c r="L49" s="47"/>
      <c r="M49" s="48"/>
      <c r="N49" s="48"/>
      <c r="O49" s="49"/>
      <c r="P49" s="49"/>
      <c r="Q49" s="49"/>
      <c r="R49" s="49"/>
      <c r="S49" s="49"/>
      <c r="T49" s="49"/>
      <c r="U49" s="49"/>
      <c r="V49" s="49"/>
      <c r="W49" s="48"/>
      <c r="X49" s="49"/>
      <c r="Y49" s="50"/>
      <c r="Z49" s="50"/>
      <c r="AA49" s="51">
        <f t="shared" si="1"/>
        <v>0</v>
      </c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1">
        <f t="shared" si="2"/>
        <v>0</v>
      </c>
      <c r="AN49" s="51">
        <f t="shared" si="3"/>
        <v>0</v>
      </c>
      <c r="AO49" s="51">
        <f t="shared" si="4"/>
        <v>0</v>
      </c>
      <c r="AP49" s="52" t="str">
        <f t="shared" si="5"/>
        <v/>
      </c>
      <c r="AQ49" s="53" t="b">
        <f t="shared" si="6"/>
        <v>0</v>
      </c>
      <c r="AR49" s="53" t="b">
        <f t="shared" si="7"/>
        <v>0</v>
      </c>
      <c r="AS49" s="54" t="str">
        <f t="shared" si="8"/>
        <v/>
      </c>
    </row>
    <row r="50" spans="2:45" x14ac:dyDescent="0.25">
      <c r="B50" s="41"/>
      <c r="C50" s="42"/>
      <c r="D50" s="41"/>
      <c r="E50" s="43"/>
      <c r="F50" s="44"/>
      <c r="G50" s="45" t="e">
        <f>VLOOKUP(F50,[1]Foglio1!$F$3:$G$1509,2,FALSE)</f>
        <v>#N/A</v>
      </c>
      <c r="H50" s="46"/>
      <c r="I50" s="47"/>
      <c r="J50" s="47"/>
      <c r="K50" s="47"/>
      <c r="L50" s="47"/>
      <c r="M50" s="48"/>
      <c r="N50" s="48"/>
      <c r="O50" s="49"/>
      <c r="P50" s="49"/>
      <c r="Q50" s="49"/>
      <c r="R50" s="49"/>
      <c r="S50" s="49"/>
      <c r="T50" s="49"/>
      <c r="U50" s="49"/>
      <c r="V50" s="49"/>
      <c r="W50" s="48"/>
      <c r="X50" s="49"/>
      <c r="Y50" s="50"/>
      <c r="Z50" s="50"/>
      <c r="AA50" s="51">
        <f t="shared" si="1"/>
        <v>0</v>
      </c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1">
        <f t="shared" si="2"/>
        <v>0</v>
      </c>
      <c r="AN50" s="51">
        <f t="shared" si="3"/>
        <v>0</v>
      </c>
      <c r="AO50" s="51">
        <f t="shared" si="4"/>
        <v>0</v>
      </c>
      <c r="AP50" s="52" t="str">
        <f t="shared" si="5"/>
        <v/>
      </c>
      <c r="AQ50" s="53" t="b">
        <f t="shared" si="6"/>
        <v>0</v>
      </c>
      <c r="AR50" s="53" t="b">
        <f t="shared" si="7"/>
        <v>0</v>
      </c>
      <c r="AS50" s="54" t="str">
        <f t="shared" si="8"/>
        <v/>
      </c>
    </row>
    <row r="51" spans="2:45" x14ac:dyDescent="0.25">
      <c r="B51" s="41"/>
      <c r="C51" s="42"/>
      <c r="D51" s="41"/>
      <c r="E51" s="43"/>
      <c r="F51" s="44"/>
      <c r="G51" s="45" t="e">
        <f>VLOOKUP(F51,[1]Foglio1!$F$3:$G$1509,2,FALSE)</f>
        <v>#N/A</v>
      </c>
      <c r="H51" s="46"/>
      <c r="I51" s="47"/>
      <c r="J51" s="47"/>
      <c r="K51" s="47"/>
      <c r="L51" s="47"/>
      <c r="M51" s="48"/>
      <c r="N51" s="48"/>
      <c r="O51" s="49"/>
      <c r="P51" s="49"/>
      <c r="Q51" s="49"/>
      <c r="R51" s="49"/>
      <c r="S51" s="49"/>
      <c r="T51" s="49"/>
      <c r="U51" s="49"/>
      <c r="V51" s="49"/>
      <c r="W51" s="48"/>
      <c r="X51" s="49"/>
      <c r="Y51" s="50"/>
      <c r="Z51" s="50"/>
      <c r="AA51" s="51">
        <f t="shared" si="1"/>
        <v>0</v>
      </c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1">
        <f t="shared" si="2"/>
        <v>0</v>
      </c>
      <c r="AN51" s="51">
        <f t="shared" si="3"/>
        <v>0</v>
      </c>
      <c r="AO51" s="51">
        <f t="shared" si="4"/>
        <v>0</v>
      </c>
      <c r="AP51" s="52" t="str">
        <f t="shared" si="5"/>
        <v/>
      </c>
      <c r="AQ51" s="53" t="b">
        <f t="shared" si="6"/>
        <v>0</v>
      </c>
      <c r="AR51" s="53" t="b">
        <f t="shared" si="7"/>
        <v>0</v>
      </c>
      <c r="AS51" s="54" t="str">
        <f t="shared" si="8"/>
        <v/>
      </c>
    </row>
    <row r="52" spans="2:45" x14ac:dyDescent="0.25">
      <c r="B52" s="41"/>
      <c r="C52" s="42"/>
      <c r="D52" s="41"/>
      <c r="E52" s="43"/>
      <c r="F52" s="44"/>
      <c r="G52" s="45" t="e">
        <f>VLOOKUP(F52,[1]Foglio1!$F$3:$G$1509,2,FALSE)</f>
        <v>#N/A</v>
      </c>
      <c r="H52" s="46"/>
      <c r="I52" s="47"/>
      <c r="J52" s="47"/>
      <c r="K52" s="47"/>
      <c r="L52" s="47"/>
      <c r="M52" s="48"/>
      <c r="N52" s="48"/>
      <c r="O52" s="49"/>
      <c r="P52" s="49"/>
      <c r="Q52" s="49"/>
      <c r="R52" s="49"/>
      <c r="S52" s="49"/>
      <c r="T52" s="49"/>
      <c r="U52" s="49"/>
      <c r="V52" s="49"/>
      <c r="W52" s="48"/>
      <c r="X52" s="49"/>
      <c r="Y52" s="50"/>
      <c r="Z52" s="50"/>
      <c r="AA52" s="51">
        <f t="shared" si="1"/>
        <v>0</v>
      </c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1">
        <f t="shared" si="2"/>
        <v>0</v>
      </c>
      <c r="AN52" s="51">
        <f t="shared" si="3"/>
        <v>0</v>
      </c>
      <c r="AO52" s="51">
        <f t="shared" si="4"/>
        <v>0</v>
      </c>
      <c r="AP52" s="52" t="str">
        <f t="shared" si="5"/>
        <v/>
      </c>
      <c r="AQ52" s="53" t="b">
        <f t="shared" si="6"/>
        <v>0</v>
      </c>
      <c r="AR52" s="53" t="b">
        <f t="shared" si="7"/>
        <v>0</v>
      </c>
      <c r="AS52" s="54" t="str">
        <f t="shared" si="8"/>
        <v/>
      </c>
    </row>
    <row r="53" spans="2:45" x14ac:dyDescent="0.25">
      <c r="B53" s="41"/>
      <c r="C53" s="42"/>
      <c r="D53" s="41"/>
      <c r="E53" s="43"/>
      <c r="F53" s="44"/>
      <c r="G53" s="45" t="e">
        <f>VLOOKUP(F53,[1]Foglio1!$F$3:$G$1509,2,FALSE)</f>
        <v>#N/A</v>
      </c>
      <c r="H53" s="46"/>
      <c r="I53" s="47"/>
      <c r="J53" s="47"/>
      <c r="K53" s="47"/>
      <c r="L53" s="47"/>
      <c r="M53" s="48"/>
      <c r="N53" s="48"/>
      <c r="O53" s="49"/>
      <c r="P53" s="49"/>
      <c r="Q53" s="49"/>
      <c r="R53" s="49"/>
      <c r="S53" s="49"/>
      <c r="T53" s="49"/>
      <c r="U53" s="49"/>
      <c r="V53" s="49"/>
      <c r="W53" s="48"/>
      <c r="X53" s="49"/>
      <c r="Y53" s="50"/>
      <c r="Z53" s="50"/>
      <c r="AA53" s="51">
        <f t="shared" si="1"/>
        <v>0</v>
      </c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1">
        <f t="shared" si="2"/>
        <v>0</v>
      </c>
      <c r="AN53" s="51">
        <f t="shared" si="3"/>
        <v>0</v>
      </c>
      <c r="AO53" s="51">
        <f t="shared" si="4"/>
        <v>0</v>
      </c>
      <c r="AP53" s="52" t="str">
        <f t="shared" si="5"/>
        <v/>
      </c>
      <c r="AQ53" s="53" t="b">
        <f t="shared" si="6"/>
        <v>0</v>
      </c>
      <c r="AR53" s="53" t="b">
        <f t="shared" si="7"/>
        <v>0</v>
      </c>
      <c r="AS53" s="54" t="str">
        <f t="shared" si="8"/>
        <v/>
      </c>
    </row>
    <row r="54" spans="2:45" x14ac:dyDescent="0.25">
      <c r="B54" s="41"/>
      <c r="C54" s="42"/>
      <c r="D54" s="41"/>
      <c r="E54" s="43"/>
      <c r="F54" s="44"/>
      <c r="G54" s="45" t="e">
        <f>VLOOKUP(F54,[1]Foglio1!$F$3:$G$1509,2,FALSE)</f>
        <v>#N/A</v>
      </c>
      <c r="H54" s="46"/>
      <c r="I54" s="47"/>
      <c r="J54" s="47"/>
      <c r="K54" s="47"/>
      <c r="L54" s="47"/>
      <c r="M54" s="48"/>
      <c r="N54" s="48"/>
      <c r="O54" s="49"/>
      <c r="P54" s="49"/>
      <c r="Q54" s="49"/>
      <c r="R54" s="49"/>
      <c r="S54" s="49"/>
      <c r="T54" s="49"/>
      <c r="U54" s="49"/>
      <c r="V54" s="49"/>
      <c r="W54" s="48"/>
      <c r="X54" s="49"/>
      <c r="Y54" s="50"/>
      <c r="Z54" s="50"/>
      <c r="AA54" s="51">
        <f t="shared" si="1"/>
        <v>0</v>
      </c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1">
        <f t="shared" si="2"/>
        <v>0</v>
      </c>
      <c r="AN54" s="51">
        <f t="shared" si="3"/>
        <v>0</v>
      </c>
      <c r="AO54" s="51">
        <f t="shared" si="4"/>
        <v>0</v>
      </c>
      <c r="AP54" s="52" t="str">
        <f t="shared" si="5"/>
        <v/>
      </c>
      <c r="AQ54" s="53" t="b">
        <f t="shared" si="6"/>
        <v>0</v>
      </c>
      <c r="AR54" s="53" t="b">
        <f t="shared" si="7"/>
        <v>0</v>
      </c>
      <c r="AS54" s="54" t="str">
        <f t="shared" si="8"/>
        <v/>
      </c>
    </row>
    <row r="55" spans="2:45" x14ac:dyDescent="0.25">
      <c r="B55" s="41"/>
      <c r="C55" s="42"/>
      <c r="D55" s="41"/>
      <c r="E55" s="43"/>
      <c r="F55" s="44"/>
      <c r="G55" s="45" t="e">
        <f>VLOOKUP(F55,[1]Foglio1!$F$3:$G$1509,2,FALSE)</f>
        <v>#N/A</v>
      </c>
      <c r="H55" s="46"/>
      <c r="I55" s="47"/>
      <c r="J55" s="47"/>
      <c r="K55" s="47"/>
      <c r="L55" s="47"/>
      <c r="M55" s="48"/>
      <c r="N55" s="48"/>
      <c r="O55" s="49"/>
      <c r="P55" s="49"/>
      <c r="Q55" s="49"/>
      <c r="R55" s="49"/>
      <c r="S55" s="49"/>
      <c r="T55" s="49"/>
      <c r="U55" s="49"/>
      <c r="V55" s="49"/>
      <c r="W55" s="48"/>
      <c r="X55" s="49"/>
      <c r="Y55" s="50"/>
      <c r="Z55" s="50"/>
      <c r="AA55" s="51">
        <f t="shared" si="1"/>
        <v>0</v>
      </c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1">
        <f t="shared" si="2"/>
        <v>0</v>
      </c>
      <c r="AN55" s="51">
        <f t="shared" si="3"/>
        <v>0</v>
      </c>
      <c r="AO55" s="51">
        <f t="shared" si="4"/>
        <v>0</v>
      </c>
      <c r="AP55" s="52" t="str">
        <f t="shared" si="5"/>
        <v/>
      </c>
      <c r="AQ55" s="53" t="b">
        <f t="shared" si="6"/>
        <v>0</v>
      </c>
      <c r="AR55" s="53" t="b">
        <f t="shared" si="7"/>
        <v>0</v>
      </c>
      <c r="AS55" s="54" t="str">
        <f t="shared" si="8"/>
        <v/>
      </c>
    </row>
    <row r="56" spans="2:45" x14ac:dyDescent="0.25">
      <c r="B56" s="41"/>
      <c r="C56" s="42"/>
      <c r="D56" s="41"/>
      <c r="E56" s="43"/>
      <c r="F56" s="44"/>
      <c r="G56" s="45" t="e">
        <f>VLOOKUP(F56,[1]Foglio1!$F$3:$G$1509,2,FALSE)</f>
        <v>#N/A</v>
      </c>
      <c r="H56" s="46"/>
      <c r="I56" s="47"/>
      <c r="J56" s="47"/>
      <c r="K56" s="47"/>
      <c r="L56" s="47"/>
      <c r="M56" s="48"/>
      <c r="N56" s="48"/>
      <c r="O56" s="49"/>
      <c r="P56" s="49"/>
      <c r="Q56" s="49"/>
      <c r="R56" s="49"/>
      <c r="S56" s="49"/>
      <c r="T56" s="49"/>
      <c r="U56" s="49"/>
      <c r="V56" s="49"/>
      <c r="W56" s="48"/>
      <c r="X56" s="49"/>
      <c r="Y56" s="50"/>
      <c r="Z56" s="50"/>
      <c r="AA56" s="51">
        <f t="shared" si="1"/>
        <v>0</v>
      </c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1">
        <f t="shared" si="2"/>
        <v>0</v>
      </c>
      <c r="AN56" s="51">
        <f t="shared" si="3"/>
        <v>0</v>
      </c>
      <c r="AO56" s="51">
        <f t="shared" si="4"/>
        <v>0</v>
      </c>
      <c r="AP56" s="52" t="str">
        <f t="shared" si="5"/>
        <v/>
      </c>
      <c r="AQ56" s="53" t="b">
        <f t="shared" si="6"/>
        <v>0</v>
      </c>
      <c r="AR56" s="53" t="b">
        <f t="shared" si="7"/>
        <v>0</v>
      </c>
      <c r="AS56" s="54" t="str">
        <f t="shared" si="8"/>
        <v/>
      </c>
    </row>
    <row r="57" spans="2:45" x14ac:dyDescent="0.25">
      <c r="B57" s="41"/>
      <c r="C57" s="42"/>
      <c r="D57" s="41"/>
      <c r="E57" s="43"/>
      <c r="F57" s="44"/>
      <c r="G57" s="45" t="e">
        <f>VLOOKUP(F57,[1]Foglio1!$F$3:$G$1509,2,FALSE)</f>
        <v>#N/A</v>
      </c>
      <c r="H57" s="46"/>
      <c r="I57" s="47"/>
      <c r="J57" s="47"/>
      <c r="K57" s="47"/>
      <c r="L57" s="47"/>
      <c r="M57" s="48"/>
      <c r="N57" s="48"/>
      <c r="O57" s="49"/>
      <c r="P57" s="49"/>
      <c r="Q57" s="49"/>
      <c r="R57" s="49"/>
      <c r="S57" s="49"/>
      <c r="T57" s="49"/>
      <c r="U57" s="49"/>
      <c r="V57" s="49"/>
      <c r="W57" s="48"/>
      <c r="X57" s="49"/>
      <c r="Y57" s="50"/>
      <c r="Z57" s="50"/>
      <c r="AA57" s="51">
        <f t="shared" si="1"/>
        <v>0</v>
      </c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1">
        <f t="shared" si="2"/>
        <v>0</v>
      </c>
      <c r="AN57" s="51">
        <f t="shared" si="3"/>
        <v>0</v>
      </c>
      <c r="AO57" s="51">
        <f t="shared" si="4"/>
        <v>0</v>
      </c>
      <c r="AP57" s="52" t="str">
        <f t="shared" si="5"/>
        <v/>
      </c>
      <c r="AQ57" s="53" t="b">
        <f t="shared" si="6"/>
        <v>0</v>
      </c>
      <c r="AR57" s="53" t="b">
        <f t="shared" si="7"/>
        <v>0</v>
      </c>
      <c r="AS57" s="54" t="str">
        <f t="shared" si="8"/>
        <v/>
      </c>
    </row>
    <row r="58" spans="2:45" x14ac:dyDescent="0.25">
      <c r="B58" s="41"/>
      <c r="C58" s="42"/>
      <c r="D58" s="41"/>
      <c r="E58" s="43"/>
      <c r="F58" s="44"/>
      <c r="G58" s="45" t="e">
        <f>VLOOKUP(F58,[1]Foglio1!$F$3:$G$1509,2,FALSE)</f>
        <v>#N/A</v>
      </c>
      <c r="H58" s="46"/>
      <c r="I58" s="47"/>
      <c r="J58" s="47"/>
      <c r="K58" s="47"/>
      <c r="L58" s="47"/>
      <c r="M58" s="48"/>
      <c r="N58" s="48"/>
      <c r="O58" s="49"/>
      <c r="P58" s="49"/>
      <c r="Q58" s="49"/>
      <c r="R58" s="49"/>
      <c r="S58" s="49"/>
      <c r="T58" s="49"/>
      <c r="U58" s="49"/>
      <c r="V58" s="49"/>
      <c r="W58" s="48"/>
      <c r="X58" s="49"/>
      <c r="Y58" s="50"/>
      <c r="Z58" s="50"/>
      <c r="AA58" s="51">
        <f t="shared" si="1"/>
        <v>0</v>
      </c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1">
        <f t="shared" si="2"/>
        <v>0</v>
      </c>
      <c r="AN58" s="51">
        <f t="shared" si="3"/>
        <v>0</v>
      </c>
      <c r="AO58" s="51">
        <f t="shared" si="4"/>
        <v>0</v>
      </c>
      <c r="AP58" s="52" t="str">
        <f t="shared" si="5"/>
        <v/>
      </c>
      <c r="AQ58" s="53" t="b">
        <f t="shared" si="6"/>
        <v>0</v>
      </c>
      <c r="AR58" s="53" t="b">
        <f t="shared" si="7"/>
        <v>0</v>
      </c>
      <c r="AS58" s="54" t="str">
        <f t="shared" si="8"/>
        <v/>
      </c>
    </row>
    <row r="59" spans="2:45" x14ac:dyDescent="0.25">
      <c r="B59" s="41"/>
      <c r="C59" s="42"/>
      <c r="D59" s="41"/>
      <c r="E59" s="43"/>
      <c r="F59" s="44"/>
      <c r="G59" s="45" t="e">
        <f>VLOOKUP(F59,[1]Foglio1!$F$3:$G$1509,2,FALSE)</f>
        <v>#N/A</v>
      </c>
      <c r="H59" s="46"/>
      <c r="I59" s="47"/>
      <c r="J59" s="47"/>
      <c r="K59" s="47"/>
      <c r="L59" s="47"/>
      <c r="M59" s="48"/>
      <c r="N59" s="48"/>
      <c r="O59" s="49"/>
      <c r="P59" s="49"/>
      <c r="Q59" s="49"/>
      <c r="R59" s="49"/>
      <c r="S59" s="49"/>
      <c r="T59" s="49"/>
      <c r="U59" s="49"/>
      <c r="V59" s="49"/>
      <c r="W59" s="48"/>
      <c r="X59" s="49"/>
      <c r="Y59" s="50"/>
      <c r="Z59" s="50"/>
      <c r="AA59" s="51">
        <f t="shared" si="1"/>
        <v>0</v>
      </c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1">
        <f t="shared" si="2"/>
        <v>0</v>
      </c>
      <c r="AN59" s="51">
        <f t="shared" si="3"/>
        <v>0</v>
      </c>
      <c r="AO59" s="51">
        <f t="shared" si="4"/>
        <v>0</v>
      </c>
      <c r="AP59" s="52" t="str">
        <f t="shared" si="5"/>
        <v/>
      </c>
      <c r="AQ59" s="53" t="b">
        <f t="shared" si="6"/>
        <v>0</v>
      </c>
      <c r="AR59" s="53" t="b">
        <f t="shared" si="7"/>
        <v>0</v>
      </c>
      <c r="AS59" s="54" t="str">
        <f t="shared" si="8"/>
        <v/>
      </c>
    </row>
    <row r="60" spans="2:45" x14ac:dyDescent="0.25">
      <c r="B60" s="41"/>
      <c r="C60" s="42"/>
      <c r="D60" s="41"/>
      <c r="E60" s="43"/>
      <c r="F60" s="44"/>
      <c r="G60" s="45" t="e">
        <f>VLOOKUP(F60,[1]Foglio1!$F$3:$G$1509,2,FALSE)</f>
        <v>#N/A</v>
      </c>
      <c r="H60" s="46"/>
      <c r="I60" s="47"/>
      <c r="J60" s="47"/>
      <c r="K60" s="47"/>
      <c r="L60" s="47"/>
      <c r="M60" s="48"/>
      <c r="N60" s="48"/>
      <c r="O60" s="49"/>
      <c r="P60" s="49"/>
      <c r="Q60" s="49"/>
      <c r="R60" s="49"/>
      <c r="S60" s="49"/>
      <c r="T60" s="49"/>
      <c r="U60" s="49"/>
      <c r="V60" s="49"/>
      <c r="W60" s="48"/>
      <c r="X60" s="49"/>
      <c r="Y60" s="50"/>
      <c r="Z60" s="50"/>
      <c r="AA60" s="51">
        <f t="shared" si="1"/>
        <v>0</v>
      </c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1">
        <f t="shared" si="2"/>
        <v>0</v>
      </c>
      <c r="AN60" s="51">
        <f t="shared" si="3"/>
        <v>0</v>
      </c>
      <c r="AO60" s="51">
        <f t="shared" si="4"/>
        <v>0</v>
      </c>
      <c r="AP60" s="52" t="str">
        <f t="shared" si="5"/>
        <v/>
      </c>
      <c r="AQ60" s="53" t="b">
        <f t="shared" si="6"/>
        <v>0</v>
      </c>
      <c r="AR60" s="53" t="b">
        <f t="shared" si="7"/>
        <v>0</v>
      </c>
      <c r="AS60" s="54" t="str">
        <f t="shared" si="8"/>
        <v/>
      </c>
    </row>
    <row r="61" spans="2:45" x14ac:dyDescent="0.25">
      <c r="B61" s="41"/>
      <c r="C61" s="42"/>
      <c r="D61" s="41"/>
      <c r="E61" s="43"/>
      <c r="F61" s="44"/>
      <c r="G61" s="45" t="e">
        <f>VLOOKUP(F61,[1]Foglio1!$F$3:$G$1509,2,FALSE)</f>
        <v>#N/A</v>
      </c>
      <c r="H61" s="46"/>
      <c r="I61" s="47"/>
      <c r="J61" s="47"/>
      <c r="K61" s="47"/>
      <c r="L61" s="47"/>
      <c r="M61" s="48"/>
      <c r="N61" s="48"/>
      <c r="O61" s="49"/>
      <c r="P61" s="49"/>
      <c r="Q61" s="49"/>
      <c r="R61" s="49"/>
      <c r="S61" s="49"/>
      <c r="T61" s="49"/>
      <c r="U61" s="49"/>
      <c r="V61" s="49"/>
      <c r="W61" s="48"/>
      <c r="X61" s="49"/>
      <c r="Y61" s="50"/>
      <c r="Z61" s="50"/>
      <c r="AA61" s="51">
        <f t="shared" si="1"/>
        <v>0</v>
      </c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1">
        <f t="shared" si="2"/>
        <v>0</v>
      </c>
      <c r="AN61" s="51">
        <f t="shared" si="3"/>
        <v>0</v>
      </c>
      <c r="AO61" s="51">
        <f t="shared" si="4"/>
        <v>0</v>
      </c>
      <c r="AP61" s="52" t="str">
        <f t="shared" si="5"/>
        <v/>
      </c>
      <c r="AQ61" s="53" t="b">
        <f t="shared" si="6"/>
        <v>0</v>
      </c>
      <c r="AR61" s="53" t="b">
        <f t="shared" si="7"/>
        <v>0</v>
      </c>
      <c r="AS61" s="54" t="str">
        <f t="shared" si="8"/>
        <v/>
      </c>
    </row>
    <row r="62" spans="2:45" x14ac:dyDescent="0.25">
      <c r="B62" s="41"/>
      <c r="C62" s="42"/>
      <c r="D62" s="41"/>
      <c r="E62" s="43"/>
      <c r="F62" s="44"/>
      <c r="G62" s="45" t="e">
        <f>VLOOKUP(F62,[1]Foglio1!$F$3:$G$1509,2,FALSE)</f>
        <v>#N/A</v>
      </c>
      <c r="H62" s="46"/>
      <c r="I62" s="47"/>
      <c r="J62" s="47"/>
      <c r="K62" s="47"/>
      <c r="L62" s="47"/>
      <c r="M62" s="48"/>
      <c r="N62" s="48"/>
      <c r="O62" s="49"/>
      <c r="P62" s="49"/>
      <c r="Q62" s="49"/>
      <c r="R62" s="49"/>
      <c r="S62" s="49"/>
      <c r="T62" s="49"/>
      <c r="U62" s="49"/>
      <c r="V62" s="49"/>
      <c r="W62" s="48"/>
      <c r="X62" s="49"/>
      <c r="Y62" s="50"/>
      <c r="Z62" s="50"/>
      <c r="AA62" s="51">
        <f t="shared" si="1"/>
        <v>0</v>
      </c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1">
        <f t="shared" si="2"/>
        <v>0</v>
      </c>
      <c r="AN62" s="51">
        <f t="shared" si="3"/>
        <v>0</v>
      </c>
      <c r="AO62" s="51">
        <f t="shared" si="4"/>
        <v>0</v>
      </c>
      <c r="AP62" s="52" t="str">
        <f t="shared" si="5"/>
        <v/>
      </c>
      <c r="AQ62" s="53" t="b">
        <f t="shared" si="6"/>
        <v>0</v>
      </c>
      <c r="AR62" s="53" t="b">
        <f t="shared" si="7"/>
        <v>0</v>
      </c>
      <c r="AS62" s="54" t="str">
        <f t="shared" si="8"/>
        <v/>
      </c>
    </row>
    <row r="63" spans="2:45" x14ac:dyDescent="0.25">
      <c r="B63" s="41"/>
      <c r="C63" s="42"/>
      <c r="D63" s="41"/>
      <c r="E63" s="43"/>
      <c r="F63" s="44"/>
      <c r="G63" s="45" t="e">
        <f>VLOOKUP(F63,[1]Foglio1!$F$3:$G$1509,2,FALSE)</f>
        <v>#N/A</v>
      </c>
      <c r="H63" s="46"/>
      <c r="I63" s="47"/>
      <c r="J63" s="47"/>
      <c r="K63" s="47"/>
      <c r="L63" s="47"/>
      <c r="M63" s="48"/>
      <c r="N63" s="48"/>
      <c r="O63" s="49"/>
      <c r="P63" s="49"/>
      <c r="Q63" s="49"/>
      <c r="R63" s="49"/>
      <c r="S63" s="49"/>
      <c r="T63" s="49"/>
      <c r="U63" s="49"/>
      <c r="V63" s="49"/>
      <c r="W63" s="48"/>
      <c r="X63" s="49"/>
      <c r="Y63" s="50"/>
      <c r="Z63" s="50"/>
      <c r="AA63" s="51">
        <f t="shared" si="1"/>
        <v>0</v>
      </c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1">
        <f t="shared" si="2"/>
        <v>0</v>
      </c>
      <c r="AN63" s="51">
        <f t="shared" si="3"/>
        <v>0</v>
      </c>
      <c r="AO63" s="51">
        <f t="shared" si="4"/>
        <v>0</v>
      </c>
      <c r="AP63" s="52" t="str">
        <f t="shared" si="5"/>
        <v/>
      </c>
      <c r="AQ63" s="53" t="b">
        <f t="shared" si="6"/>
        <v>0</v>
      </c>
      <c r="AR63" s="53" t="b">
        <f t="shared" si="7"/>
        <v>0</v>
      </c>
      <c r="AS63" s="54" t="str">
        <f t="shared" si="8"/>
        <v/>
      </c>
    </row>
    <row r="64" spans="2:45" x14ac:dyDescent="0.25">
      <c r="B64" s="41"/>
      <c r="C64" s="42"/>
      <c r="D64" s="41"/>
      <c r="E64" s="43"/>
      <c r="F64" s="44"/>
      <c r="G64" s="45" t="e">
        <f>VLOOKUP(F64,[1]Foglio1!$F$3:$G$1509,2,FALSE)</f>
        <v>#N/A</v>
      </c>
      <c r="H64" s="46"/>
      <c r="I64" s="47"/>
      <c r="J64" s="47"/>
      <c r="K64" s="47"/>
      <c r="L64" s="47"/>
      <c r="M64" s="48"/>
      <c r="N64" s="48"/>
      <c r="O64" s="49"/>
      <c r="P64" s="49"/>
      <c r="Q64" s="49"/>
      <c r="R64" s="49"/>
      <c r="S64" s="49"/>
      <c r="T64" s="49"/>
      <c r="U64" s="49"/>
      <c r="V64" s="49"/>
      <c r="W64" s="48"/>
      <c r="X64" s="49"/>
      <c r="Y64" s="50"/>
      <c r="Z64" s="50"/>
      <c r="AA64" s="51">
        <f t="shared" si="1"/>
        <v>0</v>
      </c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1">
        <f t="shared" si="2"/>
        <v>0</v>
      </c>
      <c r="AN64" s="51">
        <f t="shared" si="3"/>
        <v>0</v>
      </c>
      <c r="AO64" s="51">
        <f t="shared" si="4"/>
        <v>0</v>
      </c>
      <c r="AP64" s="52" t="str">
        <f t="shared" si="5"/>
        <v/>
      </c>
      <c r="AQ64" s="53" t="b">
        <f t="shared" si="6"/>
        <v>0</v>
      </c>
      <c r="AR64" s="53" t="b">
        <f t="shared" si="7"/>
        <v>0</v>
      </c>
      <c r="AS64" s="54" t="str">
        <f t="shared" si="8"/>
        <v/>
      </c>
    </row>
    <row r="65" spans="2:45" x14ac:dyDescent="0.25">
      <c r="B65" s="41"/>
      <c r="C65" s="42"/>
      <c r="D65" s="41"/>
      <c r="E65" s="43"/>
      <c r="F65" s="44"/>
      <c r="G65" s="45" t="e">
        <f>VLOOKUP(F65,[1]Foglio1!$F$3:$G$1509,2,FALSE)</f>
        <v>#N/A</v>
      </c>
      <c r="H65" s="46"/>
      <c r="I65" s="47"/>
      <c r="J65" s="47"/>
      <c r="K65" s="47"/>
      <c r="L65" s="47"/>
      <c r="M65" s="48"/>
      <c r="N65" s="48"/>
      <c r="O65" s="49"/>
      <c r="P65" s="49"/>
      <c r="Q65" s="49"/>
      <c r="R65" s="49"/>
      <c r="S65" s="49"/>
      <c r="T65" s="49"/>
      <c r="U65" s="49"/>
      <c r="V65" s="49"/>
      <c r="W65" s="48"/>
      <c r="X65" s="49"/>
      <c r="Y65" s="50"/>
      <c r="Z65" s="50"/>
      <c r="AA65" s="51">
        <f t="shared" si="1"/>
        <v>0</v>
      </c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1">
        <f t="shared" si="2"/>
        <v>0</v>
      </c>
      <c r="AN65" s="51">
        <f t="shared" si="3"/>
        <v>0</v>
      </c>
      <c r="AO65" s="51">
        <f t="shared" si="4"/>
        <v>0</v>
      </c>
      <c r="AP65" s="52" t="str">
        <f t="shared" si="5"/>
        <v/>
      </c>
      <c r="AQ65" s="53" t="b">
        <f t="shared" si="6"/>
        <v>0</v>
      </c>
      <c r="AR65" s="53" t="b">
        <f t="shared" si="7"/>
        <v>0</v>
      </c>
      <c r="AS65" s="54" t="str">
        <f t="shared" si="8"/>
        <v/>
      </c>
    </row>
    <row r="66" spans="2:45" x14ac:dyDescent="0.25">
      <c r="B66" s="41"/>
      <c r="C66" s="42"/>
      <c r="D66" s="41"/>
      <c r="E66" s="43"/>
      <c r="F66" s="44"/>
      <c r="G66" s="45" t="e">
        <f>VLOOKUP(F66,[1]Foglio1!$F$3:$G$1509,2,FALSE)</f>
        <v>#N/A</v>
      </c>
      <c r="H66" s="46"/>
      <c r="I66" s="47"/>
      <c r="J66" s="47"/>
      <c r="K66" s="47"/>
      <c r="L66" s="47"/>
      <c r="M66" s="48"/>
      <c r="N66" s="48"/>
      <c r="O66" s="49"/>
      <c r="P66" s="49"/>
      <c r="Q66" s="49"/>
      <c r="R66" s="49"/>
      <c r="S66" s="49"/>
      <c r="T66" s="49"/>
      <c r="U66" s="49"/>
      <c r="V66" s="49"/>
      <c r="W66" s="48"/>
      <c r="X66" s="49"/>
      <c r="Y66" s="50"/>
      <c r="Z66" s="50"/>
      <c r="AA66" s="51">
        <f t="shared" si="1"/>
        <v>0</v>
      </c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1">
        <f t="shared" si="2"/>
        <v>0</v>
      </c>
      <c r="AN66" s="51">
        <f t="shared" si="3"/>
        <v>0</v>
      </c>
      <c r="AO66" s="51">
        <f t="shared" si="4"/>
        <v>0</v>
      </c>
      <c r="AP66" s="52" t="str">
        <f t="shared" si="5"/>
        <v/>
      </c>
      <c r="AQ66" s="53" t="b">
        <f t="shared" si="6"/>
        <v>0</v>
      </c>
      <c r="AR66" s="53" t="b">
        <f t="shared" si="7"/>
        <v>0</v>
      </c>
      <c r="AS66" s="54" t="str">
        <f t="shared" si="8"/>
        <v/>
      </c>
    </row>
    <row r="67" spans="2:45" x14ac:dyDescent="0.25">
      <c r="B67" s="41"/>
      <c r="C67" s="42"/>
      <c r="D67" s="41"/>
      <c r="E67" s="43"/>
      <c r="F67" s="44"/>
      <c r="G67" s="45" t="e">
        <f>VLOOKUP(F67,[1]Foglio1!$F$3:$G$1509,2,FALSE)</f>
        <v>#N/A</v>
      </c>
      <c r="H67" s="46"/>
      <c r="I67" s="47"/>
      <c r="J67" s="47"/>
      <c r="K67" s="47"/>
      <c r="L67" s="47"/>
      <c r="M67" s="48"/>
      <c r="N67" s="48"/>
      <c r="O67" s="49"/>
      <c r="P67" s="49"/>
      <c r="Q67" s="49"/>
      <c r="R67" s="49"/>
      <c r="S67" s="49"/>
      <c r="T67" s="49"/>
      <c r="U67" s="49"/>
      <c r="V67" s="49"/>
      <c r="W67" s="48"/>
      <c r="X67" s="49"/>
      <c r="Y67" s="50"/>
      <c r="Z67" s="50"/>
      <c r="AA67" s="51">
        <f t="shared" si="1"/>
        <v>0</v>
      </c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1">
        <f t="shared" si="2"/>
        <v>0</v>
      </c>
      <c r="AN67" s="51">
        <f t="shared" si="3"/>
        <v>0</v>
      </c>
      <c r="AO67" s="51">
        <f t="shared" si="4"/>
        <v>0</v>
      </c>
      <c r="AP67" s="52" t="str">
        <f t="shared" si="5"/>
        <v/>
      </c>
      <c r="AQ67" s="53" t="b">
        <f t="shared" si="6"/>
        <v>0</v>
      </c>
      <c r="AR67" s="53" t="b">
        <f t="shared" si="7"/>
        <v>0</v>
      </c>
      <c r="AS67" s="54" t="str">
        <f t="shared" si="8"/>
        <v/>
      </c>
    </row>
    <row r="68" spans="2:45" x14ac:dyDescent="0.25">
      <c r="B68" s="41"/>
      <c r="C68" s="42"/>
      <c r="D68" s="41"/>
      <c r="E68" s="43"/>
      <c r="F68" s="44"/>
      <c r="G68" s="45" t="e">
        <f>VLOOKUP(F68,[1]Foglio1!$F$3:$G$1509,2,FALSE)</f>
        <v>#N/A</v>
      </c>
      <c r="H68" s="46"/>
      <c r="I68" s="47"/>
      <c r="J68" s="47"/>
      <c r="K68" s="47"/>
      <c r="L68" s="47"/>
      <c r="M68" s="48"/>
      <c r="N68" s="48"/>
      <c r="O68" s="49"/>
      <c r="P68" s="49"/>
      <c r="Q68" s="49"/>
      <c r="R68" s="49"/>
      <c r="S68" s="49"/>
      <c r="T68" s="49"/>
      <c r="U68" s="49"/>
      <c r="V68" s="49"/>
      <c r="W68" s="48"/>
      <c r="X68" s="49"/>
      <c r="Y68" s="50"/>
      <c r="Z68" s="50"/>
      <c r="AA68" s="51">
        <f t="shared" si="1"/>
        <v>0</v>
      </c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1">
        <f t="shared" si="2"/>
        <v>0</v>
      </c>
      <c r="AN68" s="51">
        <f t="shared" si="3"/>
        <v>0</v>
      </c>
      <c r="AO68" s="51">
        <f t="shared" si="4"/>
        <v>0</v>
      </c>
      <c r="AP68" s="52" t="str">
        <f t="shared" si="5"/>
        <v/>
      </c>
      <c r="AQ68" s="53" t="b">
        <f t="shared" si="6"/>
        <v>0</v>
      </c>
      <c r="AR68" s="53" t="b">
        <f t="shared" si="7"/>
        <v>0</v>
      </c>
      <c r="AS68" s="54" t="str">
        <f t="shared" si="8"/>
        <v/>
      </c>
    </row>
    <row r="69" spans="2:45" x14ac:dyDescent="0.25">
      <c r="B69" s="41"/>
      <c r="C69" s="42"/>
      <c r="D69" s="41"/>
      <c r="E69" s="43"/>
      <c r="F69" s="44"/>
      <c r="G69" s="45" t="e">
        <f>VLOOKUP(F69,[1]Foglio1!$F$3:$G$1509,2,FALSE)</f>
        <v>#N/A</v>
      </c>
      <c r="H69" s="46"/>
      <c r="I69" s="47"/>
      <c r="J69" s="47"/>
      <c r="K69" s="47"/>
      <c r="L69" s="47"/>
      <c r="M69" s="48"/>
      <c r="N69" s="48"/>
      <c r="O69" s="49"/>
      <c r="P69" s="49"/>
      <c r="Q69" s="49"/>
      <c r="R69" s="49"/>
      <c r="S69" s="49"/>
      <c r="T69" s="49"/>
      <c r="U69" s="49"/>
      <c r="V69" s="49"/>
      <c r="W69" s="48"/>
      <c r="X69" s="49"/>
      <c r="Y69" s="50"/>
      <c r="Z69" s="50"/>
      <c r="AA69" s="51">
        <f t="shared" si="1"/>
        <v>0</v>
      </c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1">
        <f t="shared" si="2"/>
        <v>0</v>
      </c>
      <c r="AN69" s="51">
        <f t="shared" si="3"/>
        <v>0</v>
      </c>
      <c r="AO69" s="51">
        <f t="shared" si="4"/>
        <v>0</v>
      </c>
      <c r="AP69" s="52" t="str">
        <f t="shared" si="5"/>
        <v/>
      </c>
      <c r="AQ69" s="53" t="b">
        <f t="shared" si="6"/>
        <v>0</v>
      </c>
      <c r="AR69" s="53" t="b">
        <f t="shared" si="7"/>
        <v>0</v>
      </c>
      <c r="AS69" s="54" t="str">
        <f t="shared" si="8"/>
        <v/>
      </c>
    </row>
    <row r="70" spans="2:45" x14ac:dyDescent="0.25">
      <c r="B70" s="41"/>
      <c r="C70" s="42"/>
      <c r="D70" s="41"/>
      <c r="E70" s="43"/>
      <c r="F70" s="44"/>
      <c r="G70" s="45" t="e">
        <f>VLOOKUP(F70,[1]Foglio1!$F$3:$G$1509,2,FALSE)</f>
        <v>#N/A</v>
      </c>
      <c r="H70" s="46"/>
      <c r="I70" s="47"/>
      <c r="J70" s="47"/>
      <c r="K70" s="47"/>
      <c r="L70" s="47"/>
      <c r="M70" s="48"/>
      <c r="N70" s="48"/>
      <c r="O70" s="49"/>
      <c r="P70" s="49"/>
      <c r="Q70" s="49"/>
      <c r="R70" s="49"/>
      <c r="S70" s="49"/>
      <c r="T70" s="49"/>
      <c r="U70" s="49"/>
      <c r="V70" s="49"/>
      <c r="W70" s="48"/>
      <c r="X70" s="49"/>
      <c r="Y70" s="50"/>
      <c r="Z70" s="50"/>
      <c r="AA70" s="51">
        <f t="shared" si="1"/>
        <v>0</v>
      </c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1">
        <f t="shared" si="2"/>
        <v>0</v>
      </c>
      <c r="AN70" s="51">
        <f t="shared" si="3"/>
        <v>0</v>
      </c>
      <c r="AO70" s="51">
        <f t="shared" si="4"/>
        <v>0</v>
      </c>
      <c r="AP70" s="52" t="str">
        <f t="shared" si="5"/>
        <v/>
      </c>
      <c r="AQ70" s="53" t="b">
        <f t="shared" si="6"/>
        <v>0</v>
      </c>
      <c r="AR70" s="53" t="b">
        <f t="shared" si="7"/>
        <v>0</v>
      </c>
      <c r="AS70" s="54" t="str">
        <f t="shared" si="8"/>
        <v/>
      </c>
    </row>
    <row r="71" spans="2:45" x14ac:dyDescent="0.25">
      <c r="B71" s="41"/>
      <c r="C71" s="42"/>
      <c r="D71" s="41"/>
      <c r="E71" s="43"/>
      <c r="F71" s="44"/>
      <c r="G71" s="45" t="e">
        <f>VLOOKUP(F71,[1]Foglio1!$F$3:$G$1509,2,FALSE)</f>
        <v>#N/A</v>
      </c>
      <c r="H71" s="46"/>
      <c r="I71" s="47"/>
      <c r="J71" s="47"/>
      <c r="K71" s="47"/>
      <c r="L71" s="47"/>
      <c r="M71" s="48"/>
      <c r="N71" s="48"/>
      <c r="O71" s="49"/>
      <c r="P71" s="49"/>
      <c r="Q71" s="49"/>
      <c r="R71" s="49"/>
      <c r="S71" s="49"/>
      <c r="T71" s="49"/>
      <c r="U71" s="49"/>
      <c r="V71" s="49"/>
      <c r="W71" s="48"/>
      <c r="X71" s="49"/>
      <c r="Y71" s="50"/>
      <c r="Z71" s="50"/>
      <c r="AA71" s="51">
        <f t="shared" si="1"/>
        <v>0</v>
      </c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1">
        <f t="shared" si="2"/>
        <v>0</v>
      </c>
      <c r="AN71" s="51">
        <f t="shared" si="3"/>
        <v>0</v>
      </c>
      <c r="AO71" s="51">
        <f t="shared" si="4"/>
        <v>0</v>
      </c>
      <c r="AP71" s="52" t="str">
        <f t="shared" si="5"/>
        <v/>
      </c>
      <c r="AQ71" s="53" t="b">
        <f t="shared" si="6"/>
        <v>0</v>
      </c>
      <c r="AR71" s="53" t="b">
        <f t="shared" si="7"/>
        <v>0</v>
      </c>
      <c r="AS71" s="54" t="str">
        <f t="shared" si="8"/>
        <v/>
      </c>
    </row>
    <row r="72" spans="2:45" x14ac:dyDescent="0.25">
      <c r="B72" s="41"/>
      <c r="C72" s="42"/>
      <c r="D72" s="41"/>
      <c r="E72" s="43"/>
      <c r="F72" s="44"/>
      <c r="G72" s="45" t="e">
        <f>VLOOKUP(F72,[1]Foglio1!$F$3:$G$1509,2,FALSE)</f>
        <v>#N/A</v>
      </c>
      <c r="H72" s="46"/>
      <c r="I72" s="47"/>
      <c r="J72" s="47"/>
      <c r="K72" s="47"/>
      <c r="L72" s="47"/>
      <c r="M72" s="48"/>
      <c r="N72" s="48"/>
      <c r="O72" s="49"/>
      <c r="P72" s="49"/>
      <c r="Q72" s="49"/>
      <c r="R72" s="49"/>
      <c r="S72" s="49"/>
      <c r="T72" s="49"/>
      <c r="U72" s="49"/>
      <c r="V72" s="49"/>
      <c r="W72" s="48"/>
      <c r="X72" s="49"/>
      <c r="Y72" s="50"/>
      <c r="Z72" s="50"/>
      <c r="AA72" s="51">
        <f t="shared" ref="AA72:AA135" si="9">SUM(Y72:Z72)</f>
        <v>0</v>
      </c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1">
        <f t="shared" ref="AM72:AM135" si="10">SUM(AA72:AC72)</f>
        <v>0</v>
      </c>
      <c r="AN72" s="51">
        <f t="shared" ref="AN72:AN135" si="11">SUM(AD72:AF72)</f>
        <v>0</v>
      </c>
      <c r="AO72" s="51">
        <f t="shared" ref="AO72:AO135" si="12">SUM(AG72:AK72)</f>
        <v>0</v>
      </c>
      <c r="AP72" s="52" t="str">
        <f t="shared" ref="AP72:AP135" si="13">IF(AND(OR(AQ72=FALSE,AR72=FALSE),OR(COUNTBLANK(A72:F72)&lt;&gt;COLUMNS(A72:F72),COUNTBLANK(H72:Z72)&lt;&gt;COLUMNS(H72:Z72),COUNTBLANK(AB72:AL72)&lt;&gt;COLUMNS(AB72:AL72))),"KO","")</f>
        <v/>
      </c>
      <c r="AQ72" s="53" t="b">
        <f t="shared" ref="AQ72:AQ135" si="14">IF(OR(ISBLANK(I72),ISBLANK(M72),ISBLANK(N72),ISBLANK(O72),ISBLANK(R72),ISBLANK(V72),ISBLANK(W72),ISBLANK(Y72),ISBLANK(AB72),ISBLANK(AD72),ISBLANK(AL72)),FALSE,TRUE)</f>
        <v>0</v>
      </c>
      <c r="AR72" s="53" t="b">
        <f t="shared" ref="AR72:AR135" si="15">IF(ISBLANK(B72),IF(OR(ISBLANK(C72),ISBLANK(D72),ISBLANK(E72),ISBLANK(F72),ISBLANK(G72),ISBLANK(H72)),FALSE,TRUE),TRUE)</f>
        <v>0</v>
      </c>
      <c r="AS72" s="54" t="str">
        <f t="shared" ref="AS72:AS135" si="16">IF(AND(AP72="KO",OR(COUNTBLANK(A72:F72)&lt;&gt;COLUMNS(A72:F72),COUNTBLANK(H72:Z72)&lt;&gt;COLUMNS(H72:Z72),COUNTBLANK(AB72:AL72)&lt;&gt;COLUMNS(AB72:AL72))),"ATTENZIONE!!! NON TUTTI I CAMPI OBBLIGATORI SONO STATI COMPILATI","")</f>
        <v/>
      </c>
    </row>
    <row r="73" spans="2:45" x14ac:dyDescent="0.25">
      <c r="B73" s="41"/>
      <c r="C73" s="42"/>
      <c r="D73" s="41"/>
      <c r="E73" s="43"/>
      <c r="F73" s="44"/>
      <c r="G73" s="45" t="e">
        <f>VLOOKUP(F73,[1]Foglio1!$F$3:$G$1509,2,FALSE)</f>
        <v>#N/A</v>
      </c>
      <c r="H73" s="46"/>
      <c r="I73" s="47"/>
      <c r="J73" s="47"/>
      <c r="K73" s="47"/>
      <c r="L73" s="47"/>
      <c r="M73" s="48"/>
      <c r="N73" s="48"/>
      <c r="O73" s="49"/>
      <c r="P73" s="49"/>
      <c r="Q73" s="49"/>
      <c r="R73" s="49"/>
      <c r="S73" s="49"/>
      <c r="T73" s="49"/>
      <c r="U73" s="49"/>
      <c r="V73" s="49"/>
      <c r="W73" s="48"/>
      <c r="X73" s="49"/>
      <c r="Y73" s="50"/>
      <c r="Z73" s="50"/>
      <c r="AA73" s="51">
        <f t="shared" si="9"/>
        <v>0</v>
      </c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1">
        <f t="shared" si="10"/>
        <v>0</v>
      </c>
      <c r="AN73" s="51">
        <f t="shared" si="11"/>
        <v>0</v>
      </c>
      <c r="AO73" s="51">
        <f t="shared" si="12"/>
        <v>0</v>
      </c>
      <c r="AP73" s="52" t="str">
        <f t="shared" si="13"/>
        <v/>
      </c>
      <c r="AQ73" s="53" t="b">
        <f t="shared" si="14"/>
        <v>0</v>
      </c>
      <c r="AR73" s="53" t="b">
        <f t="shared" si="15"/>
        <v>0</v>
      </c>
      <c r="AS73" s="54" t="str">
        <f t="shared" si="16"/>
        <v/>
      </c>
    </row>
    <row r="74" spans="2:45" x14ac:dyDescent="0.25">
      <c r="B74" s="41"/>
      <c r="C74" s="42"/>
      <c r="D74" s="41"/>
      <c r="E74" s="43"/>
      <c r="F74" s="44"/>
      <c r="G74" s="45" t="e">
        <f>VLOOKUP(F74,[1]Foglio1!$F$3:$G$1509,2,FALSE)</f>
        <v>#N/A</v>
      </c>
      <c r="H74" s="46"/>
      <c r="I74" s="47"/>
      <c r="J74" s="47"/>
      <c r="K74" s="47"/>
      <c r="L74" s="47"/>
      <c r="M74" s="48"/>
      <c r="N74" s="48"/>
      <c r="O74" s="49"/>
      <c r="P74" s="49"/>
      <c r="Q74" s="49"/>
      <c r="R74" s="49"/>
      <c r="S74" s="49"/>
      <c r="T74" s="49"/>
      <c r="U74" s="49"/>
      <c r="V74" s="49"/>
      <c r="W74" s="48"/>
      <c r="X74" s="49"/>
      <c r="Y74" s="50"/>
      <c r="Z74" s="50"/>
      <c r="AA74" s="51">
        <f t="shared" si="9"/>
        <v>0</v>
      </c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1">
        <f t="shared" si="10"/>
        <v>0</v>
      </c>
      <c r="AN74" s="51">
        <f t="shared" si="11"/>
        <v>0</v>
      </c>
      <c r="AO74" s="51">
        <f t="shared" si="12"/>
        <v>0</v>
      </c>
      <c r="AP74" s="52" t="str">
        <f t="shared" si="13"/>
        <v/>
      </c>
      <c r="AQ74" s="53" t="b">
        <f t="shared" si="14"/>
        <v>0</v>
      </c>
      <c r="AR74" s="53" t="b">
        <f t="shared" si="15"/>
        <v>0</v>
      </c>
      <c r="AS74" s="54" t="str">
        <f t="shared" si="16"/>
        <v/>
      </c>
    </row>
    <row r="75" spans="2:45" x14ac:dyDescent="0.25">
      <c r="B75" s="41"/>
      <c r="C75" s="42"/>
      <c r="D75" s="41"/>
      <c r="E75" s="43"/>
      <c r="F75" s="44"/>
      <c r="G75" s="45" t="e">
        <f>VLOOKUP(F75,[1]Foglio1!$F$3:$G$1509,2,FALSE)</f>
        <v>#N/A</v>
      </c>
      <c r="H75" s="46"/>
      <c r="I75" s="47"/>
      <c r="J75" s="47"/>
      <c r="K75" s="47"/>
      <c r="L75" s="47"/>
      <c r="M75" s="48"/>
      <c r="N75" s="48"/>
      <c r="O75" s="49"/>
      <c r="P75" s="49"/>
      <c r="Q75" s="49"/>
      <c r="R75" s="49"/>
      <c r="S75" s="49"/>
      <c r="T75" s="49"/>
      <c r="U75" s="49"/>
      <c r="V75" s="49"/>
      <c r="W75" s="48"/>
      <c r="X75" s="49"/>
      <c r="Y75" s="50"/>
      <c r="Z75" s="50"/>
      <c r="AA75" s="51">
        <f t="shared" si="9"/>
        <v>0</v>
      </c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1">
        <f t="shared" si="10"/>
        <v>0</v>
      </c>
      <c r="AN75" s="51">
        <f t="shared" si="11"/>
        <v>0</v>
      </c>
      <c r="AO75" s="51">
        <f t="shared" si="12"/>
        <v>0</v>
      </c>
      <c r="AP75" s="52" t="str">
        <f t="shared" si="13"/>
        <v/>
      </c>
      <c r="AQ75" s="53" t="b">
        <f t="shared" si="14"/>
        <v>0</v>
      </c>
      <c r="AR75" s="53" t="b">
        <f t="shared" si="15"/>
        <v>0</v>
      </c>
      <c r="AS75" s="54" t="str">
        <f t="shared" si="16"/>
        <v/>
      </c>
    </row>
    <row r="76" spans="2:45" x14ac:dyDescent="0.25">
      <c r="B76" s="41"/>
      <c r="C76" s="42"/>
      <c r="D76" s="41"/>
      <c r="E76" s="43"/>
      <c r="F76" s="44"/>
      <c r="G76" s="45" t="e">
        <f>VLOOKUP(F76,[1]Foglio1!$F$3:$G$1509,2,FALSE)</f>
        <v>#N/A</v>
      </c>
      <c r="H76" s="46"/>
      <c r="I76" s="47"/>
      <c r="J76" s="47"/>
      <c r="K76" s="47"/>
      <c r="L76" s="47"/>
      <c r="M76" s="48"/>
      <c r="N76" s="48"/>
      <c r="O76" s="49"/>
      <c r="P76" s="49"/>
      <c r="Q76" s="49"/>
      <c r="R76" s="49"/>
      <c r="S76" s="49"/>
      <c r="T76" s="49"/>
      <c r="U76" s="49"/>
      <c r="V76" s="49"/>
      <c r="W76" s="48"/>
      <c r="X76" s="49"/>
      <c r="Y76" s="50"/>
      <c r="Z76" s="50"/>
      <c r="AA76" s="51">
        <f t="shared" si="9"/>
        <v>0</v>
      </c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1">
        <f t="shared" si="10"/>
        <v>0</v>
      </c>
      <c r="AN76" s="51">
        <f t="shared" si="11"/>
        <v>0</v>
      </c>
      <c r="AO76" s="51">
        <f t="shared" si="12"/>
        <v>0</v>
      </c>
      <c r="AP76" s="52" t="str">
        <f t="shared" si="13"/>
        <v/>
      </c>
      <c r="AQ76" s="53" t="b">
        <f t="shared" si="14"/>
        <v>0</v>
      </c>
      <c r="AR76" s="53" t="b">
        <f t="shared" si="15"/>
        <v>0</v>
      </c>
      <c r="AS76" s="54" t="str">
        <f t="shared" si="16"/>
        <v/>
      </c>
    </row>
    <row r="77" spans="2:45" x14ac:dyDescent="0.25">
      <c r="B77" s="41"/>
      <c r="C77" s="42"/>
      <c r="D77" s="41"/>
      <c r="E77" s="43"/>
      <c r="F77" s="44"/>
      <c r="G77" s="45" t="e">
        <f>VLOOKUP(F77,[1]Foglio1!$F$3:$G$1509,2,FALSE)</f>
        <v>#N/A</v>
      </c>
      <c r="H77" s="46"/>
      <c r="I77" s="47"/>
      <c r="J77" s="47"/>
      <c r="K77" s="47"/>
      <c r="L77" s="47"/>
      <c r="M77" s="48"/>
      <c r="N77" s="48"/>
      <c r="O77" s="49"/>
      <c r="P77" s="49"/>
      <c r="Q77" s="49"/>
      <c r="R77" s="49"/>
      <c r="S77" s="49"/>
      <c r="T77" s="49"/>
      <c r="U77" s="49"/>
      <c r="V77" s="49"/>
      <c r="W77" s="48"/>
      <c r="X77" s="49"/>
      <c r="Y77" s="50"/>
      <c r="Z77" s="50"/>
      <c r="AA77" s="51">
        <f t="shared" si="9"/>
        <v>0</v>
      </c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1">
        <f t="shared" si="10"/>
        <v>0</v>
      </c>
      <c r="AN77" s="51">
        <f t="shared" si="11"/>
        <v>0</v>
      </c>
      <c r="AO77" s="51">
        <f t="shared" si="12"/>
        <v>0</v>
      </c>
      <c r="AP77" s="52" t="str">
        <f t="shared" si="13"/>
        <v/>
      </c>
      <c r="AQ77" s="53" t="b">
        <f t="shared" si="14"/>
        <v>0</v>
      </c>
      <c r="AR77" s="53" t="b">
        <f t="shared" si="15"/>
        <v>0</v>
      </c>
      <c r="AS77" s="54" t="str">
        <f t="shared" si="16"/>
        <v/>
      </c>
    </row>
    <row r="78" spans="2:45" x14ac:dyDescent="0.25">
      <c r="B78" s="41"/>
      <c r="C78" s="42"/>
      <c r="D78" s="41"/>
      <c r="E78" s="43"/>
      <c r="F78" s="44"/>
      <c r="G78" s="45" t="e">
        <f>VLOOKUP(F78,[1]Foglio1!$F$3:$G$1509,2,FALSE)</f>
        <v>#N/A</v>
      </c>
      <c r="H78" s="46"/>
      <c r="I78" s="47"/>
      <c r="J78" s="47"/>
      <c r="K78" s="47"/>
      <c r="L78" s="47"/>
      <c r="M78" s="48"/>
      <c r="N78" s="48"/>
      <c r="O78" s="49"/>
      <c r="P78" s="49"/>
      <c r="Q78" s="49"/>
      <c r="R78" s="49"/>
      <c r="S78" s="49"/>
      <c r="T78" s="49"/>
      <c r="U78" s="49"/>
      <c r="V78" s="49"/>
      <c r="W78" s="48"/>
      <c r="X78" s="49"/>
      <c r="Y78" s="50"/>
      <c r="Z78" s="50"/>
      <c r="AA78" s="51">
        <f t="shared" si="9"/>
        <v>0</v>
      </c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1">
        <f t="shared" si="10"/>
        <v>0</v>
      </c>
      <c r="AN78" s="51">
        <f t="shared" si="11"/>
        <v>0</v>
      </c>
      <c r="AO78" s="51">
        <f t="shared" si="12"/>
        <v>0</v>
      </c>
      <c r="AP78" s="52" t="str">
        <f t="shared" si="13"/>
        <v/>
      </c>
      <c r="AQ78" s="53" t="b">
        <f t="shared" si="14"/>
        <v>0</v>
      </c>
      <c r="AR78" s="53" t="b">
        <f t="shared" si="15"/>
        <v>0</v>
      </c>
      <c r="AS78" s="54" t="str">
        <f t="shared" si="16"/>
        <v/>
      </c>
    </row>
    <row r="79" spans="2:45" x14ac:dyDescent="0.25">
      <c r="B79" s="41"/>
      <c r="C79" s="42"/>
      <c r="D79" s="41"/>
      <c r="E79" s="43"/>
      <c r="F79" s="44"/>
      <c r="G79" s="45" t="e">
        <f>VLOOKUP(F79,[1]Foglio1!$F$3:$G$1509,2,FALSE)</f>
        <v>#N/A</v>
      </c>
      <c r="H79" s="46"/>
      <c r="I79" s="47"/>
      <c r="J79" s="47"/>
      <c r="K79" s="47"/>
      <c r="L79" s="47"/>
      <c r="M79" s="48"/>
      <c r="N79" s="48"/>
      <c r="O79" s="49"/>
      <c r="P79" s="49"/>
      <c r="Q79" s="49"/>
      <c r="R79" s="49"/>
      <c r="S79" s="49"/>
      <c r="T79" s="49"/>
      <c r="U79" s="49"/>
      <c r="V79" s="49"/>
      <c r="W79" s="48"/>
      <c r="X79" s="49"/>
      <c r="Y79" s="50"/>
      <c r="Z79" s="50"/>
      <c r="AA79" s="51">
        <f t="shared" si="9"/>
        <v>0</v>
      </c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1">
        <f t="shared" si="10"/>
        <v>0</v>
      </c>
      <c r="AN79" s="51">
        <f t="shared" si="11"/>
        <v>0</v>
      </c>
      <c r="AO79" s="51">
        <f t="shared" si="12"/>
        <v>0</v>
      </c>
      <c r="AP79" s="52" t="str">
        <f t="shared" si="13"/>
        <v/>
      </c>
      <c r="AQ79" s="53" t="b">
        <f t="shared" si="14"/>
        <v>0</v>
      </c>
      <c r="AR79" s="53" t="b">
        <f t="shared" si="15"/>
        <v>0</v>
      </c>
      <c r="AS79" s="54" t="str">
        <f t="shared" si="16"/>
        <v/>
      </c>
    </row>
    <row r="80" spans="2:45" x14ac:dyDescent="0.25">
      <c r="B80" s="41"/>
      <c r="C80" s="42"/>
      <c r="D80" s="41"/>
      <c r="E80" s="43"/>
      <c r="F80" s="44"/>
      <c r="G80" s="45" t="e">
        <f>VLOOKUP(F80,[1]Foglio1!$F$3:$G$1509,2,FALSE)</f>
        <v>#N/A</v>
      </c>
      <c r="H80" s="46"/>
      <c r="I80" s="47"/>
      <c r="J80" s="47"/>
      <c r="K80" s="47"/>
      <c r="L80" s="47"/>
      <c r="M80" s="48"/>
      <c r="N80" s="48"/>
      <c r="O80" s="49"/>
      <c r="P80" s="49"/>
      <c r="Q80" s="49"/>
      <c r="R80" s="49"/>
      <c r="S80" s="49"/>
      <c r="T80" s="49"/>
      <c r="U80" s="49"/>
      <c r="V80" s="49"/>
      <c r="W80" s="48"/>
      <c r="X80" s="49"/>
      <c r="Y80" s="50"/>
      <c r="Z80" s="50"/>
      <c r="AA80" s="51">
        <f t="shared" si="9"/>
        <v>0</v>
      </c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1">
        <f t="shared" si="10"/>
        <v>0</v>
      </c>
      <c r="AN80" s="51">
        <f t="shared" si="11"/>
        <v>0</v>
      </c>
      <c r="AO80" s="51">
        <f t="shared" si="12"/>
        <v>0</v>
      </c>
      <c r="AP80" s="52" t="str">
        <f t="shared" si="13"/>
        <v/>
      </c>
      <c r="AQ80" s="53" t="b">
        <f t="shared" si="14"/>
        <v>0</v>
      </c>
      <c r="AR80" s="53" t="b">
        <f t="shared" si="15"/>
        <v>0</v>
      </c>
      <c r="AS80" s="54" t="str">
        <f t="shared" si="16"/>
        <v/>
      </c>
    </row>
    <row r="81" spans="2:45" x14ac:dyDescent="0.25">
      <c r="B81" s="41"/>
      <c r="C81" s="42"/>
      <c r="D81" s="41"/>
      <c r="E81" s="43"/>
      <c r="F81" s="44"/>
      <c r="G81" s="45" t="e">
        <f>VLOOKUP(F81,[1]Foglio1!$F$3:$G$1509,2,FALSE)</f>
        <v>#N/A</v>
      </c>
      <c r="H81" s="46"/>
      <c r="I81" s="47"/>
      <c r="J81" s="47"/>
      <c r="K81" s="47"/>
      <c r="L81" s="47"/>
      <c r="M81" s="48"/>
      <c r="N81" s="48"/>
      <c r="O81" s="49"/>
      <c r="P81" s="49"/>
      <c r="Q81" s="49"/>
      <c r="R81" s="49"/>
      <c r="S81" s="49"/>
      <c r="T81" s="49"/>
      <c r="U81" s="49"/>
      <c r="V81" s="49"/>
      <c r="W81" s="48"/>
      <c r="X81" s="49"/>
      <c r="Y81" s="50"/>
      <c r="Z81" s="50"/>
      <c r="AA81" s="51">
        <f t="shared" si="9"/>
        <v>0</v>
      </c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1">
        <f t="shared" si="10"/>
        <v>0</v>
      </c>
      <c r="AN81" s="51">
        <f t="shared" si="11"/>
        <v>0</v>
      </c>
      <c r="AO81" s="51">
        <f t="shared" si="12"/>
        <v>0</v>
      </c>
      <c r="AP81" s="52" t="str">
        <f t="shared" si="13"/>
        <v/>
      </c>
      <c r="AQ81" s="53" t="b">
        <f t="shared" si="14"/>
        <v>0</v>
      </c>
      <c r="AR81" s="53" t="b">
        <f t="shared" si="15"/>
        <v>0</v>
      </c>
      <c r="AS81" s="54" t="str">
        <f t="shared" si="16"/>
        <v/>
      </c>
    </row>
    <row r="82" spans="2:45" x14ac:dyDescent="0.25">
      <c r="B82" s="41"/>
      <c r="C82" s="42"/>
      <c r="D82" s="41"/>
      <c r="E82" s="43"/>
      <c r="F82" s="44"/>
      <c r="G82" s="45" t="e">
        <f>VLOOKUP(F82,[1]Foglio1!$F$3:$G$1509,2,FALSE)</f>
        <v>#N/A</v>
      </c>
      <c r="H82" s="46"/>
      <c r="I82" s="47"/>
      <c r="J82" s="47"/>
      <c r="K82" s="47"/>
      <c r="L82" s="47"/>
      <c r="M82" s="48"/>
      <c r="N82" s="48"/>
      <c r="O82" s="49"/>
      <c r="P82" s="49"/>
      <c r="Q82" s="49"/>
      <c r="R82" s="49"/>
      <c r="S82" s="49"/>
      <c r="T82" s="49"/>
      <c r="U82" s="49"/>
      <c r="V82" s="49"/>
      <c r="W82" s="48"/>
      <c r="X82" s="49"/>
      <c r="Y82" s="50"/>
      <c r="Z82" s="50"/>
      <c r="AA82" s="51">
        <f t="shared" si="9"/>
        <v>0</v>
      </c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1">
        <f t="shared" si="10"/>
        <v>0</v>
      </c>
      <c r="AN82" s="51">
        <f t="shared" si="11"/>
        <v>0</v>
      </c>
      <c r="AO82" s="51">
        <f t="shared" si="12"/>
        <v>0</v>
      </c>
      <c r="AP82" s="52" t="str">
        <f t="shared" si="13"/>
        <v/>
      </c>
      <c r="AQ82" s="53" t="b">
        <f t="shared" si="14"/>
        <v>0</v>
      </c>
      <c r="AR82" s="53" t="b">
        <f t="shared" si="15"/>
        <v>0</v>
      </c>
      <c r="AS82" s="54" t="str">
        <f t="shared" si="16"/>
        <v/>
      </c>
    </row>
    <row r="83" spans="2:45" x14ac:dyDescent="0.25">
      <c r="B83" s="41"/>
      <c r="C83" s="42"/>
      <c r="D83" s="41"/>
      <c r="E83" s="43"/>
      <c r="F83" s="44"/>
      <c r="G83" s="45" t="e">
        <f>VLOOKUP(F83,[1]Foglio1!$F$3:$G$1509,2,FALSE)</f>
        <v>#N/A</v>
      </c>
      <c r="H83" s="46"/>
      <c r="I83" s="47"/>
      <c r="J83" s="47"/>
      <c r="K83" s="47"/>
      <c r="L83" s="47"/>
      <c r="M83" s="48"/>
      <c r="N83" s="48"/>
      <c r="O83" s="49"/>
      <c r="P83" s="49"/>
      <c r="Q83" s="49"/>
      <c r="R83" s="49"/>
      <c r="S83" s="49"/>
      <c r="T83" s="49"/>
      <c r="U83" s="49"/>
      <c r="V83" s="49"/>
      <c r="W83" s="48"/>
      <c r="X83" s="49"/>
      <c r="Y83" s="50"/>
      <c r="Z83" s="50"/>
      <c r="AA83" s="51">
        <f t="shared" si="9"/>
        <v>0</v>
      </c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1">
        <f t="shared" si="10"/>
        <v>0</v>
      </c>
      <c r="AN83" s="51">
        <f t="shared" si="11"/>
        <v>0</v>
      </c>
      <c r="AO83" s="51">
        <f t="shared" si="12"/>
        <v>0</v>
      </c>
      <c r="AP83" s="52" t="str">
        <f t="shared" si="13"/>
        <v/>
      </c>
      <c r="AQ83" s="53" t="b">
        <f t="shared" si="14"/>
        <v>0</v>
      </c>
      <c r="AR83" s="53" t="b">
        <f t="shared" si="15"/>
        <v>0</v>
      </c>
      <c r="AS83" s="54" t="str">
        <f t="shared" si="16"/>
        <v/>
      </c>
    </row>
    <row r="84" spans="2:45" x14ac:dyDescent="0.25">
      <c r="B84" s="41"/>
      <c r="C84" s="42"/>
      <c r="D84" s="41"/>
      <c r="E84" s="43"/>
      <c r="F84" s="44"/>
      <c r="G84" s="45" t="e">
        <f>VLOOKUP(F84,[1]Foglio1!$F$3:$G$1509,2,FALSE)</f>
        <v>#N/A</v>
      </c>
      <c r="H84" s="46"/>
      <c r="I84" s="47"/>
      <c r="J84" s="47"/>
      <c r="K84" s="47"/>
      <c r="L84" s="47"/>
      <c r="M84" s="48"/>
      <c r="N84" s="48"/>
      <c r="O84" s="49"/>
      <c r="P84" s="49"/>
      <c r="Q84" s="49"/>
      <c r="R84" s="49"/>
      <c r="S84" s="49"/>
      <c r="T84" s="49"/>
      <c r="U84" s="49"/>
      <c r="V84" s="49"/>
      <c r="W84" s="48"/>
      <c r="X84" s="49"/>
      <c r="Y84" s="50"/>
      <c r="Z84" s="50"/>
      <c r="AA84" s="51">
        <f t="shared" si="9"/>
        <v>0</v>
      </c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1">
        <f t="shared" si="10"/>
        <v>0</v>
      </c>
      <c r="AN84" s="51">
        <f t="shared" si="11"/>
        <v>0</v>
      </c>
      <c r="AO84" s="51">
        <f t="shared" si="12"/>
        <v>0</v>
      </c>
      <c r="AP84" s="52" t="str">
        <f t="shared" si="13"/>
        <v/>
      </c>
      <c r="AQ84" s="53" t="b">
        <f t="shared" si="14"/>
        <v>0</v>
      </c>
      <c r="AR84" s="53" t="b">
        <f t="shared" si="15"/>
        <v>0</v>
      </c>
      <c r="AS84" s="54" t="str">
        <f t="shared" si="16"/>
        <v/>
      </c>
    </row>
    <row r="85" spans="2:45" x14ac:dyDescent="0.25">
      <c r="B85" s="41"/>
      <c r="C85" s="42"/>
      <c r="D85" s="41"/>
      <c r="E85" s="43"/>
      <c r="F85" s="44"/>
      <c r="G85" s="45" t="e">
        <f>VLOOKUP(F85,[1]Foglio1!$F$3:$G$1509,2,FALSE)</f>
        <v>#N/A</v>
      </c>
      <c r="H85" s="46"/>
      <c r="I85" s="47"/>
      <c r="J85" s="47"/>
      <c r="K85" s="47"/>
      <c r="L85" s="47"/>
      <c r="M85" s="48"/>
      <c r="N85" s="48"/>
      <c r="O85" s="49"/>
      <c r="P85" s="49"/>
      <c r="Q85" s="49"/>
      <c r="R85" s="49"/>
      <c r="S85" s="49"/>
      <c r="T85" s="49"/>
      <c r="U85" s="49"/>
      <c r="V85" s="49"/>
      <c r="W85" s="48"/>
      <c r="X85" s="49"/>
      <c r="Y85" s="50"/>
      <c r="Z85" s="50"/>
      <c r="AA85" s="51">
        <f t="shared" si="9"/>
        <v>0</v>
      </c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1">
        <f t="shared" si="10"/>
        <v>0</v>
      </c>
      <c r="AN85" s="51">
        <f t="shared" si="11"/>
        <v>0</v>
      </c>
      <c r="AO85" s="51">
        <f t="shared" si="12"/>
        <v>0</v>
      </c>
      <c r="AP85" s="52" t="str">
        <f t="shared" si="13"/>
        <v/>
      </c>
      <c r="AQ85" s="53" t="b">
        <f t="shared" si="14"/>
        <v>0</v>
      </c>
      <c r="AR85" s="53" t="b">
        <f t="shared" si="15"/>
        <v>0</v>
      </c>
      <c r="AS85" s="54" t="str">
        <f t="shared" si="16"/>
        <v/>
      </c>
    </row>
    <row r="86" spans="2:45" x14ac:dyDescent="0.25">
      <c r="B86" s="41"/>
      <c r="C86" s="42"/>
      <c r="D86" s="41"/>
      <c r="E86" s="43"/>
      <c r="F86" s="44"/>
      <c r="G86" s="45" t="e">
        <f>VLOOKUP(F86,[1]Foglio1!$F$3:$G$1509,2,FALSE)</f>
        <v>#N/A</v>
      </c>
      <c r="H86" s="46"/>
      <c r="I86" s="47"/>
      <c r="J86" s="47"/>
      <c r="K86" s="47"/>
      <c r="L86" s="47"/>
      <c r="M86" s="48"/>
      <c r="N86" s="48"/>
      <c r="O86" s="49"/>
      <c r="P86" s="49"/>
      <c r="Q86" s="49"/>
      <c r="R86" s="49"/>
      <c r="S86" s="49"/>
      <c r="T86" s="49"/>
      <c r="U86" s="49"/>
      <c r="V86" s="49"/>
      <c r="W86" s="48"/>
      <c r="X86" s="49"/>
      <c r="Y86" s="50"/>
      <c r="Z86" s="50"/>
      <c r="AA86" s="51">
        <f t="shared" si="9"/>
        <v>0</v>
      </c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1">
        <f t="shared" si="10"/>
        <v>0</v>
      </c>
      <c r="AN86" s="51">
        <f t="shared" si="11"/>
        <v>0</v>
      </c>
      <c r="AO86" s="51">
        <f t="shared" si="12"/>
        <v>0</v>
      </c>
      <c r="AP86" s="52" t="str">
        <f t="shared" si="13"/>
        <v/>
      </c>
      <c r="AQ86" s="53" t="b">
        <f t="shared" si="14"/>
        <v>0</v>
      </c>
      <c r="AR86" s="53" t="b">
        <f t="shared" si="15"/>
        <v>0</v>
      </c>
      <c r="AS86" s="54" t="str">
        <f t="shared" si="16"/>
        <v/>
      </c>
    </row>
    <row r="87" spans="2:45" x14ac:dyDescent="0.25">
      <c r="B87" s="41"/>
      <c r="C87" s="42"/>
      <c r="D87" s="41"/>
      <c r="E87" s="43"/>
      <c r="F87" s="44"/>
      <c r="G87" s="45" t="e">
        <f>VLOOKUP(F87,[1]Foglio1!$F$3:$G$1509,2,FALSE)</f>
        <v>#N/A</v>
      </c>
      <c r="H87" s="46"/>
      <c r="I87" s="47"/>
      <c r="J87" s="47"/>
      <c r="K87" s="47"/>
      <c r="L87" s="47"/>
      <c r="M87" s="48"/>
      <c r="N87" s="48"/>
      <c r="O87" s="49"/>
      <c r="P87" s="49"/>
      <c r="Q87" s="49"/>
      <c r="R87" s="49"/>
      <c r="S87" s="49"/>
      <c r="T87" s="49"/>
      <c r="U87" s="49"/>
      <c r="V87" s="49"/>
      <c r="W87" s="48"/>
      <c r="X87" s="49"/>
      <c r="Y87" s="50"/>
      <c r="Z87" s="50"/>
      <c r="AA87" s="51">
        <f t="shared" si="9"/>
        <v>0</v>
      </c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1">
        <f t="shared" si="10"/>
        <v>0</v>
      </c>
      <c r="AN87" s="51">
        <f t="shared" si="11"/>
        <v>0</v>
      </c>
      <c r="AO87" s="51">
        <f t="shared" si="12"/>
        <v>0</v>
      </c>
      <c r="AP87" s="52" t="str">
        <f t="shared" si="13"/>
        <v/>
      </c>
      <c r="AQ87" s="53" t="b">
        <f t="shared" si="14"/>
        <v>0</v>
      </c>
      <c r="AR87" s="53" t="b">
        <f t="shared" si="15"/>
        <v>0</v>
      </c>
      <c r="AS87" s="54" t="str">
        <f t="shared" si="16"/>
        <v/>
      </c>
    </row>
    <row r="88" spans="2:45" x14ac:dyDescent="0.25">
      <c r="B88" s="41"/>
      <c r="C88" s="42"/>
      <c r="D88" s="41"/>
      <c r="E88" s="43"/>
      <c r="F88" s="44"/>
      <c r="G88" s="45" t="e">
        <f>VLOOKUP(F88,[1]Foglio1!$F$3:$G$1509,2,FALSE)</f>
        <v>#N/A</v>
      </c>
      <c r="H88" s="46"/>
      <c r="I88" s="47"/>
      <c r="J88" s="47"/>
      <c r="K88" s="47"/>
      <c r="L88" s="47"/>
      <c r="M88" s="48"/>
      <c r="N88" s="48"/>
      <c r="O88" s="49"/>
      <c r="P88" s="49"/>
      <c r="Q88" s="49"/>
      <c r="R88" s="49"/>
      <c r="S88" s="49"/>
      <c r="T88" s="49"/>
      <c r="U88" s="49"/>
      <c r="V88" s="49"/>
      <c r="W88" s="48"/>
      <c r="X88" s="49"/>
      <c r="Y88" s="50"/>
      <c r="Z88" s="50"/>
      <c r="AA88" s="51">
        <f t="shared" si="9"/>
        <v>0</v>
      </c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1">
        <f t="shared" si="10"/>
        <v>0</v>
      </c>
      <c r="AN88" s="51">
        <f t="shared" si="11"/>
        <v>0</v>
      </c>
      <c r="AO88" s="51">
        <f t="shared" si="12"/>
        <v>0</v>
      </c>
      <c r="AP88" s="52" t="str">
        <f t="shared" si="13"/>
        <v/>
      </c>
      <c r="AQ88" s="53" t="b">
        <f t="shared" si="14"/>
        <v>0</v>
      </c>
      <c r="AR88" s="53" t="b">
        <f t="shared" si="15"/>
        <v>0</v>
      </c>
      <c r="AS88" s="54" t="str">
        <f t="shared" si="16"/>
        <v/>
      </c>
    </row>
    <row r="89" spans="2:45" x14ac:dyDescent="0.25">
      <c r="B89" s="41"/>
      <c r="C89" s="42"/>
      <c r="D89" s="41"/>
      <c r="E89" s="43"/>
      <c r="F89" s="44"/>
      <c r="G89" s="45" t="e">
        <f>VLOOKUP(F89,[1]Foglio1!$F$3:$G$1509,2,FALSE)</f>
        <v>#N/A</v>
      </c>
      <c r="H89" s="46"/>
      <c r="I89" s="47"/>
      <c r="J89" s="47"/>
      <c r="K89" s="47"/>
      <c r="L89" s="47"/>
      <c r="M89" s="48"/>
      <c r="N89" s="48"/>
      <c r="O89" s="49"/>
      <c r="P89" s="49"/>
      <c r="Q89" s="49"/>
      <c r="R89" s="49"/>
      <c r="S89" s="49"/>
      <c r="T89" s="49"/>
      <c r="U89" s="49"/>
      <c r="V89" s="49"/>
      <c r="W89" s="48"/>
      <c r="X89" s="49"/>
      <c r="Y89" s="50"/>
      <c r="Z89" s="50"/>
      <c r="AA89" s="51">
        <f t="shared" si="9"/>
        <v>0</v>
      </c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1">
        <f t="shared" si="10"/>
        <v>0</v>
      </c>
      <c r="AN89" s="51">
        <f t="shared" si="11"/>
        <v>0</v>
      </c>
      <c r="AO89" s="51">
        <f t="shared" si="12"/>
        <v>0</v>
      </c>
      <c r="AP89" s="52" t="str">
        <f t="shared" si="13"/>
        <v/>
      </c>
      <c r="AQ89" s="53" t="b">
        <f t="shared" si="14"/>
        <v>0</v>
      </c>
      <c r="AR89" s="53" t="b">
        <f t="shared" si="15"/>
        <v>0</v>
      </c>
      <c r="AS89" s="54" t="str">
        <f t="shared" si="16"/>
        <v/>
      </c>
    </row>
    <row r="90" spans="2:45" x14ac:dyDescent="0.25">
      <c r="B90" s="41"/>
      <c r="C90" s="42"/>
      <c r="D90" s="41"/>
      <c r="E90" s="43"/>
      <c r="F90" s="44"/>
      <c r="G90" s="45" t="e">
        <f>VLOOKUP(F90,[1]Foglio1!$F$3:$G$1509,2,FALSE)</f>
        <v>#N/A</v>
      </c>
      <c r="H90" s="46"/>
      <c r="I90" s="47"/>
      <c r="J90" s="47"/>
      <c r="K90" s="47"/>
      <c r="L90" s="47"/>
      <c r="M90" s="48"/>
      <c r="N90" s="48"/>
      <c r="O90" s="49"/>
      <c r="P90" s="49"/>
      <c r="Q90" s="49"/>
      <c r="R90" s="49"/>
      <c r="S90" s="49"/>
      <c r="T90" s="49"/>
      <c r="U90" s="49"/>
      <c r="V90" s="49"/>
      <c r="W90" s="48"/>
      <c r="X90" s="49"/>
      <c r="Y90" s="50"/>
      <c r="Z90" s="50"/>
      <c r="AA90" s="51">
        <f t="shared" si="9"/>
        <v>0</v>
      </c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1">
        <f t="shared" si="10"/>
        <v>0</v>
      </c>
      <c r="AN90" s="51">
        <f t="shared" si="11"/>
        <v>0</v>
      </c>
      <c r="AO90" s="51">
        <f t="shared" si="12"/>
        <v>0</v>
      </c>
      <c r="AP90" s="52" t="str">
        <f t="shared" si="13"/>
        <v/>
      </c>
      <c r="AQ90" s="53" t="b">
        <f t="shared" si="14"/>
        <v>0</v>
      </c>
      <c r="AR90" s="53" t="b">
        <f t="shared" si="15"/>
        <v>0</v>
      </c>
      <c r="AS90" s="54" t="str">
        <f t="shared" si="16"/>
        <v/>
      </c>
    </row>
    <row r="91" spans="2:45" x14ac:dyDescent="0.25">
      <c r="B91" s="41"/>
      <c r="C91" s="42"/>
      <c r="D91" s="41"/>
      <c r="E91" s="43"/>
      <c r="F91" s="44"/>
      <c r="G91" s="45" t="e">
        <f>VLOOKUP(F91,[1]Foglio1!$F$3:$G$1509,2,FALSE)</f>
        <v>#N/A</v>
      </c>
      <c r="H91" s="46"/>
      <c r="I91" s="47"/>
      <c r="J91" s="47"/>
      <c r="K91" s="47"/>
      <c r="L91" s="47"/>
      <c r="M91" s="48"/>
      <c r="N91" s="48"/>
      <c r="O91" s="49"/>
      <c r="P91" s="49"/>
      <c r="Q91" s="49"/>
      <c r="R91" s="49"/>
      <c r="S91" s="49"/>
      <c r="T91" s="49"/>
      <c r="U91" s="49"/>
      <c r="V91" s="49"/>
      <c r="W91" s="48"/>
      <c r="X91" s="49"/>
      <c r="Y91" s="50"/>
      <c r="Z91" s="50"/>
      <c r="AA91" s="51">
        <f t="shared" si="9"/>
        <v>0</v>
      </c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1">
        <f t="shared" si="10"/>
        <v>0</v>
      </c>
      <c r="AN91" s="51">
        <f t="shared" si="11"/>
        <v>0</v>
      </c>
      <c r="AO91" s="51">
        <f t="shared" si="12"/>
        <v>0</v>
      </c>
      <c r="AP91" s="52" t="str">
        <f t="shared" si="13"/>
        <v/>
      </c>
      <c r="AQ91" s="53" t="b">
        <f t="shared" si="14"/>
        <v>0</v>
      </c>
      <c r="AR91" s="53" t="b">
        <f t="shared" si="15"/>
        <v>0</v>
      </c>
      <c r="AS91" s="54" t="str">
        <f t="shared" si="16"/>
        <v/>
      </c>
    </row>
    <row r="92" spans="2:45" x14ac:dyDescent="0.25">
      <c r="B92" s="41"/>
      <c r="C92" s="42"/>
      <c r="D92" s="41"/>
      <c r="E92" s="43"/>
      <c r="F92" s="44"/>
      <c r="G92" s="45" t="e">
        <f>VLOOKUP(F92,[1]Foglio1!$F$3:$G$1509,2,FALSE)</f>
        <v>#N/A</v>
      </c>
      <c r="H92" s="46"/>
      <c r="I92" s="47"/>
      <c r="J92" s="47"/>
      <c r="K92" s="47"/>
      <c r="L92" s="47"/>
      <c r="M92" s="48"/>
      <c r="N92" s="48"/>
      <c r="O92" s="49"/>
      <c r="P92" s="49"/>
      <c r="Q92" s="49"/>
      <c r="R92" s="49"/>
      <c r="S92" s="49"/>
      <c r="T92" s="49"/>
      <c r="U92" s="49"/>
      <c r="V92" s="49"/>
      <c r="W92" s="48"/>
      <c r="X92" s="49"/>
      <c r="Y92" s="50"/>
      <c r="Z92" s="50"/>
      <c r="AA92" s="51">
        <f t="shared" si="9"/>
        <v>0</v>
      </c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1">
        <f t="shared" si="10"/>
        <v>0</v>
      </c>
      <c r="AN92" s="51">
        <f t="shared" si="11"/>
        <v>0</v>
      </c>
      <c r="AO92" s="51">
        <f t="shared" si="12"/>
        <v>0</v>
      </c>
      <c r="AP92" s="52" t="str">
        <f t="shared" si="13"/>
        <v/>
      </c>
      <c r="AQ92" s="53" t="b">
        <f t="shared" si="14"/>
        <v>0</v>
      </c>
      <c r="AR92" s="53" t="b">
        <f t="shared" si="15"/>
        <v>0</v>
      </c>
      <c r="AS92" s="54" t="str">
        <f t="shared" si="16"/>
        <v/>
      </c>
    </row>
    <row r="93" spans="2:45" x14ac:dyDescent="0.25">
      <c r="B93" s="41"/>
      <c r="C93" s="42"/>
      <c r="D93" s="41"/>
      <c r="E93" s="43"/>
      <c r="F93" s="44"/>
      <c r="G93" s="45" t="e">
        <f>VLOOKUP(F93,[1]Foglio1!$F$3:$G$1509,2,FALSE)</f>
        <v>#N/A</v>
      </c>
      <c r="H93" s="46"/>
      <c r="I93" s="47"/>
      <c r="J93" s="47"/>
      <c r="K93" s="47"/>
      <c r="L93" s="47"/>
      <c r="M93" s="48"/>
      <c r="N93" s="48"/>
      <c r="O93" s="49"/>
      <c r="P93" s="49"/>
      <c r="Q93" s="49"/>
      <c r="R93" s="49"/>
      <c r="S93" s="49"/>
      <c r="T93" s="49"/>
      <c r="U93" s="49"/>
      <c r="V93" s="49"/>
      <c r="W93" s="48"/>
      <c r="X93" s="49"/>
      <c r="Y93" s="50"/>
      <c r="Z93" s="50"/>
      <c r="AA93" s="51">
        <f t="shared" si="9"/>
        <v>0</v>
      </c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1">
        <f t="shared" si="10"/>
        <v>0</v>
      </c>
      <c r="AN93" s="51">
        <f t="shared" si="11"/>
        <v>0</v>
      </c>
      <c r="AO93" s="51">
        <f t="shared" si="12"/>
        <v>0</v>
      </c>
      <c r="AP93" s="52" t="str">
        <f t="shared" si="13"/>
        <v/>
      </c>
      <c r="AQ93" s="53" t="b">
        <f t="shared" si="14"/>
        <v>0</v>
      </c>
      <c r="AR93" s="53" t="b">
        <f t="shared" si="15"/>
        <v>0</v>
      </c>
      <c r="AS93" s="54" t="str">
        <f t="shared" si="16"/>
        <v/>
      </c>
    </row>
    <row r="94" spans="2:45" x14ac:dyDescent="0.25">
      <c r="B94" s="41"/>
      <c r="C94" s="42"/>
      <c r="D94" s="41"/>
      <c r="E94" s="43"/>
      <c r="F94" s="44"/>
      <c r="G94" s="45" t="e">
        <f>VLOOKUP(F94,[1]Foglio1!$F$3:$G$1509,2,FALSE)</f>
        <v>#N/A</v>
      </c>
      <c r="H94" s="46"/>
      <c r="I94" s="47"/>
      <c r="J94" s="47"/>
      <c r="K94" s="47"/>
      <c r="L94" s="47"/>
      <c r="M94" s="48"/>
      <c r="N94" s="48"/>
      <c r="O94" s="49"/>
      <c r="P94" s="49"/>
      <c r="Q94" s="49"/>
      <c r="R94" s="49"/>
      <c r="S94" s="49"/>
      <c r="T94" s="49"/>
      <c r="U94" s="49"/>
      <c r="V94" s="49"/>
      <c r="W94" s="48"/>
      <c r="X94" s="49"/>
      <c r="Y94" s="50"/>
      <c r="Z94" s="50"/>
      <c r="AA94" s="51">
        <f t="shared" si="9"/>
        <v>0</v>
      </c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1">
        <f t="shared" si="10"/>
        <v>0</v>
      </c>
      <c r="AN94" s="51">
        <f t="shared" si="11"/>
        <v>0</v>
      </c>
      <c r="AO94" s="51">
        <f t="shared" si="12"/>
        <v>0</v>
      </c>
      <c r="AP94" s="52" t="str">
        <f t="shared" si="13"/>
        <v/>
      </c>
      <c r="AQ94" s="53" t="b">
        <f t="shared" si="14"/>
        <v>0</v>
      </c>
      <c r="AR94" s="53" t="b">
        <f t="shared" si="15"/>
        <v>0</v>
      </c>
      <c r="AS94" s="54" t="str">
        <f t="shared" si="16"/>
        <v/>
      </c>
    </row>
    <row r="95" spans="2:45" x14ac:dyDescent="0.25">
      <c r="B95" s="41"/>
      <c r="C95" s="42"/>
      <c r="D95" s="41"/>
      <c r="E95" s="43"/>
      <c r="F95" s="44"/>
      <c r="G95" s="45" t="e">
        <f>VLOOKUP(F95,[1]Foglio1!$F$3:$G$1509,2,FALSE)</f>
        <v>#N/A</v>
      </c>
      <c r="H95" s="46"/>
      <c r="I95" s="47"/>
      <c r="J95" s="47"/>
      <c r="K95" s="47"/>
      <c r="L95" s="47"/>
      <c r="M95" s="48"/>
      <c r="N95" s="48"/>
      <c r="O95" s="49"/>
      <c r="P95" s="49"/>
      <c r="Q95" s="49"/>
      <c r="R95" s="49"/>
      <c r="S95" s="49"/>
      <c r="T95" s="49"/>
      <c r="U95" s="49"/>
      <c r="V95" s="49"/>
      <c r="W95" s="48"/>
      <c r="X95" s="49"/>
      <c r="Y95" s="50"/>
      <c r="Z95" s="50"/>
      <c r="AA95" s="51">
        <f t="shared" si="9"/>
        <v>0</v>
      </c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1">
        <f t="shared" si="10"/>
        <v>0</v>
      </c>
      <c r="AN95" s="51">
        <f t="shared" si="11"/>
        <v>0</v>
      </c>
      <c r="AO95" s="51">
        <f t="shared" si="12"/>
        <v>0</v>
      </c>
      <c r="AP95" s="52" t="str">
        <f t="shared" si="13"/>
        <v/>
      </c>
      <c r="AQ95" s="53" t="b">
        <f t="shared" si="14"/>
        <v>0</v>
      </c>
      <c r="AR95" s="53" t="b">
        <f t="shared" si="15"/>
        <v>0</v>
      </c>
      <c r="AS95" s="54" t="str">
        <f t="shared" si="16"/>
        <v/>
      </c>
    </row>
    <row r="96" spans="2:45" x14ac:dyDescent="0.25">
      <c r="B96" s="41"/>
      <c r="C96" s="42"/>
      <c r="D96" s="41"/>
      <c r="E96" s="43"/>
      <c r="F96" s="44"/>
      <c r="G96" s="45" t="e">
        <f>VLOOKUP(F96,[1]Foglio1!$F$3:$G$1509,2,FALSE)</f>
        <v>#N/A</v>
      </c>
      <c r="H96" s="46"/>
      <c r="I96" s="47"/>
      <c r="J96" s="47"/>
      <c r="K96" s="47"/>
      <c r="L96" s="47"/>
      <c r="M96" s="48"/>
      <c r="N96" s="48"/>
      <c r="O96" s="49"/>
      <c r="P96" s="49"/>
      <c r="Q96" s="49"/>
      <c r="R96" s="49"/>
      <c r="S96" s="49"/>
      <c r="T96" s="49"/>
      <c r="U96" s="49"/>
      <c r="V96" s="49"/>
      <c r="W96" s="48"/>
      <c r="X96" s="49"/>
      <c r="Y96" s="50"/>
      <c r="Z96" s="50"/>
      <c r="AA96" s="51">
        <f t="shared" si="9"/>
        <v>0</v>
      </c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1">
        <f t="shared" si="10"/>
        <v>0</v>
      </c>
      <c r="AN96" s="51">
        <f t="shared" si="11"/>
        <v>0</v>
      </c>
      <c r="AO96" s="51">
        <f t="shared" si="12"/>
        <v>0</v>
      </c>
      <c r="AP96" s="52" t="str">
        <f t="shared" si="13"/>
        <v/>
      </c>
      <c r="AQ96" s="53" t="b">
        <f t="shared" si="14"/>
        <v>0</v>
      </c>
      <c r="AR96" s="53" t="b">
        <f t="shared" si="15"/>
        <v>0</v>
      </c>
      <c r="AS96" s="54" t="str">
        <f t="shared" si="16"/>
        <v/>
      </c>
    </row>
    <row r="97" spans="2:45" x14ac:dyDescent="0.25">
      <c r="B97" s="41"/>
      <c r="C97" s="42"/>
      <c r="D97" s="41"/>
      <c r="E97" s="43"/>
      <c r="F97" s="44"/>
      <c r="G97" s="45" t="e">
        <f>VLOOKUP(F97,[1]Foglio1!$F$3:$G$1509,2,FALSE)</f>
        <v>#N/A</v>
      </c>
      <c r="H97" s="46"/>
      <c r="I97" s="47"/>
      <c r="J97" s="47"/>
      <c r="K97" s="47"/>
      <c r="L97" s="47"/>
      <c r="M97" s="48"/>
      <c r="N97" s="48"/>
      <c r="O97" s="49"/>
      <c r="P97" s="49"/>
      <c r="Q97" s="49"/>
      <c r="R97" s="49"/>
      <c r="S97" s="49"/>
      <c r="T97" s="49"/>
      <c r="U97" s="49"/>
      <c r="V97" s="49"/>
      <c r="W97" s="48"/>
      <c r="X97" s="49"/>
      <c r="Y97" s="50"/>
      <c r="Z97" s="50"/>
      <c r="AA97" s="51">
        <f t="shared" si="9"/>
        <v>0</v>
      </c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1">
        <f t="shared" si="10"/>
        <v>0</v>
      </c>
      <c r="AN97" s="51">
        <f t="shared" si="11"/>
        <v>0</v>
      </c>
      <c r="AO97" s="51">
        <f t="shared" si="12"/>
        <v>0</v>
      </c>
      <c r="AP97" s="52" t="str">
        <f t="shared" si="13"/>
        <v/>
      </c>
      <c r="AQ97" s="53" t="b">
        <f t="shared" si="14"/>
        <v>0</v>
      </c>
      <c r="AR97" s="53" t="b">
        <f t="shared" si="15"/>
        <v>0</v>
      </c>
      <c r="AS97" s="54" t="str">
        <f t="shared" si="16"/>
        <v/>
      </c>
    </row>
    <row r="98" spans="2:45" x14ac:dyDescent="0.25">
      <c r="B98" s="41"/>
      <c r="C98" s="42"/>
      <c r="D98" s="41"/>
      <c r="E98" s="43"/>
      <c r="F98" s="44"/>
      <c r="G98" s="45" t="e">
        <f>VLOOKUP(F98,[1]Foglio1!$F$3:$G$1509,2,FALSE)</f>
        <v>#N/A</v>
      </c>
      <c r="H98" s="46"/>
      <c r="I98" s="47"/>
      <c r="J98" s="47"/>
      <c r="K98" s="47"/>
      <c r="L98" s="47"/>
      <c r="M98" s="48"/>
      <c r="N98" s="48"/>
      <c r="O98" s="49"/>
      <c r="P98" s="49"/>
      <c r="Q98" s="49"/>
      <c r="R98" s="49"/>
      <c r="S98" s="49"/>
      <c r="T98" s="49"/>
      <c r="U98" s="49"/>
      <c r="V98" s="49"/>
      <c r="W98" s="48"/>
      <c r="X98" s="49"/>
      <c r="Y98" s="50"/>
      <c r="Z98" s="50"/>
      <c r="AA98" s="51">
        <f t="shared" si="9"/>
        <v>0</v>
      </c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1">
        <f t="shared" si="10"/>
        <v>0</v>
      </c>
      <c r="AN98" s="51">
        <f t="shared" si="11"/>
        <v>0</v>
      </c>
      <c r="AO98" s="51">
        <f t="shared" si="12"/>
        <v>0</v>
      </c>
      <c r="AP98" s="52" t="str">
        <f t="shared" si="13"/>
        <v/>
      </c>
      <c r="AQ98" s="53" t="b">
        <f t="shared" si="14"/>
        <v>0</v>
      </c>
      <c r="AR98" s="53" t="b">
        <f t="shared" si="15"/>
        <v>0</v>
      </c>
      <c r="AS98" s="54" t="str">
        <f t="shared" si="16"/>
        <v/>
      </c>
    </row>
    <row r="99" spans="2:45" x14ac:dyDescent="0.25">
      <c r="B99" s="41"/>
      <c r="C99" s="42"/>
      <c r="D99" s="41"/>
      <c r="E99" s="43"/>
      <c r="F99" s="44"/>
      <c r="G99" s="45" t="e">
        <f>VLOOKUP(F99,[1]Foglio1!$F$3:$G$1509,2,FALSE)</f>
        <v>#N/A</v>
      </c>
      <c r="H99" s="46"/>
      <c r="I99" s="47"/>
      <c r="J99" s="47"/>
      <c r="K99" s="47"/>
      <c r="L99" s="47"/>
      <c r="M99" s="48"/>
      <c r="N99" s="48"/>
      <c r="O99" s="49"/>
      <c r="P99" s="49"/>
      <c r="Q99" s="49"/>
      <c r="R99" s="49"/>
      <c r="S99" s="49"/>
      <c r="T99" s="49"/>
      <c r="U99" s="49"/>
      <c r="V99" s="49"/>
      <c r="W99" s="48"/>
      <c r="X99" s="49"/>
      <c r="Y99" s="50"/>
      <c r="Z99" s="50"/>
      <c r="AA99" s="51">
        <f t="shared" si="9"/>
        <v>0</v>
      </c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1">
        <f t="shared" si="10"/>
        <v>0</v>
      </c>
      <c r="AN99" s="51">
        <f t="shared" si="11"/>
        <v>0</v>
      </c>
      <c r="AO99" s="51">
        <f t="shared" si="12"/>
        <v>0</v>
      </c>
      <c r="AP99" s="52" t="str">
        <f t="shared" si="13"/>
        <v/>
      </c>
      <c r="AQ99" s="53" t="b">
        <f t="shared" si="14"/>
        <v>0</v>
      </c>
      <c r="AR99" s="53" t="b">
        <f t="shared" si="15"/>
        <v>0</v>
      </c>
      <c r="AS99" s="54" t="str">
        <f t="shared" si="16"/>
        <v/>
      </c>
    </row>
    <row r="100" spans="2:45" x14ac:dyDescent="0.25">
      <c r="B100" s="41"/>
      <c r="C100" s="42"/>
      <c r="D100" s="41"/>
      <c r="E100" s="43"/>
      <c r="F100" s="44"/>
      <c r="G100" s="45" t="e">
        <f>VLOOKUP(F100,[1]Foglio1!$F$3:$G$1509,2,FALSE)</f>
        <v>#N/A</v>
      </c>
      <c r="H100" s="46"/>
      <c r="I100" s="47"/>
      <c r="J100" s="47"/>
      <c r="K100" s="47"/>
      <c r="L100" s="47"/>
      <c r="M100" s="48"/>
      <c r="N100" s="48"/>
      <c r="O100" s="49"/>
      <c r="P100" s="49"/>
      <c r="Q100" s="49"/>
      <c r="R100" s="49"/>
      <c r="S100" s="49"/>
      <c r="T100" s="49"/>
      <c r="U100" s="49"/>
      <c r="V100" s="49"/>
      <c r="W100" s="48"/>
      <c r="X100" s="49"/>
      <c r="Y100" s="50"/>
      <c r="Z100" s="50"/>
      <c r="AA100" s="51">
        <f t="shared" si="9"/>
        <v>0</v>
      </c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1">
        <f t="shared" si="10"/>
        <v>0</v>
      </c>
      <c r="AN100" s="51">
        <f t="shared" si="11"/>
        <v>0</v>
      </c>
      <c r="AO100" s="51">
        <f t="shared" si="12"/>
        <v>0</v>
      </c>
      <c r="AP100" s="52" t="str">
        <f t="shared" si="13"/>
        <v/>
      </c>
      <c r="AQ100" s="53" t="b">
        <f t="shared" si="14"/>
        <v>0</v>
      </c>
      <c r="AR100" s="53" t="b">
        <f t="shared" si="15"/>
        <v>0</v>
      </c>
      <c r="AS100" s="54" t="str">
        <f t="shared" si="16"/>
        <v/>
      </c>
    </row>
    <row r="101" spans="2:45" x14ac:dyDescent="0.25">
      <c r="B101" s="41"/>
      <c r="C101" s="42"/>
      <c r="D101" s="41"/>
      <c r="E101" s="43"/>
      <c r="F101" s="44"/>
      <c r="G101" s="45" t="e">
        <f>VLOOKUP(F101,[1]Foglio1!$F$3:$G$1509,2,FALSE)</f>
        <v>#N/A</v>
      </c>
      <c r="H101" s="46"/>
      <c r="I101" s="47"/>
      <c r="J101" s="47"/>
      <c r="K101" s="47"/>
      <c r="L101" s="47"/>
      <c r="M101" s="48"/>
      <c r="N101" s="48"/>
      <c r="O101" s="49"/>
      <c r="P101" s="49"/>
      <c r="Q101" s="49"/>
      <c r="R101" s="49"/>
      <c r="S101" s="49"/>
      <c r="T101" s="49"/>
      <c r="U101" s="49"/>
      <c r="V101" s="49"/>
      <c r="W101" s="48"/>
      <c r="X101" s="49"/>
      <c r="Y101" s="50"/>
      <c r="Z101" s="50"/>
      <c r="AA101" s="51">
        <f t="shared" si="9"/>
        <v>0</v>
      </c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1">
        <f t="shared" si="10"/>
        <v>0</v>
      </c>
      <c r="AN101" s="51">
        <f t="shared" si="11"/>
        <v>0</v>
      </c>
      <c r="AO101" s="51">
        <f t="shared" si="12"/>
        <v>0</v>
      </c>
      <c r="AP101" s="52" t="str">
        <f t="shared" si="13"/>
        <v/>
      </c>
      <c r="AQ101" s="53" t="b">
        <f t="shared" si="14"/>
        <v>0</v>
      </c>
      <c r="AR101" s="53" t="b">
        <f t="shared" si="15"/>
        <v>0</v>
      </c>
      <c r="AS101" s="54" t="str">
        <f t="shared" si="16"/>
        <v/>
      </c>
    </row>
    <row r="102" spans="2:45" x14ac:dyDescent="0.25">
      <c r="B102" s="41"/>
      <c r="C102" s="42"/>
      <c r="D102" s="41"/>
      <c r="E102" s="43"/>
      <c r="F102" s="44"/>
      <c r="G102" s="45" t="e">
        <f>VLOOKUP(F102,[1]Foglio1!$F$3:$G$1509,2,FALSE)</f>
        <v>#N/A</v>
      </c>
      <c r="H102" s="46"/>
      <c r="I102" s="47"/>
      <c r="J102" s="47"/>
      <c r="K102" s="47"/>
      <c r="L102" s="47"/>
      <c r="M102" s="48"/>
      <c r="N102" s="48"/>
      <c r="O102" s="49"/>
      <c r="P102" s="49"/>
      <c r="Q102" s="49"/>
      <c r="R102" s="49"/>
      <c r="S102" s="49"/>
      <c r="T102" s="49"/>
      <c r="U102" s="49"/>
      <c r="V102" s="49"/>
      <c r="W102" s="48"/>
      <c r="X102" s="49"/>
      <c r="Y102" s="50"/>
      <c r="Z102" s="50"/>
      <c r="AA102" s="51">
        <f t="shared" si="9"/>
        <v>0</v>
      </c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1">
        <f t="shared" si="10"/>
        <v>0</v>
      </c>
      <c r="AN102" s="51">
        <f t="shared" si="11"/>
        <v>0</v>
      </c>
      <c r="AO102" s="51">
        <f t="shared" si="12"/>
        <v>0</v>
      </c>
      <c r="AP102" s="52" t="str">
        <f t="shared" si="13"/>
        <v/>
      </c>
      <c r="AQ102" s="53" t="b">
        <f t="shared" si="14"/>
        <v>0</v>
      </c>
      <c r="AR102" s="53" t="b">
        <f t="shared" si="15"/>
        <v>0</v>
      </c>
      <c r="AS102" s="54" t="str">
        <f t="shared" si="16"/>
        <v/>
      </c>
    </row>
    <row r="103" spans="2:45" x14ac:dyDescent="0.25">
      <c r="B103" s="41"/>
      <c r="C103" s="42"/>
      <c r="D103" s="41"/>
      <c r="E103" s="43"/>
      <c r="F103" s="44"/>
      <c r="G103" s="45" t="e">
        <f>VLOOKUP(F103,[1]Foglio1!$F$3:$G$1509,2,FALSE)</f>
        <v>#N/A</v>
      </c>
      <c r="H103" s="46"/>
      <c r="I103" s="47"/>
      <c r="J103" s="47"/>
      <c r="K103" s="47"/>
      <c r="L103" s="47"/>
      <c r="M103" s="48"/>
      <c r="N103" s="48"/>
      <c r="O103" s="49"/>
      <c r="P103" s="49"/>
      <c r="Q103" s="49"/>
      <c r="R103" s="49"/>
      <c r="S103" s="49"/>
      <c r="T103" s="49"/>
      <c r="U103" s="49"/>
      <c r="V103" s="49"/>
      <c r="W103" s="48"/>
      <c r="X103" s="49"/>
      <c r="Y103" s="50"/>
      <c r="Z103" s="50"/>
      <c r="AA103" s="51">
        <f t="shared" si="9"/>
        <v>0</v>
      </c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1">
        <f t="shared" si="10"/>
        <v>0</v>
      </c>
      <c r="AN103" s="51">
        <f t="shared" si="11"/>
        <v>0</v>
      </c>
      <c r="AO103" s="51">
        <f t="shared" si="12"/>
        <v>0</v>
      </c>
      <c r="AP103" s="52" t="str">
        <f t="shared" si="13"/>
        <v/>
      </c>
      <c r="AQ103" s="53" t="b">
        <f t="shared" si="14"/>
        <v>0</v>
      </c>
      <c r="AR103" s="53" t="b">
        <f t="shared" si="15"/>
        <v>0</v>
      </c>
      <c r="AS103" s="54" t="str">
        <f t="shared" si="16"/>
        <v/>
      </c>
    </row>
    <row r="104" spans="2:45" x14ac:dyDescent="0.25">
      <c r="B104" s="41"/>
      <c r="C104" s="42"/>
      <c r="D104" s="41"/>
      <c r="E104" s="43"/>
      <c r="F104" s="44"/>
      <c r="G104" s="45" t="e">
        <f>VLOOKUP(F104,[1]Foglio1!$F$3:$G$1509,2,FALSE)</f>
        <v>#N/A</v>
      </c>
      <c r="H104" s="46"/>
      <c r="I104" s="47"/>
      <c r="J104" s="47"/>
      <c r="K104" s="47"/>
      <c r="L104" s="47"/>
      <c r="M104" s="48"/>
      <c r="N104" s="48"/>
      <c r="O104" s="49"/>
      <c r="P104" s="49"/>
      <c r="Q104" s="49"/>
      <c r="R104" s="49"/>
      <c r="S104" s="49"/>
      <c r="T104" s="49"/>
      <c r="U104" s="49"/>
      <c r="V104" s="49"/>
      <c r="W104" s="48"/>
      <c r="X104" s="49"/>
      <c r="Y104" s="50"/>
      <c r="Z104" s="50"/>
      <c r="AA104" s="51">
        <f t="shared" si="9"/>
        <v>0</v>
      </c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1">
        <f t="shared" si="10"/>
        <v>0</v>
      </c>
      <c r="AN104" s="51">
        <f t="shared" si="11"/>
        <v>0</v>
      </c>
      <c r="AO104" s="51">
        <f t="shared" si="12"/>
        <v>0</v>
      </c>
      <c r="AP104" s="52" t="str">
        <f t="shared" si="13"/>
        <v/>
      </c>
      <c r="AQ104" s="53" t="b">
        <f t="shared" si="14"/>
        <v>0</v>
      </c>
      <c r="AR104" s="53" t="b">
        <f t="shared" si="15"/>
        <v>0</v>
      </c>
      <c r="AS104" s="54" t="str">
        <f t="shared" si="16"/>
        <v/>
      </c>
    </row>
    <row r="105" spans="2:45" x14ac:dyDescent="0.25">
      <c r="B105" s="41"/>
      <c r="C105" s="42"/>
      <c r="D105" s="41"/>
      <c r="E105" s="43"/>
      <c r="F105" s="44"/>
      <c r="G105" s="45" t="e">
        <f>VLOOKUP(F105,[1]Foglio1!$F$3:$G$1509,2,FALSE)</f>
        <v>#N/A</v>
      </c>
      <c r="H105" s="46"/>
      <c r="I105" s="47"/>
      <c r="J105" s="47"/>
      <c r="K105" s="47"/>
      <c r="L105" s="47"/>
      <c r="M105" s="48"/>
      <c r="N105" s="48"/>
      <c r="O105" s="49"/>
      <c r="P105" s="49"/>
      <c r="Q105" s="49"/>
      <c r="R105" s="49"/>
      <c r="S105" s="49"/>
      <c r="T105" s="49"/>
      <c r="U105" s="49"/>
      <c r="V105" s="49"/>
      <c r="W105" s="48"/>
      <c r="X105" s="49"/>
      <c r="Y105" s="50"/>
      <c r="Z105" s="50"/>
      <c r="AA105" s="51">
        <f t="shared" si="9"/>
        <v>0</v>
      </c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1">
        <f t="shared" si="10"/>
        <v>0</v>
      </c>
      <c r="AN105" s="51">
        <f t="shared" si="11"/>
        <v>0</v>
      </c>
      <c r="AO105" s="51">
        <f t="shared" si="12"/>
        <v>0</v>
      </c>
      <c r="AP105" s="52" t="str">
        <f t="shared" si="13"/>
        <v/>
      </c>
      <c r="AQ105" s="53" t="b">
        <f t="shared" si="14"/>
        <v>0</v>
      </c>
      <c r="AR105" s="53" t="b">
        <f t="shared" si="15"/>
        <v>0</v>
      </c>
      <c r="AS105" s="54" t="str">
        <f t="shared" si="16"/>
        <v/>
      </c>
    </row>
    <row r="106" spans="2:45" x14ac:dyDescent="0.25">
      <c r="B106" s="41"/>
      <c r="C106" s="42"/>
      <c r="D106" s="41"/>
      <c r="E106" s="43"/>
      <c r="F106" s="44"/>
      <c r="G106" s="45" t="e">
        <f>VLOOKUP(F106,[1]Foglio1!$F$3:$G$1509,2,FALSE)</f>
        <v>#N/A</v>
      </c>
      <c r="H106" s="46"/>
      <c r="I106" s="47"/>
      <c r="J106" s="47"/>
      <c r="K106" s="47"/>
      <c r="L106" s="47"/>
      <c r="M106" s="48"/>
      <c r="N106" s="48"/>
      <c r="O106" s="49"/>
      <c r="P106" s="49"/>
      <c r="Q106" s="49"/>
      <c r="R106" s="49"/>
      <c r="S106" s="49"/>
      <c r="T106" s="49"/>
      <c r="U106" s="49"/>
      <c r="V106" s="49"/>
      <c r="W106" s="48"/>
      <c r="X106" s="49"/>
      <c r="Y106" s="50"/>
      <c r="Z106" s="50"/>
      <c r="AA106" s="51">
        <f t="shared" si="9"/>
        <v>0</v>
      </c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1">
        <f t="shared" si="10"/>
        <v>0</v>
      </c>
      <c r="AN106" s="51">
        <f t="shared" si="11"/>
        <v>0</v>
      </c>
      <c r="AO106" s="51">
        <f t="shared" si="12"/>
        <v>0</v>
      </c>
      <c r="AP106" s="52" t="str">
        <f t="shared" si="13"/>
        <v/>
      </c>
      <c r="AQ106" s="53" t="b">
        <f t="shared" si="14"/>
        <v>0</v>
      </c>
      <c r="AR106" s="53" t="b">
        <f t="shared" si="15"/>
        <v>0</v>
      </c>
      <c r="AS106" s="54" t="str">
        <f t="shared" si="16"/>
        <v/>
      </c>
    </row>
    <row r="107" spans="2:45" x14ac:dyDescent="0.25">
      <c r="B107" s="41"/>
      <c r="C107" s="42"/>
      <c r="D107" s="41"/>
      <c r="E107" s="43"/>
      <c r="F107" s="44"/>
      <c r="G107" s="45" t="e">
        <f>VLOOKUP(F107,[1]Foglio1!$F$3:$G$1509,2,FALSE)</f>
        <v>#N/A</v>
      </c>
      <c r="H107" s="46"/>
      <c r="I107" s="47"/>
      <c r="J107" s="47"/>
      <c r="K107" s="47"/>
      <c r="L107" s="47"/>
      <c r="M107" s="48"/>
      <c r="N107" s="48"/>
      <c r="O107" s="49"/>
      <c r="P107" s="49"/>
      <c r="Q107" s="49"/>
      <c r="R107" s="49"/>
      <c r="S107" s="49"/>
      <c r="T107" s="49"/>
      <c r="U107" s="49"/>
      <c r="V107" s="49"/>
      <c r="W107" s="48"/>
      <c r="X107" s="49"/>
      <c r="Y107" s="50"/>
      <c r="Z107" s="50"/>
      <c r="AA107" s="51">
        <f t="shared" si="9"/>
        <v>0</v>
      </c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1">
        <f t="shared" si="10"/>
        <v>0</v>
      </c>
      <c r="AN107" s="51">
        <f t="shared" si="11"/>
        <v>0</v>
      </c>
      <c r="AO107" s="51">
        <f t="shared" si="12"/>
        <v>0</v>
      </c>
      <c r="AP107" s="52" t="str">
        <f t="shared" si="13"/>
        <v/>
      </c>
      <c r="AQ107" s="53" t="b">
        <f t="shared" si="14"/>
        <v>0</v>
      </c>
      <c r="AR107" s="53" t="b">
        <f t="shared" si="15"/>
        <v>0</v>
      </c>
      <c r="AS107" s="54" t="str">
        <f t="shared" si="16"/>
        <v/>
      </c>
    </row>
    <row r="108" spans="2:45" x14ac:dyDescent="0.25">
      <c r="B108" s="41"/>
      <c r="C108" s="42"/>
      <c r="D108" s="41"/>
      <c r="E108" s="43"/>
      <c r="F108" s="44"/>
      <c r="G108" s="45" t="e">
        <f>VLOOKUP(F108,[1]Foglio1!$F$3:$G$1509,2,FALSE)</f>
        <v>#N/A</v>
      </c>
      <c r="H108" s="46"/>
      <c r="I108" s="47"/>
      <c r="J108" s="47"/>
      <c r="K108" s="47"/>
      <c r="L108" s="47"/>
      <c r="M108" s="48"/>
      <c r="N108" s="48"/>
      <c r="O108" s="49"/>
      <c r="P108" s="49"/>
      <c r="Q108" s="49"/>
      <c r="R108" s="49"/>
      <c r="S108" s="49"/>
      <c r="T108" s="49"/>
      <c r="U108" s="49"/>
      <c r="V108" s="49"/>
      <c r="W108" s="48"/>
      <c r="X108" s="49"/>
      <c r="Y108" s="50"/>
      <c r="Z108" s="50"/>
      <c r="AA108" s="51">
        <f t="shared" si="9"/>
        <v>0</v>
      </c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1">
        <f t="shared" si="10"/>
        <v>0</v>
      </c>
      <c r="AN108" s="51">
        <f t="shared" si="11"/>
        <v>0</v>
      </c>
      <c r="AO108" s="51">
        <f t="shared" si="12"/>
        <v>0</v>
      </c>
      <c r="AP108" s="52" t="str">
        <f t="shared" si="13"/>
        <v/>
      </c>
      <c r="AQ108" s="53" t="b">
        <f t="shared" si="14"/>
        <v>0</v>
      </c>
      <c r="AR108" s="53" t="b">
        <f t="shared" si="15"/>
        <v>0</v>
      </c>
      <c r="AS108" s="54" t="str">
        <f t="shared" si="16"/>
        <v/>
      </c>
    </row>
    <row r="109" spans="2:45" x14ac:dyDescent="0.25">
      <c r="B109" s="41"/>
      <c r="C109" s="42"/>
      <c r="D109" s="41"/>
      <c r="E109" s="43"/>
      <c r="F109" s="44"/>
      <c r="G109" s="45" t="e">
        <f>VLOOKUP(F109,[1]Foglio1!$F$3:$G$1509,2,FALSE)</f>
        <v>#N/A</v>
      </c>
      <c r="H109" s="46"/>
      <c r="I109" s="47"/>
      <c r="J109" s="47"/>
      <c r="K109" s="47"/>
      <c r="L109" s="47"/>
      <c r="M109" s="48"/>
      <c r="N109" s="48"/>
      <c r="O109" s="49"/>
      <c r="P109" s="49"/>
      <c r="Q109" s="49"/>
      <c r="R109" s="49"/>
      <c r="S109" s="49"/>
      <c r="T109" s="49"/>
      <c r="U109" s="49"/>
      <c r="V109" s="49"/>
      <c r="W109" s="48"/>
      <c r="X109" s="49"/>
      <c r="Y109" s="50"/>
      <c r="Z109" s="50"/>
      <c r="AA109" s="51">
        <f t="shared" si="9"/>
        <v>0</v>
      </c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1">
        <f t="shared" si="10"/>
        <v>0</v>
      </c>
      <c r="AN109" s="51">
        <f t="shared" si="11"/>
        <v>0</v>
      </c>
      <c r="AO109" s="51">
        <f t="shared" si="12"/>
        <v>0</v>
      </c>
      <c r="AP109" s="52" t="str">
        <f t="shared" si="13"/>
        <v/>
      </c>
      <c r="AQ109" s="53" t="b">
        <f t="shared" si="14"/>
        <v>0</v>
      </c>
      <c r="AR109" s="53" t="b">
        <f t="shared" si="15"/>
        <v>0</v>
      </c>
      <c r="AS109" s="54" t="str">
        <f t="shared" si="16"/>
        <v/>
      </c>
    </row>
    <row r="110" spans="2:45" x14ac:dyDescent="0.25">
      <c r="B110" s="41"/>
      <c r="C110" s="42"/>
      <c r="D110" s="41"/>
      <c r="E110" s="43"/>
      <c r="F110" s="44"/>
      <c r="G110" s="45" t="e">
        <f>VLOOKUP(F110,[1]Foglio1!$F$3:$G$1509,2,FALSE)</f>
        <v>#N/A</v>
      </c>
      <c r="H110" s="46"/>
      <c r="I110" s="47"/>
      <c r="J110" s="47"/>
      <c r="K110" s="47"/>
      <c r="L110" s="47"/>
      <c r="M110" s="48"/>
      <c r="N110" s="48"/>
      <c r="O110" s="49"/>
      <c r="P110" s="49"/>
      <c r="Q110" s="49"/>
      <c r="R110" s="49"/>
      <c r="S110" s="49"/>
      <c r="T110" s="49"/>
      <c r="U110" s="49"/>
      <c r="V110" s="49"/>
      <c r="W110" s="48"/>
      <c r="X110" s="49"/>
      <c r="Y110" s="50"/>
      <c r="Z110" s="50"/>
      <c r="AA110" s="51">
        <f t="shared" si="9"/>
        <v>0</v>
      </c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1">
        <f t="shared" si="10"/>
        <v>0</v>
      </c>
      <c r="AN110" s="51">
        <f t="shared" si="11"/>
        <v>0</v>
      </c>
      <c r="AO110" s="51">
        <f t="shared" si="12"/>
        <v>0</v>
      </c>
      <c r="AP110" s="52" t="str">
        <f t="shared" si="13"/>
        <v/>
      </c>
      <c r="AQ110" s="53" t="b">
        <f t="shared" si="14"/>
        <v>0</v>
      </c>
      <c r="AR110" s="53" t="b">
        <f t="shared" si="15"/>
        <v>0</v>
      </c>
      <c r="AS110" s="54" t="str">
        <f t="shared" si="16"/>
        <v/>
      </c>
    </row>
    <row r="111" spans="2:45" x14ac:dyDescent="0.25">
      <c r="B111" s="41"/>
      <c r="C111" s="42"/>
      <c r="D111" s="41"/>
      <c r="E111" s="43"/>
      <c r="F111" s="44"/>
      <c r="G111" s="45" t="e">
        <f>VLOOKUP(F111,[1]Foglio1!$F$3:$G$1509,2,FALSE)</f>
        <v>#N/A</v>
      </c>
      <c r="H111" s="46"/>
      <c r="I111" s="47"/>
      <c r="J111" s="47"/>
      <c r="K111" s="47"/>
      <c r="L111" s="47"/>
      <c r="M111" s="48"/>
      <c r="N111" s="48"/>
      <c r="O111" s="49"/>
      <c r="P111" s="49"/>
      <c r="Q111" s="49"/>
      <c r="R111" s="49"/>
      <c r="S111" s="49"/>
      <c r="T111" s="49"/>
      <c r="U111" s="49"/>
      <c r="V111" s="49"/>
      <c r="W111" s="48"/>
      <c r="X111" s="49"/>
      <c r="Y111" s="50"/>
      <c r="Z111" s="50"/>
      <c r="AA111" s="51">
        <f t="shared" si="9"/>
        <v>0</v>
      </c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1">
        <f t="shared" si="10"/>
        <v>0</v>
      </c>
      <c r="AN111" s="51">
        <f t="shared" si="11"/>
        <v>0</v>
      </c>
      <c r="AO111" s="51">
        <f t="shared" si="12"/>
        <v>0</v>
      </c>
      <c r="AP111" s="52" t="str">
        <f t="shared" si="13"/>
        <v/>
      </c>
      <c r="AQ111" s="53" t="b">
        <f t="shared" si="14"/>
        <v>0</v>
      </c>
      <c r="AR111" s="53" t="b">
        <f t="shared" si="15"/>
        <v>0</v>
      </c>
      <c r="AS111" s="54" t="str">
        <f t="shared" si="16"/>
        <v/>
      </c>
    </row>
    <row r="112" spans="2:45" x14ac:dyDescent="0.25">
      <c r="B112" s="41"/>
      <c r="C112" s="42"/>
      <c r="D112" s="41"/>
      <c r="E112" s="43"/>
      <c r="F112" s="44"/>
      <c r="G112" s="45" t="e">
        <f>VLOOKUP(F112,[1]Foglio1!$F$3:$G$1509,2,FALSE)</f>
        <v>#N/A</v>
      </c>
      <c r="H112" s="46"/>
      <c r="I112" s="47"/>
      <c r="J112" s="47"/>
      <c r="K112" s="47"/>
      <c r="L112" s="47"/>
      <c r="M112" s="48"/>
      <c r="N112" s="48"/>
      <c r="O112" s="49"/>
      <c r="P112" s="49"/>
      <c r="Q112" s="49"/>
      <c r="R112" s="49"/>
      <c r="S112" s="49"/>
      <c r="T112" s="49"/>
      <c r="U112" s="49"/>
      <c r="V112" s="49"/>
      <c r="W112" s="48"/>
      <c r="X112" s="49"/>
      <c r="Y112" s="50"/>
      <c r="Z112" s="50"/>
      <c r="AA112" s="51">
        <f t="shared" si="9"/>
        <v>0</v>
      </c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1">
        <f t="shared" si="10"/>
        <v>0</v>
      </c>
      <c r="AN112" s="51">
        <f t="shared" si="11"/>
        <v>0</v>
      </c>
      <c r="AO112" s="51">
        <f t="shared" si="12"/>
        <v>0</v>
      </c>
      <c r="AP112" s="52" t="str">
        <f t="shared" si="13"/>
        <v/>
      </c>
      <c r="AQ112" s="53" t="b">
        <f t="shared" si="14"/>
        <v>0</v>
      </c>
      <c r="AR112" s="53" t="b">
        <f t="shared" si="15"/>
        <v>0</v>
      </c>
      <c r="AS112" s="54" t="str">
        <f t="shared" si="16"/>
        <v/>
      </c>
    </row>
    <row r="113" spans="2:45" x14ac:dyDescent="0.25">
      <c r="B113" s="41"/>
      <c r="C113" s="42"/>
      <c r="D113" s="41"/>
      <c r="E113" s="43"/>
      <c r="F113" s="44"/>
      <c r="G113" s="45" t="e">
        <f>VLOOKUP(F113,[1]Foglio1!$F$3:$G$1509,2,FALSE)</f>
        <v>#N/A</v>
      </c>
      <c r="H113" s="46"/>
      <c r="I113" s="47"/>
      <c r="J113" s="47"/>
      <c r="K113" s="47"/>
      <c r="L113" s="47"/>
      <c r="M113" s="48"/>
      <c r="N113" s="48"/>
      <c r="O113" s="49"/>
      <c r="P113" s="49"/>
      <c r="Q113" s="49"/>
      <c r="R113" s="49"/>
      <c r="S113" s="49"/>
      <c r="T113" s="49"/>
      <c r="U113" s="49"/>
      <c r="V113" s="49"/>
      <c r="W113" s="48"/>
      <c r="X113" s="49"/>
      <c r="Y113" s="50"/>
      <c r="Z113" s="50"/>
      <c r="AA113" s="51">
        <f t="shared" si="9"/>
        <v>0</v>
      </c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1">
        <f t="shared" si="10"/>
        <v>0</v>
      </c>
      <c r="AN113" s="51">
        <f t="shared" si="11"/>
        <v>0</v>
      </c>
      <c r="AO113" s="51">
        <f t="shared" si="12"/>
        <v>0</v>
      </c>
      <c r="AP113" s="52" t="str">
        <f t="shared" si="13"/>
        <v/>
      </c>
      <c r="AQ113" s="53" t="b">
        <f t="shared" si="14"/>
        <v>0</v>
      </c>
      <c r="AR113" s="53" t="b">
        <f t="shared" si="15"/>
        <v>0</v>
      </c>
      <c r="AS113" s="54" t="str">
        <f t="shared" si="16"/>
        <v/>
      </c>
    </row>
    <row r="114" spans="2:45" x14ac:dyDescent="0.25">
      <c r="B114" s="41"/>
      <c r="C114" s="42"/>
      <c r="D114" s="41"/>
      <c r="E114" s="43"/>
      <c r="F114" s="44"/>
      <c r="G114" s="45" t="e">
        <f>VLOOKUP(F114,[1]Foglio1!$F$3:$G$1509,2,FALSE)</f>
        <v>#N/A</v>
      </c>
      <c r="H114" s="46"/>
      <c r="I114" s="47"/>
      <c r="J114" s="47"/>
      <c r="K114" s="47"/>
      <c r="L114" s="47"/>
      <c r="M114" s="48"/>
      <c r="N114" s="48"/>
      <c r="O114" s="49"/>
      <c r="P114" s="49"/>
      <c r="Q114" s="49"/>
      <c r="R114" s="49"/>
      <c r="S114" s="49"/>
      <c r="T114" s="49"/>
      <c r="U114" s="49"/>
      <c r="V114" s="49"/>
      <c r="W114" s="48"/>
      <c r="X114" s="49"/>
      <c r="Y114" s="50"/>
      <c r="Z114" s="50"/>
      <c r="AA114" s="51">
        <f t="shared" si="9"/>
        <v>0</v>
      </c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1">
        <f t="shared" si="10"/>
        <v>0</v>
      </c>
      <c r="AN114" s="51">
        <f t="shared" si="11"/>
        <v>0</v>
      </c>
      <c r="AO114" s="51">
        <f t="shared" si="12"/>
        <v>0</v>
      </c>
      <c r="AP114" s="52" t="str">
        <f t="shared" si="13"/>
        <v/>
      </c>
      <c r="AQ114" s="53" t="b">
        <f t="shared" si="14"/>
        <v>0</v>
      </c>
      <c r="AR114" s="53" t="b">
        <f t="shared" si="15"/>
        <v>0</v>
      </c>
      <c r="AS114" s="54" t="str">
        <f t="shared" si="16"/>
        <v/>
      </c>
    </row>
    <row r="115" spans="2:45" x14ac:dyDescent="0.25">
      <c r="B115" s="41"/>
      <c r="C115" s="42"/>
      <c r="D115" s="41"/>
      <c r="E115" s="43"/>
      <c r="F115" s="44"/>
      <c r="G115" s="45" t="e">
        <f>VLOOKUP(F115,[1]Foglio1!$F$3:$G$1509,2,FALSE)</f>
        <v>#N/A</v>
      </c>
      <c r="H115" s="46"/>
      <c r="I115" s="47"/>
      <c r="J115" s="47"/>
      <c r="K115" s="47"/>
      <c r="L115" s="47"/>
      <c r="M115" s="48"/>
      <c r="N115" s="48"/>
      <c r="O115" s="49"/>
      <c r="P115" s="49"/>
      <c r="Q115" s="49"/>
      <c r="R115" s="49"/>
      <c r="S115" s="49"/>
      <c r="T115" s="49"/>
      <c r="U115" s="49"/>
      <c r="V115" s="49"/>
      <c r="W115" s="48"/>
      <c r="X115" s="49"/>
      <c r="Y115" s="50"/>
      <c r="Z115" s="50"/>
      <c r="AA115" s="51">
        <f t="shared" si="9"/>
        <v>0</v>
      </c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1">
        <f t="shared" si="10"/>
        <v>0</v>
      </c>
      <c r="AN115" s="51">
        <f t="shared" si="11"/>
        <v>0</v>
      </c>
      <c r="AO115" s="51">
        <f t="shared" si="12"/>
        <v>0</v>
      </c>
      <c r="AP115" s="52" t="str">
        <f t="shared" si="13"/>
        <v/>
      </c>
      <c r="AQ115" s="53" t="b">
        <f t="shared" si="14"/>
        <v>0</v>
      </c>
      <c r="AR115" s="53" t="b">
        <f t="shared" si="15"/>
        <v>0</v>
      </c>
      <c r="AS115" s="54" t="str">
        <f t="shared" si="16"/>
        <v/>
      </c>
    </row>
    <row r="116" spans="2:45" x14ac:dyDescent="0.25">
      <c r="B116" s="41"/>
      <c r="C116" s="42"/>
      <c r="D116" s="41"/>
      <c r="E116" s="43"/>
      <c r="F116" s="44"/>
      <c r="G116" s="45" t="e">
        <f>VLOOKUP(F116,[1]Foglio1!$F$3:$G$1509,2,FALSE)</f>
        <v>#N/A</v>
      </c>
      <c r="H116" s="46"/>
      <c r="I116" s="47"/>
      <c r="J116" s="47"/>
      <c r="K116" s="47"/>
      <c r="L116" s="47"/>
      <c r="M116" s="48"/>
      <c r="N116" s="48"/>
      <c r="O116" s="49"/>
      <c r="P116" s="49"/>
      <c r="Q116" s="49"/>
      <c r="R116" s="49"/>
      <c r="S116" s="49"/>
      <c r="T116" s="49"/>
      <c r="U116" s="49"/>
      <c r="V116" s="49"/>
      <c r="W116" s="48"/>
      <c r="X116" s="49"/>
      <c r="Y116" s="50"/>
      <c r="Z116" s="50"/>
      <c r="AA116" s="51">
        <f t="shared" si="9"/>
        <v>0</v>
      </c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1">
        <f t="shared" si="10"/>
        <v>0</v>
      </c>
      <c r="AN116" s="51">
        <f t="shared" si="11"/>
        <v>0</v>
      </c>
      <c r="AO116" s="51">
        <f t="shared" si="12"/>
        <v>0</v>
      </c>
      <c r="AP116" s="52" t="str">
        <f t="shared" si="13"/>
        <v/>
      </c>
      <c r="AQ116" s="53" t="b">
        <f t="shared" si="14"/>
        <v>0</v>
      </c>
      <c r="AR116" s="53" t="b">
        <f t="shared" si="15"/>
        <v>0</v>
      </c>
      <c r="AS116" s="54" t="str">
        <f t="shared" si="16"/>
        <v/>
      </c>
    </row>
    <row r="117" spans="2:45" x14ac:dyDescent="0.25">
      <c r="B117" s="41"/>
      <c r="C117" s="42"/>
      <c r="D117" s="41"/>
      <c r="E117" s="43"/>
      <c r="F117" s="44"/>
      <c r="G117" s="45" t="e">
        <f>VLOOKUP(F117,[1]Foglio1!$F$3:$G$1509,2,FALSE)</f>
        <v>#N/A</v>
      </c>
      <c r="H117" s="46"/>
      <c r="I117" s="47"/>
      <c r="J117" s="47"/>
      <c r="K117" s="47"/>
      <c r="L117" s="47"/>
      <c r="M117" s="48"/>
      <c r="N117" s="48"/>
      <c r="O117" s="49"/>
      <c r="P117" s="49"/>
      <c r="Q117" s="49"/>
      <c r="R117" s="49"/>
      <c r="S117" s="49"/>
      <c r="T117" s="49"/>
      <c r="U117" s="49"/>
      <c r="V117" s="49"/>
      <c r="W117" s="48"/>
      <c r="X117" s="49"/>
      <c r="Y117" s="50"/>
      <c r="Z117" s="50"/>
      <c r="AA117" s="51">
        <f t="shared" si="9"/>
        <v>0</v>
      </c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1">
        <f t="shared" si="10"/>
        <v>0</v>
      </c>
      <c r="AN117" s="51">
        <f t="shared" si="11"/>
        <v>0</v>
      </c>
      <c r="AO117" s="51">
        <f t="shared" si="12"/>
        <v>0</v>
      </c>
      <c r="AP117" s="52" t="str">
        <f t="shared" si="13"/>
        <v/>
      </c>
      <c r="AQ117" s="53" t="b">
        <f t="shared" si="14"/>
        <v>0</v>
      </c>
      <c r="AR117" s="53" t="b">
        <f t="shared" si="15"/>
        <v>0</v>
      </c>
      <c r="AS117" s="54" t="str">
        <f t="shared" si="16"/>
        <v/>
      </c>
    </row>
    <row r="118" spans="2:45" x14ac:dyDescent="0.25">
      <c r="B118" s="41"/>
      <c r="C118" s="42"/>
      <c r="D118" s="41"/>
      <c r="E118" s="43"/>
      <c r="F118" s="44"/>
      <c r="G118" s="45" t="e">
        <f>VLOOKUP(F118,[1]Foglio1!$F$3:$G$1509,2,FALSE)</f>
        <v>#N/A</v>
      </c>
      <c r="H118" s="46"/>
      <c r="I118" s="47"/>
      <c r="J118" s="47"/>
      <c r="K118" s="47"/>
      <c r="L118" s="47"/>
      <c r="M118" s="48"/>
      <c r="N118" s="48"/>
      <c r="O118" s="49"/>
      <c r="P118" s="49"/>
      <c r="Q118" s="49"/>
      <c r="R118" s="49"/>
      <c r="S118" s="49"/>
      <c r="T118" s="49"/>
      <c r="U118" s="49"/>
      <c r="V118" s="49"/>
      <c r="W118" s="48"/>
      <c r="X118" s="49"/>
      <c r="Y118" s="50"/>
      <c r="Z118" s="50"/>
      <c r="AA118" s="51">
        <f t="shared" si="9"/>
        <v>0</v>
      </c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1">
        <f t="shared" si="10"/>
        <v>0</v>
      </c>
      <c r="AN118" s="51">
        <f t="shared" si="11"/>
        <v>0</v>
      </c>
      <c r="AO118" s="51">
        <f t="shared" si="12"/>
        <v>0</v>
      </c>
      <c r="AP118" s="52" t="str">
        <f t="shared" si="13"/>
        <v/>
      </c>
      <c r="AQ118" s="53" t="b">
        <f t="shared" si="14"/>
        <v>0</v>
      </c>
      <c r="AR118" s="53" t="b">
        <f t="shared" si="15"/>
        <v>0</v>
      </c>
      <c r="AS118" s="54" t="str">
        <f t="shared" si="16"/>
        <v/>
      </c>
    </row>
    <row r="119" spans="2:45" x14ac:dyDescent="0.25">
      <c r="B119" s="41"/>
      <c r="C119" s="42"/>
      <c r="D119" s="41"/>
      <c r="E119" s="43"/>
      <c r="F119" s="44"/>
      <c r="G119" s="45" t="e">
        <f>VLOOKUP(F119,[1]Foglio1!$F$3:$G$1509,2,FALSE)</f>
        <v>#N/A</v>
      </c>
      <c r="H119" s="46"/>
      <c r="I119" s="47"/>
      <c r="J119" s="47"/>
      <c r="K119" s="47"/>
      <c r="L119" s="47"/>
      <c r="M119" s="48"/>
      <c r="N119" s="48"/>
      <c r="O119" s="49"/>
      <c r="P119" s="49"/>
      <c r="Q119" s="49"/>
      <c r="R119" s="49"/>
      <c r="S119" s="49"/>
      <c r="T119" s="49"/>
      <c r="U119" s="49"/>
      <c r="V119" s="49"/>
      <c r="W119" s="48"/>
      <c r="X119" s="49"/>
      <c r="Y119" s="50"/>
      <c r="Z119" s="50"/>
      <c r="AA119" s="51">
        <f t="shared" si="9"/>
        <v>0</v>
      </c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1">
        <f t="shared" si="10"/>
        <v>0</v>
      </c>
      <c r="AN119" s="51">
        <f t="shared" si="11"/>
        <v>0</v>
      </c>
      <c r="AO119" s="51">
        <f t="shared" si="12"/>
        <v>0</v>
      </c>
      <c r="AP119" s="52" t="str">
        <f t="shared" si="13"/>
        <v/>
      </c>
      <c r="AQ119" s="53" t="b">
        <f t="shared" si="14"/>
        <v>0</v>
      </c>
      <c r="AR119" s="53" t="b">
        <f t="shared" si="15"/>
        <v>0</v>
      </c>
      <c r="AS119" s="54" t="str">
        <f t="shared" si="16"/>
        <v/>
      </c>
    </row>
    <row r="120" spans="2:45" x14ac:dyDescent="0.25">
      <c r="B120" s="41"/>
      <c r="C120" s="42"/>
      <c r="D120" s="41"/>
      <c r="E120" s="43"/>
      <c r="F120" s="44"/>
      <c r="G120" s="45" t="e">
        <f>VLOOKUP(F120,[1]Foglio1!$F$3:$G$1509,2,FALSE)</f>
        <v>#N/A</v>
      </c>
      <c r="H120" s="46"/>
      <c r="I120" s="47"/>
      <c r="J120" s="47"/>
      <c r="K120" s="47"/>
      <c r="L120" s="47"/>
      <c r="M120" s="48"/>
      <c r="N120" s="48"/>
      <c r="O120" s="49"/>
      <c r="P120" s="49"/>
      <c r="Q120" s="49"/>
      <c r="R120" s="49"/>
      <c r="S120" s="49"/>
      <c r="T120" s="49"/>
      <c r="U120" s="49"/>
      <c r="V120" s="49"/>
      <c r="W120" s="48"/>
      <c r="X120" s="49"/>
      <c r="Y120" s="50"/>
      <c r="Z120" s="50"/>
      <c r="AA120" s="51">
        <f t="shared" si="9"/>
        <v>0</v>
      </c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1">
        <f t="shared" si="10"/>
        <v>0</v>
      </c>
      <c r="AN120" s="51">
        <f t="shared" si="11"/>
        <v>0</v>
      </c>
      <c r="AO120" s="51">
        <f t="shared" si="12"/>
        <v>0</v>
      </c>
      <c r="AP120" s="52" t="str">
        <f t="shared" si="13"/>
        <v/>
      </c>
      <c r="AQ120" s="53" t="b">
        <f t="shared" si="14"/>
        <v>0</v>
      </c>
      <c r="AR120" s="53" t="b">
        <f t="shared" si="15"/>
        <v>0</v>
      </c>
      <c r="AS120" s="54" t="str">
        <f t="shared" si="16"/>
        <v/>
      </c>
    </row>
    <row r="121" spans="2:45" x14ac:dyDescent="0.25">
      <c r="B121" s="41"/>
      <c r="C121" s="42"/>
      <c r="D121" s="41"/>
      <c r="E121" s="43"/>
      <c r="F121" s="44"/>
      <c r="G121" s="45" t="e">
        <f>VLOOKUP(F121,[1]Foglio1!$F$3:$G$1509,2,FALSE)</f>
        <v>#N/A</v>
      </c>
      <c r="H121" s="46"/>
      <c r="I121" s="47"/>
      <c r="J121" s="47"/>
      <c r="K121" s="47"/>
      <c r="L121" s="47"/>
      <c r="M121" s="48"/>
      <c r="N121" s="48"/>
      <c r="O121" s="49"/>
      <c r="P121" s="49"/>
      <c r="Q121" s="49"/>
      <c r="R121" s="49"/>
      <c r="S121" s="49"/>
      <c r="T121" s="49"/>
      <c r="U121" s="49"/>
      <c r="V121" s="49"/>
      <c r="W121" s="48"/>
      <c r="X121" s="49"/>
      <c r="Y121" s="50"/>
      <c r="Z121" s="50"/>
      <c r="AA121" s="51">
        <f t="shared" si="9"/>
        <v>0</v>
      </c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1">
        <f t="shared" si="10"/>
        <v>0</v>
      </c>
      <c r="AN121" s="51">
        <f t="shared" si="11"/>
        <v>0</v>
      </c>
      <c r="AO121" s="51">
        <f t="shared" si="12"/>
        <v>0</v>
      </c>
      <c r="AP121" s="52" t="str">
        <f t="shared" si="13"/>
        <v/>
      </c>
      <c r="AQ121" s="53" t="b">
        <f t="shared" si="14"/>
        <v>0</v>
      </c>
      <c r="AR121" s="53" t="b">
        <f t="shared" si="15"/>
        <v>0</v>
      </c>
      <c r="AS121" s="54" t="str">
        <f t="shared" si="16"/>
        <v/>
      </c>
    </row>
    <row r="122" spans="2:45" x14ac:dyDescent="0.25">
      <c r="B122" s="41"/>
      <c r="C122" s="42"/>
      <c r="D122" s="41"/>
      <c r="E122" s="43"/>
      <c r="F122" s="44"/>
      <c r="G122" s="45" t="e">
        <f>VLOOKUP(F122,[1]Foglio1!$F$3:$G$1509,2,FALSE)</f>
        <v>#N/A</v>
      </c>
      <c r="H122" s="46"/>
      <c r="I122" s="47"/>
      <c r="J122" s="47"/>
      <c r="K122" s="47"/>
      <c r="L122" s="47"/>
      <c r="M122" s="48"/>
      <c r="N122" s="48"/>
      <c r="O122" s="49"/>
      <c r="P122" s="49"/>
      <c r="Q122" s="49"/>
      <c r="R122" s="49"/>
      <c r="S122" s="49"/>
      <c r="T122" s="49"/>
      <c r="U122" s="49"/>
      <c r="V122" s="49"/>
      <c r="W122" s="48"/>
      <c r="X122" s="49"/>
      <c r="Y122" s="50"/>
      <c r="Z122" s="50"/>
      <c r="AA122" s="51">
        <f t="shared" si="9"/>
        <v>0</v>
      </c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1">
        <f t="shared" si="10"/>
        <v>0</v>
      </c>
      <c r="AN122" s="51">
        <f t="shared" si="11"/>
        <v>0</v>
      </c>
      <c r="AO122" s="51">
        <f t="shared" si="12"/>
        <v>0</v>
      </c>
      <c r="AP122" s="52" t="str">
        <f t="shared" si="13"/>
        <v/>
      </c>
      <c r="AQ122" s="53" t="b">
        <f t="shared" si="14"/>
        <v>0</v>
      </c>
      <c r="AR122" s="53" t="b">
        <f t="shared" si="15"/>
        <v>0</v>
      </c>
      <c r="AS122" s="54" t="str">
        <f t="shared" si="16"/>
        <v/>
      </c>
    </row>
    <row r="123" spans="2:45" x14ac:dyDescent="0.25">
      <c r="B123" s="41"/>
      <c r="C123" s="42"/>
      <c r="D123" s="41"/>
      <c r="E123" s="43"/>
      <c r="F123" s="44"/>
      <c r="G123" s="45" t="e">
        <f>VLOOKUP(F123,[1]Foglio1!$F$3:$G$1509,2,FALSE)</f>
        <v>#N/A</v>
      </c>
      <c r="H123" s="46"/>
      <c r="I123" s="47"/>
      <c r="J123" s="47"/>
      <c r="K123" s="47"/>
      <c r="L123" s="47"/>
      <c r="M123" s="48"/>
      <c r="N123" s="48"/>
      <c r="O123" s="49"/>
      <c r="P123" s="49"/>
      <c r="Q123" s="49"/>
      <c r="R123" s="49"/>
      <c r="S123" s="49"/>
      <c r="T123" s="49"/>
      <c r="U123" s="49"/>
      <c r="V123" s="49"/>
      <c r="W123" s="48"/>
      <c r="X123" s="49"/>
      <c r="Y123" s="50"/>
      <c r="Z123" s="50"/>
      <c r="AA123" s="51">
        <f t="shared" si="9"/>
        <v>0</v>
      </c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1">
        <f t="shared" si="10"/>
        <v>0</v>
      </c>
      <c r="AN123" s="51">
        <f t="shared" si="11"/>
        <v>0</v>
      </c>
      <c r="AO123" s="51">
        <f t="shared" si="12"/>
        <v>0</v>
      </c>
      <c r="AP123" s="52" t="str">
        <f t="shared" si="13"/>
        <v/>
      </c>
      <c r="AQ123" s="53" t="b">
        <f t="shared" si="14"/>
        <v>0</v>
      </c>
      <c r="AR123" s="53" t="b">
        <f t="shared" si="15"/>
        <v>0</v>
      </c>
      <c r="AS123" s="54" t="str">
        <f t="shared" si="16"/>
        <v/>
      </c>
    </row>
    <row r="124" spans="2:45" x14ac:dyDescent="0.25">
      <c r="B124" s="41"/>
      <c r="C124" s="42"/>
      <c r="D124" s="41"/>
      <c r="E124" s="43"/>
      <c r="F124" s="44"/>
      <c r="G124" s="45" t="e">
        <f>VLOOKUP(F124,[1]Foglio1!$F$3:$G$1509,2,FALSE)</f>
        <v>#N/A</v>
      </c>
      <c r="H124" s="46"/>
      <c r="I124" s="47"/>
      <c r="J124" s="47"/>
      <c r="K124" s="47"/>
      <c r="L124" s="47"/>
      <c r="M124" s="48"/>
      <c r="N124" s="48"/>
      <c r="O124" s="49"/>
      <c r="P124" s="49"/>
      <c r="Q124" s="49"/>
      <c r="R124" s="49"/>
      <c r="S124" s="49"/>
      <c r="T124" s="49"/>
      <c r="U124" s="49"/>
      <c r="V124" s="49"/>
      <c r="W124" s="48"/>
      <c r="X124" s="49"/>
      <c r="Y124" s="50"/>
      <c r="Z124" s="50"/>
      <c r="AA124" s="51">
        <f t="shared" si="9"/>
        <v>0</v>
      </c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1">
        <f t="shared" si="10"/>
        <v>0</v>
      </c>
      <c r="AN124" s="51">
        <f t="shared" si="11"/>
        <v>0</v>
      </c>
      <c r="AO124" s="51">
        <f t="shared" si="12"/>
        <v>0</v>
      </c>
      <c r="AP124" s="52" t="str">
        <f t="shared" si="13"/>
        <v/>
      </c>
      <c r="AQ124" s="53" t="b">
        <f t="shared" si="14"/>
        <v>0</v>
      </c>
      <c r="AR124" s="53" t="b">
        <f t="shared" si="15"/>
        <v>0</v>
      </c>
      <c r="AS124" s="54" t="str">
        <f t="shared" si="16"/>
        <v/>
      </c>
    </row>
    <row r="125" spans="2:45" x14ac:dyDescent="0.25">
      <c r="B125" s="41"/>
      <c r="C125" s="42"/>
      <c r="D125" s="41"/>
      <c r="E125" s="43"/>
      <c r="F125" s="44"/>
      <c r="G125" s="45" t="e">
        <f>VLOOKUP(F125,[1]Foglio1!$F$3:$G$1509,2,FALSE)</f>
        <v>#N/A</v>
      </c>
      <c r="H125" s="46"/>
      <c r="I125" s="47"/>
      <c r="J125" s="47"/>
      <c r="K125" s="47"/>
      <c r="L125" s="47"/>
      <c r="M125" s="48"/>
      <c r="N125" s="48"/>
      <c r="O125" s="49"/>
      <c r="P125" s="49"/>
      <c r="Q125" s="49"/>
      <c r="R125" s="49"/>
      <c r="S125" s="49"/>
      <c r="T125" s="49"/>
      <c r="U125" s="49"/>
      <c r="V125" s="49"/>
      <c r="W125" s="48"/>
      <c r="X125" s="49"/>
      <c r="Y125" s="50"/>
      <c r="Z125" s="50"/>
      <c r="AA125" s="51">
        <f t="shared" si="9"/>
        <v>0</v>
      </c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1">
        <f t="shared" si="10"/>
        <v>0</v>
      </c>
      <c r="AN125" s="51">
        <f t="shared" si="11"/>
        <v>0</v>
      </c>
      <c r="AO125" s="51">
        <f t="shared" si="12"/>
        <v>0</v>
      </c>
      <c r="AP125" s="52" t="str">
        <f t="shared" si="13"/>
        <v/>
      </c>
      <c r="AQ125" s="53" t="b">
        <f t="shared" si="14"/>
        <v>0</v>
      </c>
      <c r="AR125" s="53" t="b">
        <f t="shared" si="15"/>
        <v>0</v>
      </c>
      <c r="AS125" s="54" t="str">
        <f t="shared" si="16"/>
        <v/>
      </c>
    </row>
    <row r="126" spans="2:45" x14ac:dyDescent="0.25">
      <c r="B126" s="41"/>
      <c r="C126" s="42"/>
      <c r="D126" s="41"/>
      <c r="E126" s="43"/>
      <c r="F126" s="44"/>
      <c r="G126" s="45" t="e">
        <f>VLOOKUP(F126,[1]Foglio1!$F$3:$G$1509,2,FALSE)</f>
        <v>#N/A</v>
      </c>
      <c r="H126" s="46"/>
      <c r="I126" s="47"/>
      <c r="J126" s="47"/>
      <c r="K126" s="47"/>
      <c r="L126" s="47"/>
      <c r="M126" s="48"/>
      <c r="N126" s="48"/>
      <c r="O126" s="49"/>
      <c r="P126" s="49"/>
      <c r="Q126" s="49"/>
      <c r="R126" s="49"/>
      <c r="S126" s="49"/>
      <c r="T126" s="49"/>
      <c r="U126" s="49"/>
      <c r="V126" s="49"/>
      <c r="W126" s="48"/>
      <c r="X126" s="49"/>
      <c r="Y126" s="50"/>
      <c r="Z126" s="50"/>
      <c r="AA126" s="51">
        <f t="shared" si="9"/>
        <v>0</v>
      </c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1">
        <f t="shared" si="10"/>
        <v>0</v>
      </c>
      <c r="AN126" s="51">
        <f t="shared" si="11"/>
        <v>0</v>
      </c>
      <c r="AO126" s="51">
        <f t="shared" si="12"/>
        <v>0</v>
      </c>
      <c r="AP126" s="52" t="str">
        <f t="shared" si="13"/>
        <v/>
      </c>
      <c r="AQ126" s="53" t="b">
        <f t="shared" si="14"/>
        <v>0</v>
      </c>
      <c r="AR126" s="53" t="b">
        <f t="shared" si="15"/>
        <v>0</v>
      </c>
      <c r="AS126" s="54" t="str">
        <f t="shared" si="16"/>
        <v/>
      </c>
    </row>
    <row r="127" spans="2:45" x14ac:dyDescent="0.25">
      <c r="B127" s="41"/>
      <c r="C127" s="42"/>
      <c r="D127" s="41"/>
      <c r="E127" s="43"/>
      <c r="F127" s="44"/>
      <c r="G127" s="45" t="e">
        <f>VLOOKUP(F127,[1]Foglio1!$F$3:$G$1509,2,FALSE)</f>
        <v>#N/A</v>
      </c>
      <c r="H127" s="46"/>
      <c r="I127" s="47"/>
      <c r="J127" s="47"/>
      <c r="K127" s="47"/>
      <c r="L127" s="47"/>
      <c r="M127" s="48"/>
      <c r="N127" s="48"/>
      <c r="O127" s="49"/>
      <c r="P127" s="49"/>
      <c r="Q127" s="49"/>
      <c r="R127" s="49"/>
      <c r="S127" s="49"/>
      <c r="T127" s="49"/>
      <c r="U127" s="49"/>
      <c r="V127" s="49"/>
      <c r="W127" s="48"/>
      <c r="X127" s="49"/>
      <c r="Y127" s="50"/>
      <c r="Z127" s="50"/>
      <c r="AA127" s="51">
        <f t="shared" si="9"/>
        <v>0</v>
      </c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1">
        <f t="shared" si="10"/>
        <v>0</v>
      </c>
      <c r="AN127" s="51">
        <f t="shared" si="11"/>
        <v>0</v>
      </c>
      <c r="AO127" s="51">
        <f t="shared" si="12"/>
        <v>0</v>
      </c>
      <c r="AP127" s="52" t="str">
        <f t="shared" si="13"/>
        <v/>
      </c>
      <c r="AQ127" s="53" t="b">
        <f t="shared" si="14"/>
        <v>0</v>
      </c>
      <c r="AR127" s="53" t="b">
        <f t="shared" si="15"/>
        <v>0</v>
      </c>
      <c r="AS127" s="54" t="str">
        <f t="shared" si="16"/>
        <v/>
      </c>
    </row>
    <row r="128" spans="2:45" x14ac:dyDescent="0.25">
      <c r="B128" s="41"/>
      <c r="C128" s="42"/>
      <c r="D128" s="41"/>
      <c r="E128" s="43"/>
      <c r="F128" s="44"/>
      <c r="G128" s="45" t="e">
        <f>VLOOKUP(F128,[1]Foglio1!$F$3:$G$1509,2,FALSE)</f>
        <v>#N/A</v>
      </c>
      <c r="H128" s="46"/>
      <c r="I128" s="47"/>
      <c r="J128" s="47"/>
      <c r="K128" s="47"/>
      <c r="L128" s="47"/>
      <c r="M128" s="48"/>
      <c r="N128" s="48"/>
      <c r="O128" s="49"/>
      <c r="P128" s="49"/>
      <c r="Q128" s="49"/>
      <c r="R128" s="49"/>
      <c r="S128" s="49"/>
      <c r="T128" s="49"/>
      <c r="U128" s="49"/>
      <c r="V128" s="49"/>
      <c r="W128" s="48"/>
      <c r="X128" s="49"/>
      <c r="Y128" s="50"/>
      <c r="Z128" s="50"/>
      <c r="AA128" s="51">
        <f t="shared" si="9"/>
        <v>0</v>
      </c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1">
        <f t="shared" si="10"/>
        <v>0</v>
      </c>
      <c r="AN128" s="51">
        <f t="shared" si="11"/>
        <v>0</v>
      </c>
      <c r="AO128" s="51">
        <f t="shared" si="12"/>
        <v>0</v>
      </c>
      <c r="AP128" s="52" t="str">
        <f t="shared" si="13"/>
        <v/>
      </c>
      <c r="AQ128" s="53" t="b">
        <f t="shared" si="14"/>
        <v>0</v>
      </c>
      <c r="AR128" s="53" t="b">
        <f t="shared" si="15"/>
        <v>0</v>
      </c>
      <c r="AS128" s="54" t="str">
        <f t="shared" si="16"/>
        <v/>
      </c>
    </row>
    <row r="129" spans="2:45" x14ac:dyDescent="0.25">
      <c r="B129" s="41"/>
      <c r="C129" s="42"/>
      <c r="D129" s="41"/>
      <c r="E129" s="43"/>
      <c r="F129" s="44"/>
      <c r="G129" s="45" t="e">
        <f>VLOOKUP(F129,[1]Foglio1!$F$3:$G$1509,2,FALSE)</f>
        <v>#N/A</v>
      </c>
      <c r="H129" s="46"/>
      <c r="I129" s="47"/>
      <c r="J129" s="47"/>
      <c r="K129" s="47"/>
      <c r="L129" s="47"/>
      <c r="M129" s="48"/>
      <c r="N129" s="48"/>
      <c r="O129" s="49"/>
      <c r="P129" s="49"/>
      <c r="Q129" s="49"/>
      <c r="R129" s="49"/>
      <c r="S129" s="49"/>
      <c r="T129" s="49"/>
      <c r="U129" s="49"/>
      <c r="V129" s="49"/>
      <c r="W129" s="48"/>
      <c r="X129" s="49"/>
      <c r="Y129" s="50"/>
      <c r="Z129" s="50"/>
      <c r="AA129" s="51">
        <f t="shared" si="9"/>
        <v>0</v>
      </c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1">
        <f t="shared" si="10"/>
        <v>0</v>
      </c>
      <c r="AN129" s="51">
        <f t="shared" si="11"/>
        <v>0</v>
      </c>
      <c r="AO129" s="51">
        <f t="shared" si="12"/>
        <v>0</v>
      </c>
      <c r="AP129" s="52" t="str">
        <f t="shared" si="13"/>
        <v/>
      </c>
      <c r="AQ129" s="53" t="b">
        <f t="shared" si="14"/>
        <v>0</v>
      </c>
      <c r="AR129" s="53" t="b">
        <f t="shared" si="15"/>
        <v>0</v>
      </c>
      <c r="AS129" s="54" t="str">
        <f t="shared" si="16"/>
        <v/>
      </c>
    </row>
    <row r="130" spans="2:45" x14ac:dyDescent="0.25">
      <c r="B130" s="41"/>
      <c r="C130" s="42"/>
      <c r="D130" s="41"/>
      <c r="E130" s="43"/>
      <c r="F130" s="44"/>
      <c r="G130" s="45" t="e">
        <f>VLOOKUP(F130,[1]Foglio1!$F$3:$G$1509,2,FALSE)</f>
        <v>#N/A</v>
      </c>
      <c r="H130" s="46"/>
      <c r="I130" s="47"/>
      <c r="J130" s="47"/>
      <c r="K130" s="47"/>
      <c r="L130" s="47"/>
      <c r="M130" s="48"/>
      <c r="N130" s="48"/>
      <c r="O130" s="49"/>
      <c r="P130" s="49"/>
      <c r="Q130" s="49"/>
      <c r="R130" s="49"/>
      <c r="S130" s="49"/>
      <c r="T130" s="49"/>
      <c r="U130" s="49"/>
      <c r="V130" s="49"/>
      <c r="W130" s="48"/>
      <c r="X130" s="49"/>
      <c r="Y130" s="50"/>
      <c r="Z130" s="50"/>
      <c r="AA130" s="51">
        <f t="shared" si="9"/>
        <v>0</v>
      </c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1">
        <f t="shared" si="10"/>
        <v>0</v>
      </c>
      <c r="AN130" s="51">
        <f t="shared" si="11"/>
        <v>0</v>
      </c>
      <c r="AO130" s="51">
        <f t="shared" si="12"/>
        <v>0</v>
      </c>
      <c r="AP130" s="52" t="str">
        <f t="shared" si="13"/>
        <v/>
      </c>
      <c r="AQ130" s="53" t="b">
        <f t="shared" si="14"/>
        <v>0</v>
      </c>
      <c r="AR130" s="53" t="b">
        <f t="shared" si="15"/>
        <v>0</v>
      </c>
      <c r="AS130" s="54" t="str">
        <f t="shared" si="16"/>
        <v/>
      </c>
    </row>
    <row r="131" spans="2:45" x14ac:dyDescent="0.25">
      <c r="B131" s="41"/>
      <c r="C131" s="42"/>
      <c r="D131" s="41"/>
      <c r="E131" s="43"/>
      <c r="F131" s="44"/>
      <c r="G131" s="45" t="e">
        <f>VLOOKUP(F131,[1]Foglio1!$F$3:$G$1509,2,FALSE)</f>
        <v>#N/A</v>
      </c>
      <c r="H131" s="46"/>
      <c r="I131" s="47"/>
      <c r="J131" s="47"/>
      <c r="K131" s="47"/>
      <c r="L131" s="47"/>
      <c r="M131" s="48"/>
      <c r="N131" s="48"/>
      <c r="O131" s="49"/>
      <c r="P131" s="49"/>
      <c r="Q131" s="49"/>
      <c r="R131" s="49"/>
      <c r="S131" s="49"/>
      <c r="T131" s="49"/>
      <c r="U131" s="49"/>
      <c r="V131" s="49"/>
      <c r="W131" s="48"/>
      <c r="X131" s="49"/>
      <c r="Y131" s="50"/>
      <c r="Z131" s="50"/>
      <c r="AA131" s="51">
        <f t="shared" si="9"/>
        <v>0</v>
      </c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1">
        <f t="shared" si="10"/>
        <v>0</v>
      </c>
      <c r="AN131" s="51">
        <f t="shared" si="11"/>
        <v>0</v>
      </c>
      <c r="AO131" s="51">
        <f t="shared" si="12"/>
        <v>0</v>
      </c>
      <c r="AP131" s="52" t="str">
        <f t="shared" si="13"/>
        <v/>
      </c>
      <c r="AQ131" s="53" t="b">
        <f t="shared" si="14"/>
        <v>0</v>
      </c>
      <c r="AR131" s="53" t="b">
        <f t="shared" si="15"/>
        <v>0</v>
      </c>
      <c r="AS131" s="54" t="str">
        <f t="shared" si="16"/>
        <v/>
      </c>
    </row>
    <row r="132" spans="2:45" x14ac:dyDescent="0.25">
      <c r="B132" s="41"/>
      <c r="C132" s="42"/>
      <c r="D132" s="41"/>
      <c r="E132" s="43"/>
      <c r="F132" s="44"/>
      <c r="G132" s="45" t="e">
        <f>VLOOKUP(F132,[1]Foglio1!$F$3:$G$1509,2,FALSE)</f>
        <v>#N/A</v>
      </c>
      <c r="H132" s="46"/>
      <c r="I132" s="47"/>
      <c r="J132" s="47"/>
      <c r="K132" s="47"/>
      <c r="L132" s="47"/>
      <c r="M132" s="48"/>
      <c r="N132" s="48"/>
      <c r="O132" s="49"/>
      <c r="P132" s="49"/>
      <c r="Q132" s="49"/>
      <c r="R132" s="49"/>
      <c r="S132" s="49"/>
      <c r="T132" s="49"/>
      <c r="U132" s="49"/>
      <c r="V132" s="49"/>
      <c r="W132" s="48"/>
      <c r="X132" s="49"/>
      <c r="Y132" s="50"/>
      <c r="Z132" s="50"/>
      <c r="AA132" s="51">
        <f t="shared" si="9"/>
        <v>0</v>
      </c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1">
        <f t="shared" si="10"/>
        <v>0</v>
      </c>
      <c r="AN132" s="51">
        <f t="shared" si="11"/>
        <v>0</v>
      </c>
      <c r="AO132" s="51">
        <f t="shared" si="12"/>
        <v>0</v>
      </c>
      <c r="AP132" s="52" t="str">
        <f t="shared" si="13"/>
        <v/>
      </c>
      <c r="AQ132" s="53" t="b">
        <f t="shared" si="14"/>
        <v>0</v>
      </c>
      <c r="AR132" s="53" t="b">
        <f t="shared" si="15"/>
        <v>0</v>
      </c>
      <c r="AS132" s="54" t="str">
        <f t="shared" si="16"/>
        <v/>
      </c>
    </row>
    <row r="133" spans="2:45" x14ac:dyDescent="0.25">
      <c r="B133" s="41"/>
      <c r="C133" s="42"/>
      <c r="D133" s="41"/>
      <c r="E133" s="43"/>
      <c r="F133" s="44"/>
      <c r="G133" s="45" t="e">
        <f>VLOOKUP(F133,[1]Foglio1!$F$3:$G$1509,2,FALSE)</f>
        <v>#N/A</v>
      </c>
      <c r="H133" s="46"/>
      <c r="I133" s="47"/>
      <c r="J133" s="47"/>
      <c r="K133" s="47"/>
      <c r="L133" s="47"/>
      <c r="M133" s="48"/>
      <c r="N133" s="48"/>
      <c r="O133" s="49"/>
      <c r="P133" s="49"/>
      <c r="Q133" s="49"/>
      <c r="R133" s="49"/>
      <c r="S133" s="49"/>
      <c r="T133" s="49"/>
      <c r="U133" s="49"/>
      <c r="V133" s="49"/>
      <c r="W133" s="48"/>
      <c r="X133" s="49"/>
      <c r="Y133" s="50"/>
      <c r="Z133" s="50"/>
      <c r="AA133" s="51">
        <f t="shared" si="9"/>
        <v>0</v>
      </c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1">
        <f t="shared" si="10"/>
        <v>0</v>
      </c>
      <c r="AN133" s="51">
        <f t="shared" si="11"/>
        <v>0</v>
      </c>
      <c r="AO133" s="51">
        <f t="shared" si="12"/>
        <v>0</v>
      </c>
      <c r="AP133" s="52" t="str">
        <f t="shared" si="13"/>
        <v/>
      </c>
      <c r="AQ133" s="53" t="b">
        <f t="shared" si="14"/>
        <v>0</v>
      </c>
      <c r="AR133" s="53" t="b">
        <f t="shared" si="15"/>
        <v>0</v>
      </c>
      <c r="AS133" s="54" t="str">
        <f t="shared" si="16"/>
        <v/>
      </c>
    </row>
    <row r="134" spans="2:45" x14ac:dyDescent="0.25">
      <c r="B134" s="41"/>
      <c r="C134" s="42"/>
      <c r="D134" s="41"/>
      <c r="E134" s="43"/>
      <c r="F134" s="44"/>
      <c r="G134" s="45" t="e">
        <f>VLOOKUP(F134,[1]Foglio1!$F$3:$G$1509,2,FALSE)</f>
        <v>#N/A</v>
      </c>
      <c r="H134" s="46"/>
      <c r="I134" s="47"/>
      <c r="J134" s="47"/>
      <c r="K134" s="47"/>
      <c r="L134" s="47"/>
      <c r="M134" s="48"/>
      <c r="N134" s="48"/>
      <c r="O134" s="49"/>
      <c r="P134" s="49"/>
      <c r="Q134" s="49"/>
      <c r="R134" s="49"/>
      <c r="S134" s="49"/>
      <c r="T134" s="49"/>
      <c r="U134" s="49"/>
      <c r="V134" s="49"/>
      <c r="W134" s="48"/>
      <c r="X134" s="49"/>
      <c r="Y134" s="50"/>
      <c r="Z134" s="50"/>
      <c r="AA134" s="51">
        <f t="shared" si="9"/>
        <v>0</v>
      </c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1">
        <f t="shared" si="10"/>
        <v>0</v>
      </c>
      <c r="AN134" s="51">
        <f t="shared" si="11"/>
        <v>0</v>
      </c>
      <c r="AO134" s="51">
        <f t="shared" si="12"/>
        <v>0</v>
      </c>
      <c r="AP134" s="52" t="str">
        <f t="shared" si="13"/>
        <v/>
      </c>
      <c r="AQ134" s="53" t="b">
        <f t="shared" si="14"/>
        <v>0</v>
      </c>
      <c r="AR134" s="53" t="b">
        <f t="shared" si="15"/>
        <v>0</v>
      </c>
      <c r="AS134" s="54" t="str">
        <f t="shared" si="16"/>
        <v/>
      </c>
    </row>
    <row r="135" spans="2:45" x14ac:dyDescent="0.25">
      <c r="B135" s="41"/>
      <c r="C135" s="42"/>
      <c r="D135" s="41"/>
      <c r="E135" s="43"/>
      <c r="F135" s="44"/>
      <c r="G135" s="45" t="e">
        <f>VLOOKUP(F135,[1]Foglio1!$F$3:$G$1509,2,FALSE)</f>
        <v>#N/A</v>
      </c>
      <c r="H135" s="46"/>
      <c r="I135" s="47"/>
      <c r="J135" s="47"/>
      <c r="K135" s="47"/>
      <c r="L135" s="47"/>
      <c r="M135" s="48"/>
      <c r="N135" s="48"/>
      <c r="O135" s="49"/>
      <c r="P135" s="49"/>
      <c r="Q135" s="49"/>
      <c r="R135" s="49"/>
      <c r="S135" s="49"/>
      <c r="T135" s="49"/>
      <c r="U135" s="49"/>
      <c r="V135" s="49"/>
      <c r="W135" s="48"/>
      <c r="X135" s="49"/>
      <c r="Y135" s="50"/>
      <c r="Z135" s="50"/>
      <c r="AA135" s="51">
        <f t="shared" si="9"/>
        <v>0</v>
      </c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1">
        <f t="shared" si="10"/>
        <v>0</v>
      </c>
      <c r="AN135" s="51">
        <f t="shared" si="11"/>
        <v>0</v>
      </c>
      <c r="AO135" s="51">
        <f t="shared" si="12"/>
        <v>0</v>
      </c>
      <c r="AP135" s="52" t="str">
        <f t="shared" si="13"/>
        <v/>
      </c>
      <c r="AQ135" s="53" t="b">
        <f t="shared" si="14"/>
        <v>0</v>
      </c>
      <c r="AR135" s="53" t="b">
        <f t="shared" si="15"/>
        <v>0</v>
      </c>
      <c r="AS135" s="54" t="str">
        <f t="shared" si="16"/>
        <v/>
      </c>
    </row>
    <row r="136" spans="2:45" x14ac:dyDescent="0.25">
      <c r="B136" s="41"/>
      <c r="C136" s="42"/>
      <c r="D136" s="41"/>
      <c r="E136" s="43"/>
      <c r="F136" s="44"/>
      <c r="G136" s="45" t="e">
        <f>VLOOKUP(F136,[1]Foglio1!$F$3:$G$1509,2,FALSE)</f>
        <v>#N/A</v>
      </c>
      <c r="H136" s="46"/>
      <c r="I136" s="47"/>
      <c r="J136" s="47"/>
      <c r="K136" s="47"/>
      <c r="L136" s="47"/>
      <c r="M136" s="48"/>
      <c r="N136" s="48"/>
      <c r="O136" s="49"/>
      <c r="P136" s="49"/>
      <c r="Q136" s="49"/>
      <c r="R136" s="49"/>
      <c r="S136" s="49"/>
      <c r="T136" s="49"/>
      <c r="U136" s="49"/>
      <c r="V136" s="49"/>
      <c r="W136" s="48"/>
      <c r="X136" s="49"/>
      <c r="Y136" s="50"/>
      <c r="Z136" s="50"/>
      <c r="AA136" s="51">
        <f t="shared" ref="AA136:AA199" si="17">SUM(Y136:Z136)</f>
        <v>0</v>
      </c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1">
        <f t="shared" ref="AM136:AM199" si="18">SUM(AA136:AC136)</f>
        <v>0</v>
      </c>
      <c r="AN136" s="51">
        <f t="shared" ref="AN136:AN199" si="19">SUM(AD136:AF136)</f>
        <v>0</v>
      </c>
      <c r="AO136" s="51">
        <f t="shared" ref="AO136:AO199" si="20">SUM(AG136:AK136)</f>
        <v>0</v>
      </c>
      <c r="AP136" s="52" t="str">
        <f t="shared" ref="AP136:AP199" si="21">IF(AND(OR(AQ136=FALSE,AR136=FALSE),OR(COUNTBLANK(A136:F136)&lt;&gt;COLUMNS(A136:F136),COUNTBLANK(H136:Z136)&lt;&gt;COLUMNS(H136:Z136),COUNTBLANK(AB136:AL136)&lt;&gt;COLUMNS(AB136:AL136))),"KO","")</f>
        <v/>
      </c>
      <c r="AQ136" s="53" t="b">
        <f t="shared" ref="AQ136:AQ199" si="22">IF(OR(ISBLANK(I136),ISBLANK(M136),ISBLANK(N136),ISBLANK(O136),ISBLANK(R136),ISBLANK(V136),ISBLANK(W136),ISBLANK(Y136),ISBLANK(AB136),ISBLANK(AD136),ISBLANK(AL136)),FALSE,TRUE)</f>
        <v>0</v>
      </c>
      <c r="AR136" s="53" t="b">
        <f t="shared" ref="AR136:AR199" si="23">IF(ISBLANK(B136),IF(OR(ISBLANK(C136),ISBLANK(D136),ISBLANK(E136),ISBLANK(F136),ISBLANK(G136),ISBLANK(H136)),FALSE,TRUE),TRUE)</f>
        <v>0</v>
      </c>
      <c r="AS136" s="54" t="str">
        <f t="shared" ref="AS136:AS199" si="24">IF(AND(AP136="KO",OR(COUNTBLANK(A136:F136)&lt;&gt;COLUMNS(A136:F136),COUNTBLANK(H136:Z136)&lt;&gt;COLUMNS(H136:Z136),COUNTBLANK(AB136:AL136)&lt;&gt;COLUMNS(AB136:AL136))),"ATTENZIONE!!! NON TUTTI I CAMPI OBBLIGATORI SONO STATI COMPILATI","")</f>
        <v/>
      </c>
    </row>
    <row r="137" spans="2:45" x14ac:dyDescent="0.25">
      <c r="B137" s="41"/>
      <c r="C137" s="42"/>
      <c r="D137" s="41"/>
      <c r="E137" s="43"/>
      <c r="F137" s="44"/>
      <c r="G137" s="45" t="e">
        <f>VLOOKUP(F137,[1]Foglio1!$F$3:$G$1509,2,FALSE)</f>
        <v>#N/A</v>
      </c>
      <c r="H137" s="46"/>
      <c r="I137" s="47"/>
      <c r="J137" s="47"/>
      <c r="K137" s="47"/>
      <c r="L137" s="47"/>
      <c r="M137" s="48"/>
      <c r="N137" s="48"/>
      <c r="O137" s="49"/>
      <c r="P137" s="49"/>
      <c r="Q137" s="49"/>
      <c r="R137" s="49"/>
      <c r="S137" s="49"/>
      <c r="T137" s="49"/>
      <c r="U137" s="49"/>
      <c r="V137" s="49"/>
      <c r="W137" s="48"/>
      <c r="X137" s="49"/>
      <c r="Y137" s="50"/>
      <c r="Z137" s="50"/>
      <c r="AA137" s="51">
        <f t="shared" si="17"/>
        <v>0</v>
      </c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1">
        <f t="shared" si="18"/>
        <v>0</v>
      </c>
      <c r="AN137" s="51">
        <f t="shared" si="19"/>
        <v>0</v>
      </c>
      <c r="AO137" s="51">
        <f t="shared" si="20"/>
        <v>0</v>
      </c>
      <c r="AP137" s="52" t="str">
        <f t="shared" si="21"/>
        <v/>
      </c>
      <c r="AQ137" s="53" t="b">
        <f t="shared" si="22"/>
        <v>0</v>
      </c>
      <c r="AR137" s="53" t="b">
        <f t="shared" si="23"/>
        <v>0</v>
      </c>
      <c r="AS137" s="54" t="str">
        <f t="shared" si="24"/>
        <v/>
      </c>
    </row>
    <row r="138" spans="2:45" x14ac:dyDescent="0.25">
      <c r="B138" s="41"/>
      <c r="C138" s="42"/>
      <c r="D138" s="41"/>
      <c r="E138" s="43"/>
      <c r="F138" s="44"/>
      <c r="G138" s="45" t="e">
        <f>VLOOKUP(F138,[1]Foglio1!$F$3:$G$1509,2,FALSE)</f>
        <v>#N/A</v>
      </c>
      <c r="H138" s="46"/>
      <c r="I138" s="47"/>
      <c r="J138" s="47"/>
      <c r="K138" s="47"/>
      <c r="L138" s="47"/>
      <c r="M138" s="48"/>
      <c r="N138" s="48"/>
      <c r="O138" s="49"/>
      <c r="P138" s="49"/>
      <c r="Q138" s="49"/>
      <c r="R138" s="49"/>
      <c r="S138" s="49"/>
      <c r="T138" s="49"/>
      <c r="U138" s="49"/>
      <c r="V138" s="49"/>
      <c r="W138" s="48"/>
      <c r="X138" s="49"/>
      <c r="Y138" s="50"/>
      <c r="Z138" s="50"/>
      <c r="AA138" s="51">
        <f t="shared" si="17"/>
        <v>0</v>
      </c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1">
        <f t="shared" si="18"/>
        <v>0</v>
      </c>
      <c r="AN138" s="51">
        <f t="shared" si="19"/>
        <v>0</v>
      </c>
      <c r="AO138" s="51">
        <f t="shared" si="20"/>
        <v>0</v>
      </c>
      <c r="AP138" s="52" t="str">
        <f t="shared" si="21"/>
        <v/>
      </c>
      <c r="AQ138" s="53" t="b">
        <f t="shared" si="22"/>
        <v>0</v>
      </c>
      <c r="AR138" s="53" t="b">
        <f t="shared" si="23"/>
        <v>0</v>
      </c>
      <c r="AS138" s="54" t="str">
        <f t="shared" si="24"/>
        <v/>
      </c>
    </row>
    <row r="139" spans="2:45" x14ac:dyDescent="0.25">
      <c r="B139" s="41"/>
      <c r="C139" s="42"/>
      <c r="D139" s="41"/>
      <c r="E139" s="43"/>
      <c r="F139" s="44"/>
      <c r="G139" s="45" t="e">
        <f>VLOOKUP(F139,[1]Foglio1!$F$3:$G$1509,2,FALSE)</f>
        <v>#N/A</v>
      </c>
      <c r="H139" s="46"/>
      <c r="I139" s="47"/>
      <c r="J139" s="47"/>
      <c r="K139" s="47"/>
      <c r="L139" s="47"/>
      <c r="M139" s="48"/>
      <c r="N139" s="48"/>
      <c r="O139" s="49"/>
      <c r="P139" s="49"/>
      <c r="Q139" s="49"/>
      <c r="R139" s="49"/>
      <c r="S139" s="49"/>
      <c r="T139" s="49"/>
      <c r="U139" s="49"/>
      <c r="V139" s="49"/>
      <c r="W139" s="48"/>
      <c r="X139" s="49"/>
      <c r="Y139" s="50"/>
      <c r="Z139" s="50"/>
      <c r="AA139" s="51">
        <f t="shared" si="17"/>
        <v>0</v>
      </c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1">
        <f t="shared" si="18"/>
        <v>0</v>
      </c>
      <c r="AN139" s="51">
        <f t="shared" si="19"/>
        <v>0</v>
      </c>
      <c r="AO139" s="51">
        <f t="shared" si="20"/>
        <v>0</v>
      </c>
      <c r="AP139" s="52" t="str">
        <f t="shared" si="21"/>
        <v/>
      </c>
      <c r="AQ139" s="53" t="b">
        <f t="shared" si="22"/>
        <v>0</v>
      </c>
      <c r="AR139" s="53" t="b">
        <f t="shared" si="23"/>
        <v>0</v>
      </c>
      <c r="AS139" s="54" t="str">
        <f t="shared" si="24"/>
        <v/>
      </c>
    </row>
    <row r="140" spans="2:45" x14ac:dyDescent="0.25">
      <c r="B140" s="41"/>
      <c r="C140" s="42"/>
      <c r="D140" s="41"/>
      <c r="E140" s="43"/>
      <c r="F140" s="44"/>
      <c r="G140" s="45" t="e">
        <f>VLOOKUP(F140,[1]Foglio1!$F$3:$G$1509,2,FALSE)</f>
        <v>#N/A</v>
      </c>
      <c r="H140" s="46"/>
      <c r="I140" s="47"/>
      <c r="J140" s="47"/>
      <c r="K140" s="47"/>
      <c r="L140" s="47"/>
      <c r="M140" s="48"/>
      <c r="N140" s="48"/>
      <c r="O140" s="49"/>
      <c r="P140" s="49"/>
      <c r="Q140" s="49"/>
      <c r="R140" s="49"/>
      <c r="S140" s="49"/>
      <c r="T140" s="49"/>
      <c r="U140" s="49"/>
      <c r="V140" s="49"/>
      <c r="W140" s="48"/>
      <c r="X140" s="49"/>
      <c r="Y140" s="50"/>
      <c r="Z140" s="50"/>
      <c r="AA140" s="51">
        <f t="shared" si="17"/>
        <v>0</v>
      </c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1">
        <f t="shared" si="18"/>
        <v>0</v>
      </c>
      <c r="AN140" s="51">
        <f t="shared" si="19"/>
        <v>0</v>
      </c>
      <c r="AO140" s="51">
        <f t="shared" si="20"/>
        <v>0</v>
      </c>
      <c r="AP140" s="52" t="str">
        <f t="shared" si="21"/>
        <v/>
      </c>
      <c r="AQ140" s="53" t="b">
        <f t="shared" si="22"/>
        <v>0</v>
      </c>
      <c r="AR140" s="53" t="b">
        <f t="shared" si="23"/>
        <v>0</v>
      </c>
      <c r="AS140" s="54" t="str">
        <f t="shared" si="24"/>
        <v/>
      </c>
    </row>
    <row r="141" spans="2:45" x14ac:dyDescent="0.25">
      <c r="B141" s="41"/>
      <c r="C141" s="42"/>
      <c r="D141" s="41"/>
      <c r="E141" s="43"/>
      <c r="F141" s="44"/>
      <c r="G141" s="45" t="e">
        <f>VLOOKUP(F141,[1]Foglio1!$F$3:$G$1509,2,FALSE)</f>
        <v>#N/A</v>
      </c>
      <c r="H141" s="46"/>
      <c r="I141" s="47"/>
      <c r="J141" s="47"/>
      <c r="K141" s="47"/>
      <c r="L141" s="47"/>
      <c r="M141" s="48"/>
      <c r="N141" s="48"/>
      <c r="O141" s="49"/>
      <c r="P141" s="49"/>
      <c r="Q141" s="49"/>
      <c r="R141" s="49"/>
      <c r="S141" s="49"/>
      <c r="T141" s="49"/>
      <c r="U141" s="49"/>
      <c r="V141" s="49"/>
      <c r="W141" s="48"/>
      <c r="X141" s="49"/>
      <c r="Y141" s="50"/>
      <c r="Z141" s="50"/>
      <c r="AA141" s="51">
        <f t="shared" si="17"/>
        <v>0</v>
      </c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1">
        <f t="shared" si="18"/>
        <v>0</v>
      </c>
      <c r="AN141" s="51">
        <f t="shared" si="19"/>
        <v>0</v>
      </c>
      <c r="AO141" s="51">
        <f t="shared" si="20"/>
        <v>0</v>
      </c>
      <c r="AP141" s="52" t="str">
        <f t="shared" si="21"/>
        <v/>
      </c>
      <c r="AQ141" s="53" t="b">
        <f t="shared" si="22"/>
        <v>0</v>
      </c>
      <c r="AR141" s="53" t="b">
        <f t="shared" si="23"/>
        <v>0</v>
      </c>
      <c r="AS141" s="54" t="str">
        <f t="shared" si="24"/>
        <v/>
      </c>
    </row>
    <row r="142" spans="2:45" x14ac:dyDescent="0.25">
      <c r="B142" s="41"/>
      <c r="C142" s="42"/>
      <c r="D142" s="41"/>
      <c r="E142" s="43"/>
      <c r="F142" s="44"/>
      <c r="G142" s="45" t="e">
        <f>VLOOKUP(F142,[1]Foglio1!$F$3:$G$1509,2,FALSE)</f>
        <v>#N/A</v>
      </c>
      <c r="H142" s="46"/>
      <c r="I142" s="47"/>
      <c r="J142" s="47"/>
      <c r="K142" s="47"/>
      <c r="L142" s="47"/>
      <c r="M142" s="48"/>
      <c r="N142" s="48"/>
      <c r="O142" s="49"/>
      <c r="P142" s="49"/>
      <c r="Q142" s="49"/>
      <c r="R142" s="49"/>
      <c r="S142" s="49"/>
      <c r="T142" s="49"/>
      <c r="U142" s="49"/>
      <c r="V142" s="49"/>
      <c r="W142" s="48"/>
      <c r="X142" s="49"/>
      <c r="Y142" s="50"/>
      <c r="Z142" s="50"/>
      <c r="AA142" s="51">
        <f t="shared" si="17"/>
        <v>0</v>
      </c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1">
        <f t="shared" si="18"/>
        <v>0</v>
      </c>
      <c r="AN142" s="51">
        <f t="shared" si="19"/>
        <v>0</v>
      </c>
      <c r="AO142" s="51">
        <f t="shared" si="20"/>
        <v>0</v>
      </c>
      <c r="AP142" s="52" t="str">
        <f t="shared" si="21"/>
        <v/>
      </c>
      <c r="AQ142" s="53" t="b">
        <f t="shared" si="22"/>
        <v>0</v>
      </c>
      <c r="AR142" s="53" t="b">
        <f t="shared" si="23"/>
        <v>0</v>
      </c>
      <c r="AS142" s="54" t="str">
        <f t="shared" si="24"/>
        <v/>
      </c>
    </row>
    <row r="143" spans="2:45" x14ac:dyDescent="0.25">
      <c r="B143" s="41"/>
      <c r="C143" s="42"/>
      <c r="D143" s="41"/>
      <c r="E143" s="43"/>
      <c r="F143" s="44"/>
      <c r="G143" s="45" t="e">
        <f>VLOOKUP(F143,[1]Foglio1!$F$3:$G$1509,2,FALSE)</f>
        <v>#N/A</v>
      </c>
      <c r="H143" s="46"/>
      <c r="I143" s="47"/>
      <c r="J143" s="47"/>
      <c r="K143" s="47"/>
      <c r="L143" s="47"/>
      <c r="M143" s="48"/>
      <c r="N143" s="48"/>
      <c r="O143" s="49"/>
      <c r="P143" s="49"/>
      <c r="Q143" s="49"/>
      <c r="R143" s="49"/>
      <c r="S143" s="49"/>
      <c r="T143" s="49"/>
      <c r="U143" s="49"/>
      <c r="V143" s="49"/>
      <c r="W143" s="48"/>
      <c r="X143" s="49"/>
      <c r="Y143" s="50"/>
      <c r="Z143" s="50"/>
      <c r="AA143" s="51">
        <f t="shared" si="17"/>
        <v>0</v>
      </c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1">
        <f t="shared" si="18"/>
        <v>0</v>
      </c>
      <c r="AN143" s="51">
        <f t="shared" si="19"/>
        <v>0</v>
      </c>
      <c r="AO143" s="51">
        <f t="shared" si="20"/>
        <v>0</v>
      </c>
      <c r="AP143" s="52" t="str">
        <f t="shared" si="21"/>
        <v/>
      </c>
      <c r="AQ143" s="53" t="b">
        <f t="shared" si="22"/>
        <v>0</v>
      </c>
      <c r="AR143" s="53" t="b">
        <f t="shared" si="23"/>
        <v>0</v>
      </c>
      <c r="AS143" s="54" t="str">
        <f t="shared" si="24"/>
        <v/>
      </c>
    </row>
    <row r="144" spans="2:45" x14ac:dyDescent="0.25">
      <c r="B144" s="41"/>
      <c r="C144" s="42"/>
      <c r="D144" s="41"/>
      <c r="E144" s="43"/>
      <c r="F144" s="44"/>
      <c r="G144" s="45" t="e">
        <f>VLOOKUP(F144,[1]Foglio1!$F$3:$G$1509,2,FALSE)</f>
        <v>#N/A</v>
      </c>
      <c r="H144" s="46"/>
      <c r="I144" s="47"/>
      <c r="J144" s="47"/>
      <c r="K144" s="47"/>
      <c r="L144" s="47"/>
      <c r="M144" s="48"/>
      <c r="N144" s="48"/>
      <c r="O144" s="49"/>
      <c r="P144" s="49"/>
      <c r="Q144" s="49"/>
      <c r="R144" s="49"/>
      <c r="S144" s="49"/>
      <c r="T144" s="49"/>
      <c r="U144" s="49"/>
      <c r="V144" s="49"/>
      <c r="W144" s="48"/>
      <c r="X144" s="49"/>
      <c r="Y144" s="50"/>
      <c r="Z144" s="50"/>
      <c r="AA144" s="51">
        <f t="shared" si="17"/>
        <v>0</v>
      </c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1">
        <f t="shared" si="18"/>
        <v>0</v>
      </c>
      <c r="AN144" s="51">
        <f t="shared" si="19"/>
        <v>0</v>
      </c>
      <c r="AO144" s="51">
        <f t="shared" si="20"/>
        <v>0</v>
      </c>
      <c r="AP144" s="52" t="str">
        <f t="shared" si="21"/>
        <v/>
      </c>
      <c r="AQ144" s="53" t="b">
        <f t="shared" si="22"/>
        <v>0</v>
      </c>
      <c r="AR144" s="53" t="b">
        <f t="shared" si="23"/>
        <v>0</v>
      </c>
      <c r="AS144" s="54" t="str">
        <f t="shared" si="24"/>
        <v/>
      </c>
    </row>
    <row r="145" spans="2:45" x14ac:dyDescent="0.25">
      <c r="B145" s="41"/>
      <c r="C145" s="42"/>
      <c r="D145" s="41"/>
      <c r="E145" s="43"/>
      <c r="F145" s="44"/>
      <c r="G145" s="45" t="e">
        <f>VLOOKUP(F145,[1]Foglio1!$F$3:$G$1509,2,FALSE)</f>
        <v>#N/A</v>
      </c>
      <c r="H145" s="46"/>
      <c r="I145" s="47"/>
      <c r="J145" s="47"/>
      <c r="K145" s="47"/>
      <c r="L145" s="47"/>
      <c r="M145" s="48"/>
      <c r="N145" s="48"/>
      <c r="O145" s="49"/>
      <c r="P145" s="49"/>
      <c r="Q145" s="49"/>
      <c r="R145" s="49"/>
      <c r="S145" s="49"/>
      <c r="T145" s="49"/>
      <c r="U145" s="49"/>
      <c r="V145" s="49"/>
      <c r="W145" s="48"/>
      <c r="X145" s="49"/>
      <c r="Y145" s="50"/>
      <c r="Z145" s="50"/>
      <c r="AA145" s="51">
        <f t="shared" si="17"/>
        <v>0</v>
      </c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1">
        <f t="shared" si="18"/>
        <v>0</v>
      </c>
      <c r="AN145" s="51">
        <f t="shared" si="19"/>
        <v>0</v>
      </c>
      <c r="AO145" s="51">
        <f t="shared" si="20"/>
        <v>0</v>
      </c>
      <c r="AP145" s="52" t="str">
        <f t="shared" si="21"/>
        <v/>
      </c>
      <c r="AQ145" s="53" t="b">
        <f t="shared" si="22"/>
        <v>0</v>
      </c>
      <c r="AR145" s="53" t="b">
        <f t="shared" si="23"/>
        <v>0</v>
      </c>
      <c r="AS145" s="54" t="str">
        <f t="shared" si="24"/>
        <v/>
      </c>
    </row>
    <row r="146" spans="2:45" x14ac:dyDescent="0.25">
      <c r="B146" s="41"/>
      <c r="C146" s="42"/>
      <c r="D146" s="41"/>
      <c r="E146" s="43"/>
      <c r="F146" s="44"/>
      <c r="G146" s="45" t="e">
        <f>VLOOKUP(F146,[1]Foglio1!$F$3:$G$1509,2,FALSE)</f>
        <v>#N/A</v>
      </c>
      <c r="H146" s="46"/>
      <c r="I146" s="47"/>
      <c r="J146" s="47"/>
      <c r="K146" s="47"/>
      <c r="L146" s="47"/>
      <c r="M146" s="48"/>
      <c r="N146" s="48"/>
      <c r="O146" s="49"/>
      <c r="P146" s="49"/>
      <c r="Q146" s="49"/>
      <c r="R146" s="49"/>
      <c r="S146" s="49"/>
      <c r="T146" s="49"/>
      <c r="U146" s="49"/>
      <c r="V146" s="49"/>
      <c r="W146" s="48"/>
      <c r="X146" s="49"/>
      <c r="Y146" s="50"/>
      <c r="Z146" s="50"/>
      <c r="AA146" s="51">
        <f t="shared" si="17"/>
        <v>0</v>
      </c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1">
        <f t="shared" si="18"/>
        <v>0</v>
      </c>
      <c r="AN146" s="51">
        <f t="shared" si="19"/>
        <v>0</v>
      </c>
      <c r="AO146" s="51">
        <f t="shared" si="20"/>
        <v>0</v>
      </c>
      <c r="AP146" s="52" t="str">
        <f t="shared" si="21"/>
        <v/>
      </c>
      <c r="AQ146" s="53" t="b">
        <f t="shared" si="22"/>
        <v>0</v>
      </c>
      <c r="AR146" s="53" t="b">
        <f t="shared" si="23"/>
        <v>0</v>
      </c>
      <c r="AS146" s="54" t="str">
        <f t="shared" si="24"/>
        <v/>
      </c>
    </row>
    <row r="147" spans="2:45" x14ac:dyDescent="0.25">
      <c r="B147" s="41"/>
      <c r="C147" s="42"/>
      <c r="D147" s="41"/>
      <c r="E147" s="43"/>
      <c r="F147" s="44"/>
      <c r="G147" s="45" t="e">
        <f>VLOOKUP(F147,[1]Foglio1!$F$3:$G$1509,2,FALSE)</f>
        <v>#N/A</v>
      </c>
      <c r="H147" s="46"/>
      <c r="I147" s="47"/>
      <c r="J147" s="47"/>
      <c r="K147" s="47"/>
      <c r="L147" s="47"/>
      <c r="M147" s="48"/>
      <c r="N147" s="48"/>
      <c r="O147" s="49"/>
      <c r="P147" s="49"/>
      <c r="Q147" s="49"/>
      <c r="R147" s="49"/>
      <c r="S147" s="49"/>
      <c r="T147" s="49"/>
      <c r="U147" s="49"/>
      <c r="V147" s="49"/>
      <c r="W147" s="48"/>
      <c r="X147" s="49"/>
      <c r="Y147" s="50"/>
      <c r="Z147" s="50"/>
      <c r="AA147" s="51">
        <f t="shared" si="17"/>
        <v>0</v>
      </c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1">
        <f t="shared" si="18"/>
        <v>0</v>
      </c>
      <c r="AN147" s="51">
        <f t="shared" si="19"/>
        <v>0</v>
      </c>
      <c r="AO147" s="51">
        <f t="shared" si="20"/>
        <v>0</v>
      </c>
      <c r="AP147" s="52" t="str">
        <f t="shared" si="21"/>
        <v/>
      </c>
      <c r="AQ147" s="53" t="b">
        <f t="shared" si="22"/>
        <v>0</v>
      </c>
      <c r="AR147" s="53" t="b">
        <f t="shared" si="23"/>
        <v>0</v>
      </c>
      <c r="AS147" s="54" t="str">
        <f t="shared" si="24"/>
        <v/>
      </c>
    </row>
    <row r="148" spans="2:45" x14ac:dyDescent="0.25">
      <c r="B148" s="41"/>
      <c r="C148" s="42"/>
      <c r="D148" s="41"/>
      <c r="E148" s="43"/>
      <c r="F148" s="44"/>
      <c r="G148" s="45" t="e">
        <f>VLOOKUP(F148,[1]Foglio1!$F$3:$G$1509,2,FALSE)</f>
        <v>#N/A</v>
      </c>
      <c r="H148" s="46"/>
      <c r="I148" s="47"/>
      <c r="J148" s="47"/>
      <c r="K148" s="47"/>
      <c r="L148" s="47"/>
      <c r="M148" s="48"/>
      <c r="N148" s="48"/>
      <c r="O148" s="49"/>
      <c r="P148" s="49"/>
      <c r="Q148" s="49"/>
      <c r="R148" s="49"/>
      <c r="S148" s="49"/>
      <c r="T148" s="49"/>
      <c r="U148" s="49"/>
      <c r="V148" s="49"/>
      <c r="W148" s="48"/>
      <c r="X148" s="49"/>
      <c r="Y148" s="50"/>
      <c r="Z148" s="50"/>
      <c r="AA148" s="51">
        <f t="shared" si="17"/>
        <v>0</v>
      </c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1">
        <f t="shared" si="18"/>
        <v>0</v>
      </c>
      <c r="AN148" s="51">
        <f t="shared" si="19"/>
        <v>0</v>
      </c>
      <c r="AO148" s="51">
        <f t="shared" si="20"/>
        <v>0</v>
      </c>
      <c r="AP148" s="52" t="str">
        <f t="shared" si="21"/>
        <v/>
      </c>
      <c r="AQ148" s="53" t="b">
        <f t="shared" si="22"/>
        <v>0</v>
      </c>
      <c r="AR148" s="53" t="b">
        <f t="shared" si="23"/>
        <v>0</v>
      </c>
      <c r="AS148" s="54" t="str">
        <f t="shared" si="24"/>
        <v/>
      </c>
    </row>
    <row r="149" spans="2:45" x14ac:dyDescent="0.25">
      <c r="B149" s="41"/>
      <c r="C149" s="42"/>
      <c r="D149" s="41"/>
      <c r="E149" s="43"/>
      <c r="F149" s="44"/>
      <c r="G149" s="45" t="e">
        <f>VLOOKUP(F149,[1]Foglio1!$F$3:$G$1509,2,FALSE)</f>
        <v>#N/A</v>
      </c>
      <c r="H149" s="46"/>
      <c r="I149" s="47"/>
      <c r="J149" s="47"/>
      <c r="K149" s="47"/>
      <c r="L149" s="47"/>
      <c r="M149" s="48"/>
      <c r="N149" s="48"/>
      <c r="O149" s="49"/>
      <c r="P149" s="49"/>
      <c r="Q149" s="49"/>
      <c r="R149" s="49"/>
      <c r="S149" s="49"/>
      <c r="T149" s="49"/>
      <c r="U149" s="49"/>
      <c r="V149" s="49"/>
      <c r="W149" s="48"/>
      <c r="X149" s="49"/>
      <c r="Y149" s="50"/>
      <c r="Z149" s="50"/>
      <c r="AA149" s="51">
        <f t="shared" si="17"/>
        <v>0</v>
      </c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1">
        <f t="shared" si="18"/>
        <v>0</v>
      </c>
      <c r="AN149" s="51">
        <f t="shared" si="19"/>
        <v>0</v>
      </c>
      <c r="AO149" s="51">
        <f t="shared" si="20"/>
        <v>0</v>
      </c>
      <c r="AP149" s="52" t="str">
        <f t="shared" si="21"/>
        <v/>
      </c>
      <c r="AQ149" s="53" t="b">
        <f t="shared" si="22"/>
        <v>0</v>
      </c>
      <c r="AR149" s="53" t="b">
        <f t="shared" si="23"/>
        <v>0</v>
      </c>
      <c r="AS149" s="54" t="str">
        <f t="shared" si="24"/>
        <v/>
      </c>
    </row>
    <row r="150" spans="2:45" x14ac:dyDescent="0.25">
      <c r="B150" s="41"/>
      <c r="C150" s="42"/>
      <c r="D150" s="41"/>
      <c r="E150" s="43"/>
      <c r="F150" s="44"/>
      <c r="G150" s="45" t="e">
        <f>VLOOKUP(F150,[1]Foglio1!$F$3:$G$1509,2,FALSE)</f>
        <v>#N/A</v>
      </c>
      <c r="H150" s="46"/>
      <c r="I150" s="47"/>
      <c r="J150" s="47"/>
      <c r="K150" s="47"/>
      <c r="L150" s="47"/>
      <c r="M150" s="48"/>
      <c r="N150" s="48"/>
      <c r="O150" s="49"/>
      <c r="P150" s="49"/>
      <c r="Q150" s="49"/>
      <c r="R150" s="49"/>
      <c r="S150" s="49"/>
      <c r="T150" s="49"/>
      <c r="U150" s="49"/>
      <c r="V150" s="49"/>
      <c r="W150" s="48"/>
      <c r="X150" s="49"/>
      <c r="Y150" s="50"/>
      <c r="Z150" s="50"/>
      <c r="AA150" s="51">
        <f t="shared" si="17"/>
        <v>0</v>
      </c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1">
        <f t="shared" si="18"/>
        <v>0</v>
      </c>
      <c r="AN150" s="51">
        <f t="shared" si="19"/>
        <v>0</v>
      </c>
      <c r="AO150" s="51">
        <f t="shared" si="20"/>
        <v>0</v>
      </c>
      <c r="AP150" s="52" t="str">
        <f t="shared" si="21"/>
        <v/>
      </c>
      <c r="AQ150" s="53" t="b">
        <f t="shared" si="22"/>
        <v>0</v>
      </c>
      <c r="AR150" s="53" t="b">
        <f t="shared" si="23"/>
        <v>0</v>
      </c>
      <c r="AS150" s="54" t="str">
        <f t="shared" si="24"/>
        <v/>
      </c>
    </row>
    <row r="151" spans="2:45" x14ac:dyDescent="0.25">
      <c r="B151" s="41"/>
      <c r="C151" s="42"/>
      <c r="D151" s="41"/>
      <c r="E151" s="43"/>
      <c r="F151" s="44"/>
      <c r="G151" s="45" t="e">
        <f>VLOOKUP(F151,[1]Foglio1!$F$3:$G$1509,2,FALSE)</f>
        <v>#N/A</v>
      </c>
      <c r="H151" s="46"/>
      <c r="I151" s="47"/>
      <c r="J151" s="47"/>
      <c r="K151" s="47"/>
      <c r="L151" s="47"/>
      <c r="M151" s="48"/>
      <c r="N151" s="48"/>
      <c r="O151" s="49"/>
      <c r="P151" s="49"/>
      <c r="Q151" s="49"/>
      <c r="R151" s="49"/>
      <c r="S151" s="49"/>
      <c r="T151" s="49"/>
      <c r="U151" s="49"/>
      <c r="V151" s="49"/>
      <c r="W151" s="48"/>
      <c r="X151" s="49"/>
      <c r="Y151" s="50"/>
      <c r="Z151" s="50"/>
      <c r="AA151" s="51">
        <f t="shared" si="17"/>
        <v>0</v>
      </c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1">
        <f t="shared" si="18"/>
        <v>0</v>
      </c>
      <c r="AN151" s="51">
        <f t="shared" si="19"/>
        <v>0</v>
      </c>
      <c r="AO151" s="51">
        <f t="shared" si="20"/>
        <v>0</v>
      </c>
      <c r="AP151" s="52" t="str">
        <f t="shared" si="21"/>
        <v/>
      </c>
      <c r="AQ151" s="53" t="b">
        <f t="shared" si="22"/>
        <v>0</v>
      </c>
      <c r="AR151" s="53" t="b">
        <f t="shared" si="23"/>
        <v>0</v>
      </c>
      <c r="AS151" s="54" t="str">
        <f t="shared" si="24"/>
        <v/>
      </c>
    </row>
    <row r="152" spans="2:45" x14ac:dyDescent="0.25">
      <c r="B152" s="41"/>
      <c r="C152" s="42"/>
      <c r="D152" s="41"/>
      <c r="E152" s="43"/>
      <c r="F152" s="44"/>
      <c r="G152" s="45" t="e">
        <f>VLOOKUP(F152,[1]Foglio1!$F$3:$G$1509,2,FALSE)</f>
        <v>#N/A</v>
      </c>
      <c r="H152" s="46"/>
      <c r="I152" s="47"/>
      <c r="J152" s="47"/>
      <c r="K152" s="47"/>
      <c r="L152" s="47"/>
      <c r="M152" s="48"/>
      <c r="N152" s="48"/>
      <c r="O152" s="49"/>
      <c r="P152" s="49"/>
      <c r="Q152" s="49"/>
      <c r="R152" s="49"/>
      <c r="S152" s="49"/>
      <c r="T152" s="49"/>
      <c r="U152" s="49"/>
      <c r="V152" s="49"/>
      <c r="W152" s="48"/>
      <c r="X152" s="49"/>
      <c r="Y152" s="50"/>
      <c r="Z152" s="50"/>
      <c r="AA152" s="51">
        <f t="shared" si="17"/>
        <v>0</v>
      </c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1">
        <f t="shared" si="18"/>
        <v>0</v>
      </c>
      <c r="AN152" s="51">
        <f t="shared" si="19"/>
        <v>0</v>
      </c>
      <c r="AO152" s="51">
        <f t="shared" si="20"/>
        <v>0</v>
      </c>
      <c r="AP152" s="52" t="str">
        <f t="shared" si="21"/>
        <v/>
      </c>
      <c r="AQ152" s="53" t="b">
        <f t="shared" si="22"/>
        <v>0</v>
      </c>
      <c r="AR152" s="53" t="b">
        <f t="shared" si="23"/>
        <v>0</v>
      </c>
      <c r="AS152" s="54" t="str">
        <f t="shared" si="24"/>
        <v/>
      </c>
    </row>
    <row r="153" spans="2:45" x14ac:dyDescent="0.25">
      <c r="B153" s="41"/>
      <c r="C153" s="42"/>
      <c r="D153" s="41"/>
      <c r="E153" s="43"/>
      <c r="F153" s="44"/>
      <c r="G153" s="45" t="e">
        <f>VLOOKUP(F153,[1]Foglio1!$F$3:$G$1509,2,FALSE)</f>
        <v>#N/A</v>
      </c>
      <c r="H153" s="46"/>
      <c r="I153" s="47"/>
      <c r="J153" s="47"/>
      <c r="K153" s="47"/>
      <c r="L153" s="47"/>
      <c r="M153" s="48"/>
      <c r="N153" s="48"/>
      <c r="O153" s="49"/>
      <c r="P153" s="49"/>
      <c r="Q153" s="49"/>
      <c r="R153" s="49"/>
      <c r="S153" s="49"/>
      <c r="T153" s="49"/>
      <c r="U153" s="49"/>
      <c r="V153" s="49"/>
      <c r="W153" s="48"/>
      <c r="X153" s="49"/>
      <c r="Y153" s="50"/>
      <c r="Z153" s="50"/>
      <c r="AA153" s="51">
        <f t="shared" si="17"/>
        <v>0</v>
      </c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1">
        <f t="shared" si="18"/>
        <v>0</v>
      </c>
      <c r="AN153" s="51">
        <f t="shared" si="19"/>
        <v>0</v>
      </c>
      <c r="AO153" s="51">
        <f t="shared" si="20"/>
        <v>0</v>
      </c>
      <c r="AP153" s="52" t="str">
        <f t="shared" si="21"/>
        <v/>
      </c>
      <c r="AQ153" s="53" t="b">
        <f t="shared" si="22"/>
        <v>0</v>
      </c>
      <c r="AR153" s="53" t="b">
        <f t="shared" si="23"/>
        <v>0</v>
      </c>
      <c r="AS153" s="54" t="str">
        <f t="shared" si="24"/>
        <v/>
      </c>
    </row>
    <row r="154" spans="2:45" x14ac:dyDescent="0.25">
      <c r="B154" s="41"/>
      <c r="C154" s="42"/>
      <c r="D154" s="41"/>
      <c r="E154" s="43"/>
      <c r="F154" s="44"/>
      <c r="G154" s="45" t="e">
        <f>VLOOKUP(F154,[1]Foglio1!$F$3:$G$1509,2,FALSE)</f>
        <v>#N/A</v>
      </c>
      <c r="H154" s="46"/>
      <c r="I154" s="47"/>
      <c r="J154" s="47"/>
      <c r="K154" s="47"/>
      <c r="L154" s="47"/>
      <c r="M154" s="48"/>
      <c r="N154" s="48"/>
      <c r="O154" s="49"/>
      <c r="P154" s="49"/>
      <c r="Q154" s="49"/>
      <c r="R154" s="49"/>
      <c r="S154" s="49"/>
      <c r="T154" s="49"/>
      <c r="U154" s="49"/>
      <c r="V154" s="49"/>
      <c r="W154" s="48"/>
      <c r="X154" s="49"/>
      <c r="Y154" s="50"/>
      <c r="Z154" s="50"/>
      <c r="AA154" s="51">
        <f t="shared" si="17"/>
        <v>0</v>
      </c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1">
        <f t="shared" si="18"/>
        <v>0</v>
      </c>
      <c r="AN154" s="51">
        <f t="shared" si="19"/>
        <v>0</v>
      </c>
      <c r="AO154" s="51">
        <f t="shared" si="20"/>
        <v>0</v>
      </c>
      <c r="AP154" s="52" t="str">
        <f t="shared" si="21"/>
        <v/>
      </c>
      <c r="AQ154" s="53" t="b">
        <f t="shared" si="22"/>
        <v>0</v>
      </c>
      <c r="AR154" s="53" t="b">
        <f t="shared" si="23"/>
        <v>0</v>
      </c>
      <c r="AS154" s="54" t="str">
        <f t="shared" si="24"/>
        <v/>
      </c>
    </row>
    <row r="155" spans="2:45" x14ac:dyDescent="0.25">
      <c r="B155" s="41"/>
      <c r="C155" s="42"/>
      <c r="D155" s="41"/>
      <c r="E155" s="43"/>
      <c r="F155" s="44"/>
      <c r="G155" s="45" t="e">
        <f>VLOOKUP(F155,[1]Foglio1!$F$3:$G$1509,2,FALSE)</f>
        <v>#N/A</v>
      </c>
      <c r="H155" s="46"/>
      <c r="I155" s="47"/>
      <c r="J155" s="47"/>
      <c r="K155" s="47"/>
      <c r="L155" s="47"/>
      <c r="M155" s="48"/>
      <c r="N155" s="48"/>
      <c r="O155" s="49"/>
      <c r="P155" s="49"/>
      <c r="Q155" s="49"/>
      <c r="R155" s="49"/>
      <c r="S155" s="49"/>
      <c r="T155" s="49"/>
      <c r="U155" s="49"/>
      <c r="V155" s="49"/>
      <c r="W155" s="48"/>
      <c r="X155" s="49"/>
      <c r="Y155" s="50"/>
      <c r="Z155" s="50"/>
      <c r="AA155" s="51">
        <f t="shared" si="17"/>
        <v>0</v>
      </c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1">
        <f t="shared" si="18"/>
        <v>0</v>
      </c>
      <c r="AN155" s="51">
        <f t="shared" si="19"/>
        <v>0</v>
      </c>
      <c r="AO155" s="51">
        <f t="shared" si="20"/>
        <v>0</v>
      </c>
      <c r="AP155" s="52" t="str">
        <f t="shared" si="21"/>
        <v/>
      </c>
      <c r="AQ155" s="53" t="b">
        <f t="shared" si="22"/>
        <v>0</v>
      </c>
      <c r="AR155" s="53" t="b">
        <f t="shared" si="23"/>
        <v>0</v>
      </c>
      <c r="AS155" s="54" t="str">
        <f t="shared" si="24"/>
        <v/>
      </c>
    </row>
    <row r="156" spans="2:45" x14ac:dyDescent="0.25">
      <c r="B156" s="41"/>
      <c r="C156" s="42"/>
      <c r="D156" s="41"/>
      <c r="E156" s="43"/>
      <c r="F156" s="44"/>
      <c r="G156" s="45" t="e">
        <f>VLOOKUP(F156,[1]Foglio1!$F$3:$G$1509,2,FALSE)</f>
        <v>#N/A</v>
      </c>
      <c r="H156" s="46"/>
      <c r="I156" s="47"/>
      <c r="J156" s="47"/>
      <c r="K156" s="47"/>
      <c r="L156" s="47"/>
      <c r="M156" s="48"/>
      <c r="N156" s="48"/>
      <c r="O156" s="49"/>
      <c r="P156" s="49"/>
      <c r="Q156" s="49"/>
      <c r="R156" s="49"/>
      <c r="S156" s="49"/>
      <c r="T156" s="49"/>
      <c r="U156" s="49"/>
      <c r="V156" s="49"/>
      <c r="W156" s="48"/>
      <c r="X156" s="49"/>
      <c r="Y156" s="50"/>
      <c r="Z156" s="50"/>
      <c r="AA156" s="51">
        <f t="shared" si="17"/>
        <v>0</v>
      </c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1">
        <f t="shared" si="18"/>
        <v>0</v>
      </c>
      <c r="AN156" s="51">
        <f t="shared" si="19"/>
        <v>0</v>
      </c>
      <c r="AO156" s="51">
        <f t="shared" si="20"/>
        <v>0</v>
      </c>
      <c r="AP156" s="52" t="str">
        <f t="shared" si="21"/>
        <v/>
      </c>
      <c r="AQ156" s="53" t="b">
        <f t="shared" si="22"/>
        <v>0</v>
      </c>
      <c r="AR156" s="53" t="b">
        <f t="shared" si="23"/>
        <v>0</v>
      </c>
      <c r="AS156" s="54" t="str">
        <f t="shared" si="24"/>
        <v/>
      </c>
    </row>
    <row r="157" spans="2:45" x14ac:dyDescent="0.25">
      <c r="B157" s="41"/>
      <c r="C157" s="42"/>
      <c r="D157" s="41"/>
      <c r="E157" s="43"/>
      <c r="F157" s="44"/>
      <c r="G157" s="45" t="e">
        <f>VLOOKUP(F157,[1]Foglio1!$F$3:$G$1509,2,FALSE)</f>
        <v>#N/A</v>
      </c>
      <c r="H157" s="46"/>
      <c r="I157" s="47"/>
      <c r="J157" s="47"/>
      <c r="K157" s="47"/>
      <c r="L157" s="47"/>
      <c r="M157" s="48"/>
      <c r="N157" s="48"/>
      <c r="O157" s="49"/>
      <c r="P157" s="49"/>
      <c r="Q157" s="49"/>
      <c r="R157" s="49"/>
      <c r="S157" s="49"/>
      <c r="T157" s="49"/>
      <c r="U157" s="49"/>
      <c r="V157" s="49"/>
      <c r="W157" s="48"/>
      <c r="X157" s="49"/>
      <c r="Y157" s="50"/>
      <c r="Z157" s="50"/>
      <c r="AA157" s="51">
        <f t="shared" si="17"/>
        <v>0</v>
      </c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1">
        <f t="shared" si="18"/>
        <v>0</v>
      </c>
      <c r="AN157" s="51">
        <f t="shared" si="19"/>
        <v>0</v>
      </c>
      <c r="AO157" s="51">
        <f t="shared" si="20"/>
        <v>0</v>
      </c>
      <c r="AP157" s="52" t="str">
        <f t="shared" si="21"/>
        <v/>
      </c>
      <c r="AQ157" s="53" t="b">
        <f t="shared" si="22"/>
        <v>0</v>
      </c>
      <c r="AR157" s="53" t="b">
        <f t="shared" si="23"/>
        <v>0</v>
      </c>
      <c r="AS157" s="54" t="str">
        <f t="shared" si="24"/>
        <v/>
      </c>
    </row>
    <row r="158" spans="2:45" x14ac:dyDescent="0.25">
      <c r="B158" s="41"/>
      <c r="C158" s="42"/>
      <c r="D158" s="41"/>
      <c r="E158" s="43"/>
      <c r="F158" s="44"/>
      <c r="G158" s="45" t="e">
        <f>VLOOKUP(F158,[1]Foglio1!$F$3:$G$1509,2,FALSE)</f>
        <v>#N/A</v>
      </c>
      <c r="H158" s="46"/>
      <c r="I158" s="47"/>
      <c r="J158" s="47"/>
      <c r="K158" s="47"/>
      <c r="L158" s="47"/>
      <c r="M158" s="48"/>
      <c r="N158" s="48"/>
      <c r="O158" s="49"/>
      <c r="P158" s="49"/>
      <c r="Q158" s="49"/>
      <c r="R158" s="49"/>
      <c r="S158" s="49"/>
      <c r="T158" s="49"/>
      <c r="U158" s="49"/>
      <c r="V158" s="49"/>
      <c r="W158" s="48"/>
      <c r="X158" s="49"/>
      <c r="Y158" s="50"/>
      <c r="Z158" s="50"/>
      <c r="AA158" s="51">
        <f t="shared" si="17"/>
        <v>0</v>
      </c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1">
        <f t="shared" si="18"/>
        <v>0</v>
      </c>
      <c r="AN158" s="51">
        <f t="shared" si="19"/>
        <v>0</v>
      </c>
      <c r="AO158" s="51">
        <f t="shared" si="20"/>
        <v>0</v>
      </c>
      <c r="AP158" s="52" t="str">
        <f t="shared" si="21"/>
        <v/>
      </c>
      <c r="AQ158" s="53" t="b">
        <f t="shared" si="22"/>
        <v>0</v>
      </c>
      <c r="AR158" s="53" t="b">
        <f t="shared" si="23"/>
        <v>0</v>
      </c>
      <c r="AS158" s="54" t="str">
        <f t="shared" si="24"/>
        <v/>
      </c>
    </row>
    <row r="159" spans="2:45" x14ac:dyDescent="0.25">
      <c r="B159" s="41"/>
      <c r="C159" s="42"/>
      <c r="D159" s="41"/>
      <c r="E159" s="43"/>
      <c r="F159" s="44"/>
      <c r="G159" s="45" t="e">
        <f>VLOOKUP(F159,[1]Foglio1!$F$3:$G$1509,2,FALSE)</f>
        <v>#N/A</v>
      </c>
      <c r="H159" s="46"/>
      <c r="I159" s="47"/>
      <c r="J159" s="47"/>
      <c r="K159" s="47"/>
      <c r="L159" s="47"/>
      <c r="M159" s="48"/>
      <c r="N159" s="48"/>
      <c r="O159" s="49"/>
      <c r="P159" s="49"/>
      <c r="Q159" s="49"/>
      <c r="R159" s="49"/>
      <c r="S159" s="49"/>
      <c r="T159" s="49"/>
      <c r="U159" s="49"/>
      <c r="V159" s="49"/>
      <c r="W159" s="48"/>
      <c r="X159" s="49"/>
      <c r="Y159" s="50"/>
      <c r="Z159" s="50"/>
      <c r="AA159" s="51">
        <f t="shared" si="17"/>
        <v>0</v>
      </c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1">
        <f t="shared" si="18"/>
        <v>0</v>
      </c>
      <c r="AN159" s="51">
        <f t="shared" si="19"/>
        <v>0</v>
      </c>
      <c r="AO159" s="51">
        <f t="shared" si="20"/>
        <v>0</v>
      </c>
      <c r="AP159" s="52" t="str">
        <f t="shared" si="21"/>
        <v/>
      </c>
      <c r="AQ159" s="53" t="b">
        <f t="shared" si="22"/>
        <v>0</v>
      </c>
      <c r="AR159" s="53" t="b">
        <f t="shared" si="23"/>
        <v>0</v>
      </c>
      <c r="AS159" s="54" t="str">
        <f t="shared" si="24"/>
        <v/>
      </c>
    </row>
    <row r="160" spans="2:45" x14ac:dyDescent="0.25">
      <c r="B160" s="41"/>
      <c r="C160" s="42"/>
      <c r="D160" s="41"/>
      <c r="E160" s="43"/>
      <c r="F160" s="44"/>
      <c r="G160" s="45" t="e">
        <f>VLOOKUP(F160,[1]Foglio1!$F$3:$G$1509,2,FALSE)</f>
        <v>#N/A</v>
      </c>
      <c r="H160" s="46"/>
      <c r="I160" s="47"/>
      <c r="J160" s="47"/>
      <c r="K160" s="47"/>
      <c r="L160" s="47"/>
      <c r="M160" s="48"/>
      <c r="N160" s="48"/>
      <c r="O160" s="49"/>
      <c r="P160" s="49"/>
      <c r="Q160" s="49"/>
      <c r="R160" s="49"/>
      <c r="S160" s="49"/>
      <c r="T160" s="49"/>
      <c r="U160" s="49"/>
      <c r="V160" s="49"/>
      <c r="W160" s="48"/>
      <c r="X160" s="49"/>
      <c r="Y160" s="50"/>
      <c r="Z160" s="50"/>
      <c r="AA160" s="51">
        <f t="shared" si="17"/>
        <v>0</v>
      </c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1">
        <f t="shared" si="18"/>
        <v>0</v>
      </c>
      <c r="AN160" s="51">
        <f t="shared" si="19"/>
        <v>0</v>
      </c>
      <c r="AO160" s="51">
        <f t="shared" si="20"/>
        <v>0</v>
      </c>
      <c r="AP160" s="52" t="str">
        <f t="shared" si="21"/>
        <v/>
      </c>
      <c r="AQ160" s="53" t="b">
        <f t="shared" si="22"/>
        <v>0</v>
      </c>
      <c r="AR160" s="53" t="b">
        <f t="shared" si="23"/>
        <v>0</v>
      </c>
      <c r="AS160" s="54" t="str">
        <f t="shared" si="24"/>
        <v/>
      </c>
    </row>
    <row r="161" spans="2:45" x14ac:dyDescent="0.25">
      <c r="B161" s="41"/>
      <c r="C161" s="42"/>
      <c r="D161" s="41"/>
      <c r="E161" s="43"/>
      <c r="F161" s="44"/>
      <c r="G161" s="45" t="e">
        <f>VLOOKUP(F161,[1]Foglio1!$F$3:$G$1509,2,FALSE)</f>
        <v>#N/A</v>
      </c>
      <c r="H161" s="46"/>
      <c r="I161" s="47"/>
      <c r="J161" s="47"/>
      <c r="K161" s="47"/>
      <c r="L161" s="47"/>
      <c r="M161" s="48"/>
      <c r="N161" s="48"/>
      <c r="O161" s="49"/>
      <c r="P161" s="49"/>
      <c r="Q161" s="49"/>
      <c r="R161" s="49"/>
      <c r="S161" s="49"/>
      <c r="T161" s="49"/>
      <c r="U161" s="49"/>
      <c r="V161" s="49"/>
      <c r="W161" s="48"/>
      <c r="X161" s="49"/>
      <c r="Y161" s="50"/>
      <c r="Z161" s="50"/>
      <c r="AA161" s="51">
        <f t="shared" si="17"/>
        <v>0</v>
      </c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1">
        <f t="shared" si="18"/>
        <v>0</v>
      </c>
      <c r="AN161" s="51">
        <f t="shared" si="19"/>
        <v>0</v>
      </c>
      <c r="AO161" s="51">
        <f t="shared" si="20"/>
        <v>0</v>
      </c>
      <c r="AP161" s="52" t="str">
        <f t="shared" si="21"/>
        <v/>
      </c>
      <c r="AQ161" s="53" t="b">
        <f t="shared" si="22"/>
        <v>0</v>
      </c>
      <c r="AR161" s="53" t="b">
        <f t="shared" si="23"/>
        <v>0</v>
      </c>
      <c r="AS161" s="54" t="str">
        <f t="shared" si="24"/>
        <v/>
      </c>
    </row>
    <row r="162" spans="2:45" x14ac:dyDescent="0.25">
      <c r="B162" s="41"/>
      <c r="C162" s="42"/>
      <c r="D162" s="41"/>
      <c r="E162" s="43"/>
      <c r="F162" s="44"/>
      <c r="G162" s="45" t="e">
        <f>VLOOKUP(F162,[1]Foglio1!$F$3:$G$1509,2,FALSE)</f>
        <v>#N/A</v>
      </c>
      <c r="H162" s="46"/>
      <c r="I162" s="47"/>
      <c r="J162" s="47"/>
      <c r="K162" s="47"/>
      <c r="L162" s="47"/>
      <c r="M162" s="48"/>
      <c r="N162" s="48"/>
      <c r="O162" s="49"/>
      <c r="P162" s="49"/>
      <c r="Q162" s="49"/>
      <c r="R162" s="49"/>
      <c r="S162" s="49"/>
      <c r="T162" s="49"/>
      <c r="U162" s="49"/>
      <c r="V162" s="49"/>
      <c r="W162" s="48"/>
      <c r="X162" s="49"/>
      <c r="Y162" s="50"/>
      <c r="Z162" s="50"/>
      <c r="AA162" s="51">
        <f t="shared" si="17"/>
        <v>0</v>
      </c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1">
        <f t="shared" si="18"/>
        <v>0</v>
      </c>
      <c r="AN162" s="51">
        <f t="shared" si="19"/>
        <v>0</v>
      </c>
      <c r="AO162" s="51">
        <f t="shared" si="20"/>
        <v>0</v>
      </c>
      <c r="AP162" s="52" t="str">
        <f t="shared" si="21"/>
        <v/>
      </c>
      <c r="AQ162" s="53" t="b">
        <f t="shared" si="22"/>
        <v>0</v>
      </c>
      <c r="AR162" s="53" t="b">
        <f t="shared" si="23"/>
        <v>0</v>
      </c>
      <c r="AS162" s="54" t="str">
        <f t="shared" si="24"/>
        <v/>
      </c>
    </row>
    <row r="163" spans="2:45" x14ac:dyDescent="0.25">
      <c r="B163" s="41"/>
      <c r="C163" s="42"/>
      <c r="D163" s="41"/>
      <c r="E163" s="43"/>
      <c r="F163" s="44"/>
      <c r="G163" s="45" t="e">
        <f>VLOOKUP(F163,[1]Foglio1!$F$3:$G$1509,2,FALSE)</f>
        <v>#N/A</v>
      </c>
      <c r="H163" s="46"/>
      <c r="I163" s="47"/>
      <c r="J163" s="47"/>
      <c r="K163" s="47"/>
      <c r="L163" s="47"/>
      <c r="M163" s="48"/>
      <c r="N163" s="48"/>
      <c r="O163" s="49"/>
      <c r="P163" s="49"/>
      <c r="Q163" s="49"/>
      <c r="R163" s="49"/>
      <c r="S163" s="49"/>
      <c r="T163" s="49"/>
      <c r="U163" s="49"/>
      <c r="V163" s="49"/>
      <c r="W163" s="48"/>
      <c r="X163" s="49"/>
      <c r="Y163" s="50"/>
      <c r="Z163" s="50"/>
      <c r="AA163" s="51">
        <f t="shared" si="17"/>
        <v>0</v>
      </c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1">
        <f t="shared" si="18"/>
        <v>0</v>
      </c>
      <c r="AN163" s="51">
        <f t="shared" si="19"/>
        <v>0</v>
      </c>
      <c r="AO163" s="51">
        <f t="shared" si="20"/>
        <v>0</v>
      </c>
      <c r="AP163" s="52" t="str">
        <f t="shared" si="21"/>
        <v/>
      </c>
      <c r="AQ163" s="53" t="b">
        <f t="shared" si="22"/>
        <v>0</v>
      </c>
      <c r="AR163" s="53" t="b">
        <f t="shared" si="23"/>
        <v>0</v>
      </c>
      <c r="AS163" s="54" t="str">
        <f t="shared" si="24"/>
        <v/>
      </c>
    </row>
    <row r="164" spans="2:45" x14ac:dyDescent="0.25">
      <c r="B164" s="41"/>
      <c r="C164" s="42"/>
      <c r="D164" s="41"/>
      <c r="E164" s="43"/>
      <c r="F164" s="44"/>
      <c r="G164" s="45" t="e">
        <f>VLOOKUP(F164,[1]Foglio1!$F$3:$G$1509,2,FALSE)</f>
        <v>#N/A</v>
      </c>
      <c r="H164" s="46"/>
      <c r="I164" s="47"/>
      <c r="J164" s="47"/>
      <c r="K164" s="47"/>
      <c r="L164" s="47"/>
      <c r="M164" s="48"/>
      <c r="N164" s="48"/>
      <c r="O164" s="49"/>
      <c r="P164" s="49"/>
      <c r="Q164" s="49"/>
      <c r="R164" s="49"/>
      <c r="S164" s="49"/>
      <c r="T164" s="49"/>
      <c r="U164" s="49"/>
      <c r="V164" s="49"/>
      <c r="W164" s="48"/>
      <c r="X164" s="49"/>
      <c r="Y164" s="50"/>
      <c r="Z164" s="50"/>
      <c r="AA164" s="51">
        <f t="shared" si="17"/>
        <v>0</v>
      </c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1">
        <f t="shared" si="18"/>
        <v>0</v>
      </c>
      <c r="AN164" s="51">
        <f t="shared" si="19"/>
        <v>0</v>
      </c>
      <c r="AO164" s="51">
        <f t="shared" si="20"/>
        <v>0</v>
      </c>
      <c r="AP164" s="52" t="str">
        <f t="shared" si="21"/>
        <v/>
      </c>
      <c r="AQ164" s="53" t="b">
        <f t="shared" si="22"/>
        <v>0</v>
      </c>
      <c r="AR164" s="53" t="b">
        <f t="shared" si="23"/>
        <v>0</v>
      </c>
      <c r="AS164" s="54" t="str">
        <f t="shared" si="24"/>
        <v/>
      </c>
    </row>
    <row r="165" spans="2:45" x14ac:dyDescent="0.25">
      <c r="B165" s="41"/>
      <c r="C165" s="42"/>
      <c r="D165" s="41"/>
      <c r="E165" s="43"/>
      <c r="F165" s="44"/>
      <c r="G165" s="45" t="e">
        <f>VLOOKUP(F165,[1]Foglio1!$F$3:$G$1509,2,FALSE)</f>
        <v>#N/A</v>
      </c>
      <c r="H165" s="46"/>
      <c r="I165" s="47"/>
      <c r="J165" s="47"/>
      <c r="K165" s="47"/>
      <c r="L165" s="47"/>
      <c r="M165" s="48"/>
      <c r="N165" s="48"/>
      <c r="O165" s="49"/>
      <c r="P165" s="49"/>
      <c r="Q165" s="49"/>
      <c r="R165" s="49"/>
      <c r="S165" s="49"/>
      <c r="T165" s="49"/>
      <c r="U165" s="49"/>
      <c r="V165" s="49"/>
      <c r="W165" s="48"/>
      <c r="X165" s="49"/>
      <c r="Y165" s="50"/>
      <c r="Z165" s="50"/>
      <c r="AA165" s="51">
        <f t="shared" si="17"/>
        <v>0</v>
      </c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1">
        <f t="shared" si="18"/>
        <v>0</v>
      </c>
      <c r="AN165" s="51">
        <f t="shared" si="19"/>
        <v>0</v>
      </c>
      <c r="AO165" s="51">
        <f t="shared" si="20"/>
        <v>0</v>
      </c>
      <c r="AP165" s="52" t="str">
        <f t="shared" si="21"/>
        <v/>
      </c>
      <c r="AQ165" s="53" t="b">
        <f t="shared" si="22"/>
        <v>0</v>
      </c>
      <c r="AR165" s="53" t="b">
        <f t="shared" si="23"/>
        <v>0</v>
      </c>
      <c r="AS165" s="54" t="str">
        <f t="shared" si="24"/>
        <v/>
      </c>
    </row>
    <row r="166" spans="2:45" x14ac:dyDescent="0.25">
      <c r="B166" s="41"/>
      <c r="C166" s="42"/>
      <c r="D166" s="41"/>
      <c r="E166" s="43"/>
      <c r="F166" s="44"/>
      <c r="G166" s="45" t="e">
        <f>VLOOKUP(F166,[1]Foglio1!$F$3:$G$1509,2,FALSE)</f>
        <v>#N/A</v>
      </c>
      <c r="H166" s="46"/>
      <c r="I166" s="47"/>
      <c r="J166" s="47"/>
      <c r="K166" s="47"/>
      <c r="L166" s="47"/>
      <c r="M166" s="48"/>
      <c r="N166" s="48"/>
      <c r="O166" s="49"/>
      <c r="P166" s="49"/>
      <c r="Q166" s="49"/>
      <c r="R166" s="49"/>
      <c r="S166" s="49"/>
      <c r="T166" s="49"/>
      <c r="U166" s="49"/>
      <c r="V166" s="49"/>
      <c r="W166" s="48"/>
      <c r="X166" s="49"/>
      <c r="Y166" s="50"/>
      <c r="Z166" s="50"/>
      <c r="AA166" s="51">
        <f t="shared" si="17"/>
        <v>0</v>
      </c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1">
        <f t="shared" si="18"/>
        <v>0</v>
      </c>
      <c r="AN166" s="51">
        <f t="shared" si="19"/>
        <v>0</v>
      </c>
      <c r="AO166" s="51">
        <f t="shared" si="20"/>
        <v>0</v>
      </c>
      <c r="AP166" s="52" t="str">
        <f t="shared" si="21"/>
        <v/>
      </c>
      <c r="AQ166" s="53" t="b">
        <f t="shared" si="22"/>
        <v>0</v>
      </c>
      <c r="AR166" s="53" t="b">
        <f t="shared" si="23"/>
        <v>0</v>
      </c>
      <c r="AS166" s="54" t="str">
        <f t="shared" si="24"/>
        <v/>
      </c>
    </row>
    <row r="167" spans="2:45" x14ac:dyDescent="0.25">
      <c r="B167" s="41"/>
      <c r="C167" s="42"/>
      <c r="D167" s="41"/>
      <c r="E167" s="43"/>
      <c r="F167" s="44"/>
      <c r="G167" s="45" t="e">
        <f>VLOOKUP(F167,[1]Foglio1!$F$3:$G$1509,2,FALSE)</f>
        <v>#N/A</v>
      </c>
      <c r="H167" s="46"/>
      <c r="I167" s="47"/>
      <c r="J167" s="47"/>
      <c r="K167" s="47"/>
      <c r="L167" s="47"/>
      <c r="M167" s="48"/>
      <c r="N167" s="48"/>
      <c r="O167" s="49"/>
      <c r="P167" s="49"/>
      <c r="Q167" s="49"/>
      <c r="R167" s="49"/>
      <c r="S167" s="49"/>
      <c r="T167" s="49"/>
      <c r="U167" s="49"/>
      <c r="V167" s="49"/>
      <c r="W167" s="48"/>
      <c r="X167" s="49"/>
      <c r="Y167" s="50"/>
      <c r="Z167" s="50"/>
      <c r="AA167" s="51">
        <f t="shared" si="17"/>
        <v>0</v>
      </c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1">
        <f t="shared" si="18"/>
        <v>0</v>
      </c>
      <c r="AN167" s="51">
        <f t="shared" si="19"/>
        <v>0</v>
      </c>
      <c r="AO167" s="51">
        <f t="shared" si="20"/>
        <v>0</v>
      </c>
      <c r="AP167" s="52" t="str">
        <f t="shared" si="21"/>
        <v/>
      </c>
      <c r="AQ167" s="53" t="b">
        <f t="shared" si="22"/>
        <v>0</v>
      </c>
      <c r="AR167" s="53" t="b">
        <f t="shared" si="23"/>
        <v>0</v>
      </c>
      <c r="AS167" s="54" t="str">
        <f t="shared" si="24"/>
        <v/>
      </c>
    </row>
    <row r="168" spans="2:45" x14ac:dyDescent="0.25">
      <c r="B168" s="41"/>
      <c r="C168" s="42"/>
      <c r="D168" s="41"/>
      <c r="E168" s="43"/>
      <c r="F168" s="44"/>
      <c r="G168" s="45" t="e">
        <f>VLOOKUP(F168,[1]Foglio1!$F$3:$G$1509,2,FALSE)</f>
        <v>#N/A</v>
      </c>
      <c r="H168" s="46"/>
      <c r="I168" s="47"/>
      <c r="J168" s="47"/>
      <c r="K168" s="47"/>
      <c r="L168" s="47"/>
      <c r="M168" s="48"/>
      <c r="N168" s="48"/>
      <c r="O168" s="49"/>
      <c r="P168" s="49"/>
      <c r="Q168" s="49"/>
      <c r="R168" s="49"/>
      <c r="S168" s="49"/>
      <c r="T168" s="49"/>
      <c r="U168" s="49"/>
      <c r="V168" s="49"/>
      <c r="W168" s="48"/>
      <c r="X168" s="49"/>
      <c r="Y168" s="50"/>
      <c r="Z168" s="50"/>
      <c r="AA168" s="51">
        <f t="shared" si="17"/>
        <v>0</v>
      </c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1">
        <f t="shared" si="18"/>
        <v>0</v>
      </c>
      <c r="AN168" s="51">
        <f t="shared" si="19"/>
        <v>0</v>
      </c>
      <c r="AO168" s="51">
        <f t="shared" si="20"/>
        <v>0</v>
      </c>
      <c r="AP168" s="52" t="str">
        <f t="shared" si="21"/>
        <v/>
      </c>
      <c r="AQ168" s="53" t="b">
        <f t="shared" si="22"/>
        <v>0</v>
      </c>
      <c r="AR168" s="53" t="b">
        <f t="shared" si="23"/>
        <v>0</v>
      </c>
      <c r="AS168" s="54" t="str">
        <f t="shared" si="24"/>
        <v/>
      </c>
    </row>
    <row r="169" spans="2:45" x14ac:dyDescent="0.25">
      <c r="B169" s="41"/>
      <c r="C169" s="42"/>
      <c r="D169" s="41"/>
      <c r="E169" s="43"/>
      <c r="F169" s="44"/>
      <c r="G169" s="45" t="e">
        <f>VLOOKUP(F169,[1]Foglio1!$F$3:$G$1509,2,FALSE)</f>
        <v>#N/A</v>
      </c>
      <c r="H169" s="46"/>
      <c r="I169" s="47"/>
      <c r="J169" s="47"/>
      <c r="K169" s="47"/>
      <c r="L169" s="47"/>
      <c r="M169" s="48"/>
      <c r="N169" s="48"/>
      <c r="O169" s="49"/>
      <c r="P169" s="49"/>
      <c r="Q169" s="49"/>
      <c r="R169" s="49"/>
      <c r="S169" s="49"/>
      <c r="T169" s="49"/>
      <c r="U169" s="49"/>
      <c r="V169" s="49"/>
      <c r="W169" s="48"/>
      <c r="X169" s="49"/>
      <c r="Y169" s="50"/>
      <c r="Z169" s="50"/>
      <c r="AA169" s="51">
        <f t="shared" si="17"/>
        <v>0</v>
      </c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1">
        <f t="shared" si="18"/>
        <v>0</v>
      </c>
      <c r="AN169" s="51">
        <f t="shared" si="19"/>
        <v>0</v>
      </c>
      <c r="AO169" s="51">
        <f t="shared" si="20"/>
        <v>0</v>
      </c>
      <c r="AP169" s="52" t="str">
        <f t="shared" si="21"/>
        <v/>
      </c>
      <c r="AQ169" s="53" t="b">
        <f t="shared" si="22"/>
        <v>0</v>
      </c>
      <c r="AR169" s="53" t="b">
        <f t="shared" si="23"/>
        <v>0</v>
      </c>
      <c r="AS169" s="54" t="str">
        <f t="shared" si="24"/>
        <v/>
      </c>
    </row>
    <row r="170" spans="2:45" x14ac:dyDescent="0.25">
      <c r="B170" s="41"/>
      <c r="C170" s="42"/>
      <c r="D170" s="41"/>
      <c r="E170" s="43"/>
      <c r="F170" s="44"/>
      <c r="G170" s="45" t="e">
        <f>VLOOKUP(F170,[1]Foglio1!$F$3:$G$1509,2,FALSE)</f>
        <v>#N/A</v>
      </c>
      <c r="H170" s="46"/>
      <c r="I170" s="47"/>
      <c r="J170" s="47"/>
      <c r="K170" s="47"/>
      <c r="L170" s="47"/>
      <c r="M170" s="48"/>
      <c r="N170" s="48"/>
      <c r="O170" s="49"/>
      <c r="P170" s="49"/>
      <c r="Q170" s="49"/>
      <c r="R170" s="49"/>
      <c r="S170" s="49"/>
      <c r="T170" s="49"/>
      <c r="U170" s="49"/>
      <c r="V170" s="49"/>
      <c r="W170" s="48"/>
      <c r="X170" s="49"/>
      <c r="Y170" s="50"/>
      <c r="Z170" s="50"/>
      <c r="AA170" s="51">
        <f t="shared" si="17"/>
        <v>0</v>
      </c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1">
        <f t="shared" si="18"/>
        <v>0</v>
      </c>
      <c r="AN170" s="51">
        <f t="shared" si="19"/>
        <v>0</v>
      </c>
      <c r="AO170" s="51">
        <f t="shared" si="20"/>
        <v>0</v>
      </c>
      <c r="AP170" s="52" t="str">
        <f t="shared" si="21"/>
        <v/>
      </c>
      <c r="AQ170" s="53" t="b">
        <f t="shared" si="22"/>
        <v>0</v>
      </c>
      <c r="AR170" s="53" t="b">
        <f t="shared" si="23"/>
        <v>0</v>
      </c>
      <c r="AS170" s="54" t="str">
        <f t="shared" si="24"/>
        <v/>
      </c>
    </row>
    <row r="171" spans="2:45" x14ac:dyDescent="0.25">
      <c r="B171" s="41"/>
      <c r="C171" s="42"/>
      <c r="D171" s="41"/>
      <c r="E171" s="43"/>
      <c r="F171" s="44"/>
      <c r="G171" s="45" t="e">
        <f>VLOOKUP(F171,[1]Foglio1!$F$3:$G$1509,2,FALSE)</f>
        <v>#N/A</v>
      </c>
      <c r="H171" s="46"/>
      <c r="I171" s="47"/>
      <c r="J171" s="47"/>
      <c r="K171" s="47"/>
      <c r="L171" s="47"/>
      <c r="M171" s="48"/>
      <c r="N171" s="48"/>
      <c r="O171" s="49"/>
      <c r="P171" s="49"/>
      <c r="Q171" s="49"/>
      <c r="R171" s="49"/>
      <c r="S171" s="49"/>
      <c r="T171" s="49"/>
      <c r="U171" s="49"/>
      <c r="V171" s="49"/>
      <c r="W171" s="48"/>
      <c r="X171" s="49"/>
      <c r="Y171" s="50"/>
      <c r="Z171" s="50"/>
      <c r="AA171" s="51">
        <f t="shared" si="17"/>
        <v>0</v>
      </c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1">
        <f t="shared" si="18"/>
        <v>0</v>
      </c>
      <c r="AN171" s="51">
        <f t="shared" si="19"/>
        <v>0</v>
      </c>
      <c r="AO171" s="51">
        <f t="shared" si="20"/>
        <v>0</v>
      </c>
      <c r="AP171" s="52" t="str">
        <f t="shared" si="21"/>
        <v/>
      </c>
      <c r="AQ171" s="53" t="b">
        <f t="shared" si="22"/>
        <v>0</v>
      </c>
      <c r="AR171" s="53" t="b">
        <f t="shared" si="23"/>
        <v>0</v>
      </c>
      <c r="AS171" s="54" t="str">
        <f t="shared" si="24"/>
        <v/>
      </c>
    </row>
    <row r="172" spans="2:45" x14ac:dyDescent="0.25">
      <c r="B172" s="41"/>
      <c r="C172" s="42"/>
      <c r="D172" s="41"/>
      <c r="E172" s="43"/>
      <c r="F172" s="44"/>
      <c r="G172" s="45" t="e">
        <f>VLOOKUP(F172,[1]Foglio1!$F$3:$G$1509,2,FALSE)</f>
        <v>#N/A</v>
      </c>
      <c r="H172" s="46"/>
      <c r="I172" s="47"/>
      <c r="J172" s="47"/>
      <c r="K172" s="47"/>
      <c r="L172" s="47"/>
      <c r="M172" s="48"/>
      <c r="N172" s="48"/>
      <c r="O172" s="49"/>
      <c r="P172" s="49"/>
      <c r="Q172" s="49"/>
      <c r="R172" s="49"/>
      <c r="S172" s="49"/>
      <c r="T172" s="49"/>
      <c r="U172" s="49"/>
      <c r="V172" s="49"/>
      <c r="W172" s="48"/>
      <c r="X172" s="49"/>
      <c r="Y172" s="50"/>
      <c r="Z172" s="50"/>
      <c r="AA172" s="51">
        <f t="shared" si="17"/>
        <v>0</v>
      </c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1">
        <f t="shared" si="18"/>
        <v>0</v>
      </c>
      <c r="AN172" s="51">
        <f t="shared" si="19"/>
        <v>0</v>
      </c>
      <c r="AO172" s="51">
        <f t="shared" si="20"/>
        <v>0</v>
      </c>
      <c r="AP172" s="52" t="str">
        <f t="shared" si="21"/>
        <v/>
      </c>
      <c r="AQ172" s="53" t="b">
        <f t="shared" si="22"/>
        <v>0</v>
      </c>
      <c r="AR172" s="53" t="b">
        <f t="shared" si="23"/>
        <v>0</v>
      </c>
      <c r="AS172" s="54" t="str">
        <f t="shared" si="24"/>
        <v/>
      </c>
    </row>
    <row r="173" spans="2:45" x14ac:dyDescent="0.25">
      <c r="B173" s="41"/>
      <c r="C173" s="42"/>
      <c r="D173" s="41"/>
      <c r="E173" s="43"/>
      <c r="F173" s="44"/>
      <c r="G173" s="45" t="e">
        <f>VLOOKUP(F173,[1]Foglio1!$F$3:$G$1509,2,FALSE)</f>
        <v>#N/A</v>
      </c>
      <c r="H173" s="46"/>
      <c r="I173" s="47"/>
      <c r="J173" s="47"/>
      <c r="K173" s="47"/>
      <c r="L173" s="47"/>
      <c r="M173" s="48"/>
      <c r="N173" s="48"/>
      <c r="O173" s="49"/>
      <c r="P173" s="49"/>
      <c r="Q173" s="49"/>
      <c r="R173" s="49"/>
      <c r="S173" s="49"/>
      <c r="T173" s="49"/>
      <c r="U173" s="49"/>
      <c r="V173" s="49"/>
      <c r="W173" s="48"/>
      <c r="X173" s="49"/>
      <c r="Y173" s="50"/>
      <c r="Z173" s="50"/>
      <c r="AA173" s="51">
        <f t="shared" si="17"/>
        <v>0</v>
      </c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1">
        <f t="shared" si="18"/>
        <v>0</v>
      </c>
      <c r="AN173" s="51">
        <f t="shared" si="19"/>
        <v>0</v>
      </c>
      <c r="AO173" s="51">
        <f t="shared" si="20"/>
        <v>0</v>
      </c>
      <c r="AP173" s="52" t="str">
        <f t="shared" si="21"/>
        <v/>
      </c>
      <c r="AQ173" s="53" t="b">
        <f t="shared" si="22"/>
        <v>0</v>
      </c>
      <c r="AR173" s="53" t="b">
        <f t="shared" si="23"/>
        <v>0</v>
      </c>
      <c r="AS173" s="54" t="str">
        <f t="shared" si="24"/>
        <v/>
      </c>
    </row>
    <row r="174" spans="2:45" x14ac:dyDescent="0.25">
      <c r="B174" s="41"/>
      <c r="C174" s="42"/>
      <c r="D174" s="41"/>
      <c r="E174" s="43"/>
      <c r="F174" s="44"/>
      <c r="G174" s="45" t="e">
        <f>VLOOKUP(F174,[1]Foglio1!$F$3:$G$1509,2,FALSE)</f>
        <v>#N/A</v>
      </c>
      <c r="H174" s="46"/>
      <c r="I174" s="47"/>
      <c r="J174" s="47"/>
      <c r="K174" s="47"/>
      <c r="L174" s="47"/>
      <c r="M174" s="48"/>
      <c r="N174" s="48"/>
      <c r="O174" s="49"/>
      <c r="P174" s="49"/>
      <c r="Q174" s="49"/>
      <c r="R174" s="49"/>
      <c r="S174" s="49"/>
      <c r="T174" s="49"/>
      <c r="U174" s="49"/>
      <c r="V174" s="49"/>
      <c r="W174" s="48"/>
      <c r="X174" s="49"/>
      <c r="Y174" s="50"/>
      <c r="Z174" s="50"/>
      <c r="AA174" s="51">
        <f t="shared" si="17"/>
        <v>0</v>
      </c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1">
        <f t="shared" si="18"/>
        <v>0</v>
      </c>
      <c r="AN174" s="51">
        <f t="shared" si="19"/>
        <v>0</v>
      </c>
      <c r="AO174" s="51">
        <f t="shared" si="20"/>
        <v>0</v>
      </c>
      <c r="AP174" s="52" t="str">
        <f t="shared" si="21"/>
        <v/>
      </c>
      <c r="AQ174" s="53" t="b">
        <f t="shared" si="22"/>
        <v>0</v>
      </c>
      <c r="AR174" s="53" t="b">
        <f t="shared" si="23"/>
        <v>0</v>
      </c>
      <c r="AS174" s="54" t="str">
        <f t="shared" si="24"/>
        <v/>
      </c>
    </row>
    <row r="175" spans="2:45" x14ac:dyDescent="0.25">
      <c r="B175" s="41"/>
      <c r="C175" s="42"/>
      <c r="D175" s="41"/>
      <c r="E175" s="43"/>
      <c r="F175" s="44"/>
      <c r="G175" s="45" t="e">
        <f>VLOOKUP(F175,[1]Foglio1!$F$3:$G$1509,2,FALSE)</f>
        <v>#N/A</v>
      </c>
      <c r="H175" s="46"/>
      <c r="I175" s="47"/>
      <c r="J175" s="47"/>
      <c r="K175" s="47"/>
      <c r="L175" s="47"/>
      <c r="M175" s="48"/>
      <c r="N175" s="48"/>
      <c r="O175" s="49"/>
      <c r="P175" s="49"/>
      <c r="Q175" s="49"/>
      <c r="R175" s="49"/>
      <c r="S175" s="49"/>
      <c r="T175" s="49"/>
      <c r="U175" s="49"/>
      <c r="V175" s="49"/>
      <c r="W175" s="48"/>
      <c r="X175" s="49"/>
      <c r="Y175" s="50"/>
      <c r="Z175" s="50"/>
      <c r="AA175" s="51">
        <f t="shared" si="17"/>
        <v>0</v>
      </c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1">
        <f t="shared" si="18"/>
        <v>0</v>
      </c>
      <c r="AN175" s="51">
        <f t="shared" si="19"/>
        <v>0</v>
      </c>
      <c r="AO175" s="51">
        <f t="shared" si="20"/>
        <v>0</v>
      </c>
      <c r="AP175" s="52" t="str">
        <f t="shared" si="21"/>
        <v/>
      </c>
      <c r="AQ175" s="53" t="b">
        <f t="shared" si="22"/>
        <v>0</v>
      </c>
      <c r="AR175" s="53" t="b">
        <f t="shared" si="23"/>
        <v>0</v>
      </c>
      <c r="AS175" s="54" t="str">
        <f t="shared" si="24"/>
        <v/>
      </c>
    </row>
    <row r="176" spans="2:45" x14ac:dyDescent="0.25">
      <c r="B176" s="41"/>
      <c r="C176" s="42"/>
      <c r="D176" s="41"/>
      <c r="E176" s="43"/>
      <c r="F176" s="44"/>
      <c r="G176" s="45" t="e">
        <f>VLOOKUP(F176,[1]Foglio1!$F$3:$G$1509,2,FALSE)</f>
        <v>#N/A</v>
      </c>
      <c r="H176" s="46"/>
      <c r="I176" s="47"/>
      <c r="J176" s="47"/>
      <c r="K176" s="47"/>
      <c r="L176" s="47"/>
      <c r="M176" s="48"/>
      <c r="N176" s="48"/>
      <c r="O176" s="49"/>
      <c r="P176" s="49"/>
      <c r="Q176" s="49"/>
      <c r="R176" s="49"/>
      <c r="S176" s="49"/>
      <c r="T176" s="49"/>
      <c r="U176" s="49"/>
      <c r="V176" s="49"/>
      <c r="W176" s="48"/>
      <c r="X176" s="49"/>
      <c r="Y176" s="50"/>
      <c r="Z176" s="50"/>
      <c r="AA176" s="51">
        <f t="shared" si="17"/>
        <v>0</v>
      </c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1">
        <f t="shared" si="18"/>
        <v>0</v>
      </c>
      <c r="AN176" s="51">
        <f t="shared" si="19"/>
        <v>0</v>
      </c>
      <c r="AO176" s="51">
        <f t="shared" si="20"/>
        <v>0</v>
      </c>
      <c r="AP176" s="52" t="str">
        <f t="shared" si="21"/>
        <v/>
      </c>
      <c r="AQ176" s="53" t="b">
        <f t="shared" si="22"/>
        <v>0</v>
      </c>
      <c r="AR176" s="53" t="b">
        <f t="shared" si="23"/>
        <v>0</v>
      </c>
      <c r="AS176" s="54" t="str">
        <f t="shared" si="24"/>
        <v/>
      </c>
    </row>
    <row r="177" spans="2:45" x14ac:dyDescent="0.25">
      <c r="B177" s="41"/>
      <c r="C177" s="42"/>
      <c r="D177" s="41"/>
      <c r="E177" s="43"/>
      <c r="F177" s="44"/>
      <c r="G177" s="45" t="e">
        <f>VLOOKUP(F177,[1]Foglio1!$F$3:$G$1509,2,FALSE)</f>
        <v>#N/A</v>
      </c>
      <c r="H177" s="46"/>
      <c r="I177" s="47"/>
      <c r="J177" s="47"/>
      <c r="K177" s="47"/>
      <c r="L177" s="47"/>
      <c r="M177" s="48"/>
      <c r="N177" s="48"/>
      <c r="O177" s="49"/>
      <c r="P177" s="49"/>
      <c r="Q177" s="49"/>
      <c r="R177" s="49"/>
      <c r="S177" s="49"/>
      <c r="T177" s="49"/>
      <c r="U177" s="49"/>
      <c r="V177" s="49"/>
      <c r="W177" s="48"/>
      <c r="X177" s="49"/>
      <c r="Y177" s="50"/>
      <c r="Z177" s="50"/>
      <c r="AA177" s="51">
        <f t="shared" si="17"/>
        <v>0</v>
      </c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1">
        <f t="shared" si="18"/>
        <v>0</v>
      </c>
      <c r="AN177" s="51">
        <f t="shared" si="19"/>
        <v>0</v>
      </c>
      <c r="AO177" s="51">
        <f t="shared" si="20"/>
        <v>0</v>
      </c>
      <c r="AP177" s="52" t="str">
        <f t="shared" si="21"/>
        <v/>
      </c>
      <c r="AQ177" s="53" t="b">
        <f t="shared" si="22"/>
        <v>0</v>
      </c>
      <c r="AR177" s="53" t="b">
        <f t="shared" si="23"/>
        <v>0</v>
      </c>
      <c r="AS177" s="54" t="str">
        <f t="shared" si="24"/>
        <v/>
      </c>
    </row>
    <row r="178" spans="2:45" x14ac:dyDescent="0.25">
      <c r="B178" s="41"/>
      <c r="C178" s="42"/>
      <c r="D178" s="41"/>
      <c r="E178" s="43"/>
      <c r="F178" s="44"/>
      <c r="G178" s="45" t="e">
        <f>VLOOKUP(F178,[1]Foglio1!$F$3:$G$1509,2,FALSE)</f>
        <v>#N/A</v>
      </c>
      <c r="H178" s="46"/>
      <c r="I178" s="47"/>
      <c r="J178" s="47"/>
      <c r="K178" s="47"/>
      <c r="L178" s="47"/>
      <c r="M178" s="48"/>
      <c r="N178" s="48"/>
      <c r="O178" s="49"/>
      <c r="P178" s="49"/>
      <c r="Q178" s="49"/>
      <c r="R178" s="49"/>
      <c r="S178" s="49"/>
      <c r="T178" s="49"/>
      <c r="U178" s="49"/>
      <c r="V178" s="49"/>
      <c r="W178" s="48"/>
      <c r="X178" s="49"/>
      <c r="Y178" s="50"/>
      <c r="Z178" s="50"/>
      <c r="AA178" s="51">
        <f t="shared" si="17"/>
        <v>0</v>
      </c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1">
        <f t="shared" si="18"/>
        <v>0</v>
      </c>
      <c r="AN178" s="51">
        <f t="shared" si="19"/>
        <v>0</v>
      </c>
      <c r="AO178" s="51">
        <f t="shared" si="20"/>
        <v>0</v>
      </c>
      <c r="AP178" s="52" t="str">
        <f t="shared" si="21"/>
        <v/>
      </c>
      <c r="AQ178" s="53" t="b">
        <f t="shared" si="22"/>
        <v>0</v>
      </c>
      <c r="AR178" s="53" t="b">
        <f t="shared" si="23"/>
        <v>0</v>
      </c>
      <c r="AS178" s="54" t="str">
        <f t="shared" si="24"/>
        <v/>
      </c>
    </row>
    <row r="179" spans="2:45" x14ac:dyDescent="0.25">
      <c r="B179" s="41"/>
      <c r="C179" s="42"/>
      <c r="D179" s="41"/>
      <c r="E179" s="43"/>
      <c r="F179" s="44"/>
      <c r="G179" s="45" t="e">
        <f>VLOOKUP(F179,[1]Foglio1!$F$3:$G$1509,2,FALSE)</f>
        <v>#N/A</v>
      </c>
      <c r="H179" s="46"/>
      <c r="I179" s="47"/>
      <c r="J179" s="47"/>
      <c r="K179" s="47"/>
      <c r="L179" s="47"/>
      <c r="M179" s="48"/>
      <c r="N179" s="48"/>
      <c r="O179" s="49"/>
      <c r="P179" s="49"/>
      <c r="Q179" s="49"/>
      <c r="R179" s="49"/>
      <c r="S179" s="49"/>
      <c r="T179" s="49"/>
      <c r="U179" s="49"/>
      <c r="V179" s="49"/>
      <c r="W179" s="48"/>
      <c r="X179" s="49"/>
      <c r="Y179" s="50"/>
      <c r="Z179" s="50"/>
      <c r="AA179" s="51">
        <f t="shared" si="17"/>
        <v>0</v>
      </c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1">
        <f t="shared" si="18"/>
        <v>0</v>
      </c>
      <c r="AN179" s="51">
        <f t="shared" si="19"/>
        <v>0</v>
      </c>
      <c r="AO179" s="51">
        <f t="shared" si="20"/>
        <v>0</v>
      </c>
      <c r="AP179" s="52" t="str">
        <f t="shared" si="21"/>
        <v/>
      </c>
      <c r="AQ179" s="53" t="b">
        <f t="shared" si="22"/>
        <v>0</v>
      </c>
      <c r="AR179" s="53" t="b">
        <f t="shared" si="23"/>
        <v>0</v>
      </c>
      <c r="AS179" s="54" t="str">
        <f t="shared" si="24"/>
        <v/>
      </c>
    </row>
    <row r="180" spans="2:45" x14ac:dyDescent="0.25">
      <c r="B180" s="41"/>
      <c r="C180" s="42"/>
      <c r="D180" s="41"/>
      <c r="E180" s="43"/>
      <c r="F180" s="44"/>
      <c r="G180" s="45" t="e">
        <f>VLOOKUP(F180,[1]Foglio1!$F$3:$G$1509,2,FALSE)</f>
        <v>#N/A</v>
      </c>
      <c r="H180" s="46"/>
      <c r="I180" s="47"/>
      <c r="J180" s="47"/>
      <c r="K180" s="47"/>
      <c r="L180" s="47"/>
      <c r="M180" s="48"/>
      <c r="N180" s="48"/>
      <c r="O180" s="49"/>
      <c r="P180" s="49"/>
      <c r="Q180" s="49"/>
      <c r="R180" s="49"/>
      <c r="S180" s="49"/>
      <c r="T180" s="49"/>
      <c r="U180" s="49"/>
      <c r="V180" s="49"/>
      <c r="W180" s="48"/>
      <c r="X180" s="49"/>
      <c r="Y180" s="50"/>
      <c r="Z180" s="50"/>
      <c r="AA180" s="51">
        <f t="shared" si="17"/>
        <v>0</v>
      </c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1">
        <f t="shared" si="18"/>
        <v>0</v>
      </c>
      <c r="AN180" s="51">
        <f t="shared" si="19"/>
        <v>0</v>
      </c>
      <c r="AO180" s="51">
        <f t="shared" si="20"/>
        <v>0</v>
      </c>
      <c r="AP180" s="52" t="str">
        <f t="shared" si="21"/>
        <v/>
      </c>
      <c r="AQ180" s="53" t="b">
        <f t="shared" si="22"/>
        <v>0</v>
      </c>
      <c r="AR180" s="53" t="b">
        <f t="shared" si="23"/>
        <v>0</v>
      </c>
      <c r="AS180" s="54" t="str">
        <f t="shared" si="24"/>
        <v/>
      </c>
    </row>
    <row r="181" spans="2:45" x14ac:dyDescent="0.25">
      <c r="B181" s="41"/>
      <c r="C181" s="42"/>
      <c r="D181" s="41"/>
      <c r="E181" s="43"/>
      <c r="F181" s="44"/>
      <c r="G181" s="45" t="e">
        <f>VLOOKUP(F181,[1]Foglio1!$F$3:$G$1509,2,FALSE)</f>
        <v>#N/A</v>
      </c>
      <c r="H181" s="46"/>
      <c r="I181" s="47"/>
      <c r="J181" s="47"/>
      <c r="K181" s="47"/>
      <c r="L181" s="47"/>
      <c r="M181" s="48"/>
      <c r="N181" s="48"/>
      <c r="O181" s="49"/>
      <c r="P181" s="49"/>
      <c r="Q181" s="49"/>
      <c r="R181" s="49"/>
      <c r="S181" s="49"/>
      <c r="T181" s="49"/>
      <c r="U181" s="49"/>
      <c r="V181" s="49"/>
      <c r="W181" s="48"/>
      <c r="X181" s="49"/>
      <c r="Y181" s="50"/>
      <c r="Z181" s="50"/>
      <c r="AA181" s="51">
        <f t="shared" si="17"/>
        <v>0</v>
      </c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1">
        <f t="shared" si="18"/>
        <v>0</v>
      </c>
      <c r="AN181" s="51">
        <f t="shared" si="19"/>
        <v>0</v>
      </c>
      <c r="AO181" s="51">
        <f t="shared" si="20"/>
        <v>0</v>
      </c>
      <c r="AP181" s="52" t="str">
        <f t="shared" si="21"/>
        <v/>
      </c>
      <c r="AQ181" s="53" t="b">
        <f t="shared" si="22"/>
        <v>0</v>
      </c>
      <c r="AR181" s="53" t="b">
        <f t="shared" si="23"/>
        <v>0</v>
      </c>
      <c r="AS181" s="54" t="str">
        <f t="shared" si="24"/>
        <v/>
      </c>
    </row>
    <row r="182" spans="2:45" x14ac:dyDescent="0.25">
      <c r="B182" s="41"/>
      <c r="C182" s="42"/>
      <c r="D182" s="41"/>
      <c r="E182" s="43"/>
      <c r="F182" s="44"/>
      <c r="G182" s="45" t="e">
        <f>VLOOKUP(F182,[1]Foglio1!$F$3:$G$1509,2,FALSE)</f>
        <v>#N/A</v>
      </c>
      <c r="H182" s="46"/>
      <c r="I182" s="47"/>
      <c r="J182" s="47"/>
      <c r="K182" s="47"/>
      <c r="L182" s="47"/>
      <c r="M182" s="48"/>
      <c r="N182" s="48"/>
      <c r="O182" s="49"/>
      <c r="P182" s="49"/>
      <c r="Q182" s="49"/>
      <c r="R182" s="49"/>
      <c r="S182" s="49"/>
      <c r="T182" s="49"/>
      <c r="U182" s="49"/>
      <c r="V182" s="49"/>
      <c r="W182" s="48"/>
      <c r="X182" s="49"/>
      <c r="Y182" s="50"/>
      <c r="Z182" s="50"/>
      <c r="AA182" s="51">
        <f t="shared" si="17"/>
        <v>0</v>
      </c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1">
        <f t="shared" si="18"/>
        <v>0</v>
      </c>
      <c r="AN182" s="51">
        <f t="shared" si="19"/>
        <v>0</v>
      </c>
      <c r="AO182" s="51">
        <f t="shared" si="20"/>
        <v>0</v>
      </c>
      <c r="AP182" s="52" t="str">
        <f t="shared" si="21"/>
        <v/>
      </c>
      <c r="AQ182" s="53" t="b">
        <f t="shared" si="22"/>
        <v>0</v>
      </c>
      <c r="AR182" s="53" t="b">
        <f t="shared" si="23"/>
        <v>0</v>
      </c>
      <c r="AS182" s="54" t="str">
        <f t="shared" si="24"/>
        <v/>
      </c>
    </row>
    <row r="183" spans="2:45" x14ac:dyDescent="0.25">
      <c r="B183" s="41"/>
      <c r="C183" s="42"/>
      <c r="D183" s="41"/>
      <c r="E183" s="43"/>
      <c r="F183" s="44"/>
      <c r="G183" s="45" t="e">
        <f>VLOOKUP(F183,[1]Foglio1!$F$3:$G$1509,2,FALSE)</f>
        <v>#N/A</v>
      </c>
      <c r="H183" s="46"/>
      <c r="I183" s="47"/>
      <c r="J183" s="47"/>
      <c r="K183" s="47"/>
      <c r="L183" s="47"/>
      <c r="M183" s="48"/>
      <c r="N183" s="48"/>
      <c r="O183" s="49"/>
      <c r="P183" s="49"/>
      <c r="Q183" s="49"/>
      <c r="R183" s="49"/>
      <c r="S183" s="49"/>
      <c r="T183" s="49"/>
      <c r="U183" s="49"/>
      <c r="V183" s="49"/>
      <c r="W183" s="48"/>
      <c r="X183" s="49"/>
      <c r="Y183" s="50"/>
      <c r="Z183" s="50"/>
      <c r="AA183" s="51">
        <f t="shared" si="17"/>
        <v>0</v>
      </c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1">
        <f t="shared" si="18"/>
        <v>0</v>
      </c>
      <c r="AN183" s="51">
        <f t="shared" si="19"/>
        <v>0</v>
      </c>
      <c r="AO183" s="51">
        <f t="shared" si="20"/>
        <v>0</v>
      </c>
      <c r="AP183" s="52" t="str">
        <f t="shared" si="21"/>
        <v/>
      </c>
      <c r="AQ183" s="53" t="b">
        <f t="shared" si="22"/>
        <v>0</v>
      </c>
      <c r="AR183" s="53" t="b">
        <f t="shared" si="23"/>
        <v>0</v>
      </c>
      <c r="AS183" s="54" t="str">
        <f t="shared" si="24"/>
        <v/>
      </c>
    </row>
    <row r="184" spans="2:45" x14ac:dyDescent="0.25">
      <c r="B184" s="41"/>
      <c r="C184" s="42"/>
      <c r="D184" s="41"/>
      <c r="E184" s="43"/>
      <c r="F184" s="44"/>
      <c r="G184" s="45" t="e">
        <f>VLOOKUP(F184,[1]Foglio1!$F$3:$G$1509,2,FALSE)</f>
        <v>#N/A</v>
      </c>
      <c r="H184" s="46"/>
      <c r="I184" s="47"/>
      <c r="J184" s="47"/>
      <c r="K184" s="47"/>
      <c r="L184" s="47"/>
      <c r="M184" s="48"/>
      <c r="N184" s="48"/>
      <c r="O184" s="49"/>
      <c r="P184" s="49"/>
      <c r="Q184" s="49"/>
      <c r="R184" s="49"/>
      <c r="S184" s="49"/>
      <c r="T184" s="49"/>
      <c r="U184" s="49"/>
      <c r="V184" s="49"/>
      <c r="W184" s="48"/>
      <c r="X184" s="49"/>
      <c r="Y184" s="50"/>
      <c r="Z184" s="50"/>
      <c r="AA184" s="51">
        <f t="shared" si="17"/>
        <v>0</v>
      </c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1">
        <f t="shared" si="18"/>
        <v>0</v>
      </c>
      <c r="AN184" s="51">
        <f t="shared" si="19"/>
        <v>0</v>
      </c>
      <c r="AO184" s="51">
        <f t="shared" si="20"/>
        <v>0</v>
      </c>
      <c r="AP184" s="52" t="str">
        <f t="shared" si="21"/>
        <v/>
      </c>
      <c r="AQ184" s="53" t="b">
        <f t="shared" si="22"/>
        <v>0</v>
      </c>
      <c r="AR184" s="53" t="b">
        <f t="shared" si="23"/>
        <v>0</v>
      </c>
      <c r="AS184" s="54" t="str">
        <f t="shared" si="24"/>
        <v/>
      </c>
    </row>
    <row r="185" spans="2:45" x14ac:dyDescent="0.25">
      <c r="B185" s="41"/>
      <c r="C185" s="42"/>
      <c r="D185" s="41"/>
      <c r="E185" s="43"/>
      <c r="F185" s="44"/>
      <c r="G185" s="45" t="e">
        <f>VLOOKUP(F185,[1]Foglio1!$F$3:$G$1509,2,FALSE)</f>
        <v>#N/A</v>
      </c>
      <c r="H185" s="46"/>
      <c r="I185" s="47"/>
      <c r="J185" s="47"/>
      <c r="K185" s="47"/>
      <c r="L185" s="47"/>
      <c r="M185" s="48"/>
      <c r="N185" s="48"/>
      <c r="O185" s="49"/>
      <c r="P185" s="49"/>
      <c r="Q185" s="49"/>
      <c r="R185" s="49"/>
      <c r="S185" s="49"/>
      <c r="T185" s="49"/>
      <c r="U185" s="49"/>
      <c r="V185" s="49"/>
      <c r="W185" s="48"/>
      <c r="X185" s="49"/>
      <c r="Y185" s="50"/>
      <c r="Z185" s="50"/>
      <c r="AA185" s="51">
        <f t="shared" si="17"/>
        <v>0</v>
      </c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1">
        <f t="shared" si="18"/>
        <v>0</v>
      </c>
      <c r="AN185" s="51">
        <f t="shared" si="19"/>
        <v>0</v>
      </c>
      <c r="AO185" s="51">
        <f t="shared" si="20"/>
        <v>0</v>
      </c>
      <c r="AP185" s="52" t="str">
        <f t="shared" si="21"/>
        <v/>
      </c>
      <c r="AQ185" s="53" t="b">
        <f t="shared" si="22"/>
        <v>0</v>
      </c>
      <c r="AR185" s="53" t="b">
        <f t="shared" si="23"/>
        <v>0</v>
      </c>
      <c r="AS185" s="54" t="str">
        <f t="shared" si="24"/>
        <v/>
      </c>
    </row>
    <row r="186" spans="2:45" x14ac:dyDescent="0.25">
      <c r="B186" s="41"/>
      <c r="C186" s="42"/>
      <c r="D186" s="41"/>
      <c r="E186" s="43"/>
      <c r="F186" s="44"/>
      <c r="G186" s="45" t="e">
        <f>VLOOKUP(F186,[1]Foglio1!$F$3:$G$1509,2,FALSE)</f>
        <v>#N/A</v>
      </c>
      <c r="H186" s="46"/>
      <c r="I186" s="47"/>
      <c r="J186" s="47"/>
      <c r="K186" s="47"/>
      <c r="L186" s="47"/>
      <c r="M186" s="48"/>
      <c r="N186" s="48"/>
      <c r="O186" s="49"/>
      <c r="P186" s="49"/>
      <c r="Q186" s="49"/>
      <c r="R186" s="49"/>
      <c r="S186" s="49"/>
      <c r="T186" s="49"/>
      <c r="U186" s="49"/>
      <c r="V186" s="49"/>
      <c r="W186" s="48"/>
      <c r="X186" s="49"/>
      <c r="Y186" s="50"/>
      <c r="Z186" s="50"/>
      <c r="AA186" s="51">
        <f t="shared" si="17"/>
        <v>0</v>
      </c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1">
        <f t="shared" si="18"/>
        <v>0</v>
      </c>
      <c r="AN186" s="51">
        <f t="shared" si="19"/>
        <v>0</v>
      </c>
      <c r="AO186" s="51">
        <f t="shared" si="20"/>
        <v>0</v>
      </c>
      <c r="AP186" s="52" t="str">
        <f t="shared" si="21"/>
        <v/>
      </c>
      <c r="AQ186" s="53" t="b">
        <f t="shared" si="22"/>
        <v>0</v>
      </c>
      <c r="AR186" s="53" t="b">
        <f t="shared" si="23"/>
        <v>0</v>
      </c>
      <c r="AS186" s="54" t="str">
        <f t="shared" si="24"/>
        <v/>
      </c>
    </row>
    <row r="187" spans="2:45" x14ac:dyDescent="0.25">
      <c r="B187" s="41"/>
      <c r="C187" s="42"/>
      <c r="D187" s="41"/>
      <c r="E187" s="43"/>
      <c r="F187" s="44"/>
      <c r="G187" s="45" t="e">
        <f>VLOOKUP(F187,[1]Foglio1!$F$3:$G$1509,2,FALSE)</f>
        <v>#N/A</v>
      </c>
      <c r="H187" s="46"/>
      <c r="I187" s="47"/>
      <c r="J187" s="47"/>
      <c r="K187" s="47"/>
      <c r="L187" s="47"/>
      <c r="M187" s="48"/>
      <c r="N187" s="48"/>
      <c r="O187" s="49"/>
      <c r="P187" s="49"/>
      <c r="Q187" s="49"/>
      <c r="R187" s="49"/>
      <c r="S187" s="49"/>
      <c r="T187" s="49"/>
      <c r="U187" s="49"/>
      <c r="V187" s="49"/>
      <c r="W187" s="48"/>
      <c r="X187" s="49"/>
      <c r="Y187" s="50"/>
      <c r="Z187" s="50"/>
      <c r="AA187" s="51">
        <f t="shared" si="17"/>
        <v>0</v>
      </c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1">
        <f t="shared" si="18"/>
        <v>0</v>
      </c>
      <c r="AN187" s="51">
        <f t="shared" si="19"/>
        <v>0</v>
      </c>
      <c r="AO187" s="51">
        <f t="shared" si="20"/>
        <v>0</v>
      </c>
      <c r="AP187" s="52" t="str">
        <f t="shared" si="21"/>
        <v/>
      </c>
      <c r="AQ187" s="53" t="b">
        <f t="shared" si="22"/>
        <v>0</v>
      </c>
      <c r="AR187" s="53" t="b">
        <f t="shared" si="23"/>
        <v>0</v>
      </c>
      <c r="AS187" s="54" t="str">
        <f t="shared" si="24"/>
        <v/>
      </c>
    </row>
    <row r="188" spans="2:45" x14ac:dyDescent="0.25">
      <c r="B188" s="41"/>
      <c r="C188" s="42"/>
      <c r="D188" s="41"/>
      <c r="E188" s="43"/>
      <c r="F188" s="44"/>
      <c r="G188" s="45" t="e">
        <f>VLOOKUP(F188,[1]Foglio1!$F$3:$G$1509,2,FALSE)</f>
        <v>#N/A</v>
      </c>
      <c r="H188" s="46"/>
      <c r="I188" s="47"/>
      <c r="J188" s="47"/>
      <c r="K188" s="47"/>
      <c r="L188" s="47"/>
      <c r="M188" s="48"/>
      <c r="N188" s="48"/>
      <c r="O188" s="49"/>
      <c r="P188" s="49"/>
      <c r="Q188" s="49"/>
      <c r="R188" s="49"/>
      <c r="S188" s="49"/>
      <c r="T188" s="49"/>
      <c r="U188" s="49"/>
      <c r="V188" s="49"/>
      <c r="W188" s="48"/>
      <c r="X188" s="49"/>
      <c r="Y188" s="50"/>
      <c r="Z188" s="50"/>
      <c r="AA188" s="51">
        <f t="shared" si="17"/>
        <v>0</v>
      </c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1">
        <f t="shared" si="18"/>
        <v>0</v>
      </c>
      <c r="AN188" s="51">
        <f t="shared" si="19"/>
        <v>0</v>
      </c>
      <c r="AO188" s="51">
        <f t="shared" si="20"/>
        <v>0</v>
      </c>
      <c r="AP188" s="52" t="str">
        <f t="shared" si="21"/>
        <v/>
      </c>
      <c r="AQ188" s="53" t="b">
        <f t="shared" si="22"/>
        <v>0</v>
      </c>
      <c r="AR188" s="53" t="b">
        <f t="shared" si="23"/>
        <v>0</v>
      </c>
      <c r="AS188" s="54" t="str">
        <f t="shared" si="24"/>
        <v/>
      </c>
    </row>
    <row r="189" spans="2:45" x14ac:dyDescent="0.25">
      <c r="B189" s="41"/>
      <c r="C189" s="42"/>
      <c r="D189" s="41"/>
      <c r="E189" s="43"/>
      <c r="F189" s="44"/>
      <c r="G189" s="45" t="e">
        <f>VLOOKUP(F189,[1]Foglio1!$F$3:$G$1509,2,FALSE)</f>
        <v>#N/A</v>
      </c>
      <c r="H189" s="46"/>
      <c r="I189" s="47"/>
      <c r="J189" s="47"/>
      <c r="K189" s="47"/>
      <c r="L189" s="47"/>
      <c r="M189" s="48"/>
      <c r="N189" s="48"/>
      <c r="O189" s="49"/>
      <c r="P189" s="49"/>
      <c r="Q189" s="49"/>
      <c r="R189" s="49"/>
      <c r="S189" s="49"/>
      <c r="T189" s="49"/>
      <c r="U189" s="49"/>
      <c r="V189" s="49"/>
      <c r="W189" s="48"/>
      <c r="X189" s="49"/>
      <c r="Y189" s="50"/>
      <c r="Z189" s="50"/>
      <c r="AA189" s="51">
        <f t="shared" si="17"/>
        <v>0</v>
      </c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1">
        <f t="shared" si="18"/>
        <v>0</v>
      </c>
      <c r="AN189" s="51">
        <f t="shared" si="19"/>
        <v>0</v>
      </c>
      <c r="AO189" s="51">
        <f t="shared" si="20"/>
        <v>0</v>
      </c>
      <c r="AP189" s="52" t="str">
        <f t="shared" si="21"/>
        <v/>
      </c>
      <c r="AQ189" s="53" t="b">
        <f t="shared" si="22"/>
        <v>0</v>
      </c>
      <c r="AR189" s="53" t="b">
        <f t="shared" si="23"/>
        <v>0</v>
      </c>
      <c r="AS189" s="54" t="str">
        <f t="shared" si="24"/>
        <v/>
      </c>
    </row>
    <row r="190" spans="2:45" x14ac:dyDescent="0.25">
      <c r="B190" s="41"/>
      <c r="C190" s="42"/>
      <c r="D190" s="41"/>
      <c r="E190" s="43"/>
      <c r="F190" s="44"/>
      <c r="G190" s="45" t="e">
        <f>VLOOKUP(F190,[1]Foglio1!$F$3:$G$1509,2,FALSE)</f>
        <v>#N/A</v>
      </c>
      <c r="H190" s="46"/>
      <c r="I190" s="47"/>
      <c r="J190" s="47"/>
      <c r="K190" s="47"/>
      <c r="L190" s="47"/>
      <c r="M190" s="48"/>
      <c r="N190" s="48"/>
      <c r="O190" s="49"/>
      <c r="P190" s="49"/>
      <c r="Q190" s="49"/>
      <c r="R190" s="49"/>
      <c r="S190" s="49"/>
      <c r="T190" s="49"/>
      <c r="U190" s="49"/>
      <c r="V190" s="49"/>
      <c r="W190" s="48"/>
      <c r="X190" s="49"/>
      <c r="Y190" s="50"/>
      <c r="Z190" s="50"/>
      <c r="AA190" s="51">
        <f t="shared" si="17"/>
        <v>0</v>
      </c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1">
        <f t="shared" si="18"/>
        <v>0</v>
      </c>
      <c r="AN190" s="51">
        <f t="shared" si="19"/>
        <v>0</v>
      </c>
      <c r="AO190" s="51">
        <f t="shared" si="20"/>
        <v>0</v>
      </c>
      <c r="AP190" s="52" t="str">
        <f t="shared" si="21"/>
        <v/>
      </c>
      <c r="AQ190" s="53" t="b">
        <f t="shared" si="22"/>
        <v>0</v>
      </c>
      <c r="AR190" s="53" t="b">
        <f t="shared" si="23"/>
        <v>0</v>
      </c>
      <c r="AS190" s="54" t="str">
        <f t="shared" si="24"/>
        <v/>
      </c>
    </row>
    <row r="191" spans="2:45" x14ac:dyDescent="0.25">
      <c r="B191" s="41"/>
      <c r="C191" s="42"/>
      <c r="D191" s="41"/>
      <c r="E191" s="43"/>
      <c r="F191" s="44"/>
      <c r="G191" s="45" t="e">
        <f>VLOOKUP(F191,[1]Foglio1!$F$3:$G$1509,2,FALSE)</f>
        <v>#N/A</v>
      </c>
      <c r="H191" s="46"/>
      <c r="I191" s="47"/>
      <c r="J191" s="47"/>
      <c r="K191" s="47"/>
      <c r="L191" s="47"/>
      <c r="M191" s="48"/>
      <c r="N191" s="48"/>
      <c r="O191" s="49"/>
      <c r="P191" s="49"/>
      <c r="Q191" s="49"/>
      <c r="R191" s="49"/>
      <c r="S191" s="49"/>
      <c r="T191" s="49"/>
      <c r="U191" s="49"/>
      <c r="V191" s="49"/>
      <c r="W191" s="48"/>
      <c r="X191" s="49"/>
      <c r="Y191" s="50"/>
      <c r="Z191" s="50"/>
      <c r="AA191" s="51">
        <f t="shared" si="17"/>
        <v>0</v>
      </c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1">
        <f t="shared" si="18"/>
        <v>0</v>
      </c>
      <c r="AN191" s="51">
        <f t="shared" si="19"/>
        <v>0</v>
      </c>
      <c r="AO191" s="51">
        <f t="shared" si="20"/>
        <v>0</v>
      </c>
      <c r="AP191" s="52" t="str">
        <f t="shared" si="21"/>
        <v/>
      </c>
      <c r="AQ191" s="53" t="b">
        <f t="shared" si="22"/>
        <v>0</v>
      </c>
      <c r="AR191" s="53" t="b">
        <f t="shared" si="23"/>
        <v>0</v>
      </c>
      <c r="AS191" s="54" t="str">
        <f t="shared" si="24"/>
        <v/>
      </c>
    </row>
    <row r="192" spans="2:45" x14ac:dyDescent="0.25">
      <c r="B192" s="41"/>
      <c r="C192" s="42"/>
      <c r="D192" s="41"/>
      <c r="E192" s="43"/>
      <c r="F192" s="44"/>
      <c r="G192" s="45" t="e">
        <f>VLOOKUP(F192,[1]Foglio1!$F$3:$G$1509,2,FALSE)</f>
        <v>#N/A</v>
      </c>
      <c r="H192" s="46"/>
      <c r="I192" s="47"/>
      <c r="J192" s="47"/>
      <c r="K192" s="47"/>
      <c r="L192" s="47"/>
      <c r="M192" s="48"/>
      <c r="N192" s="48"/>
      <c r="O192" s="49"/>
      <c r="P192" s="49"/>
      <c r="Q192" s="49"/>
      <c r="R192" s="49"/>
      <c r="S192" s="49"/>
      <c r="T192" s="49"/>
      <c r="U192" s="49"/>
      <c r="V192" s="49"/>
      <c r="W192" s="48"/>
      <c r="X192" s="49"/>
      <c r="Y192" s="50"/>
      <c r="Z192" s="50"/>
      <c r="AA192" s="51">
        <f t="shared" si="17"/>
        <v>0</v>
      </c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1">
        <f t="shared" si="18"/>
        <v>0</v>
      </c>
      <c r="AN192" s="51">
        <f t="shared" si="19"/>
        <v>0</v>
      </c>
      <c r="AO192" s="51">
        <f t="shared" si="20"/>
        <v>0</v>
      </c>
      <c r="AP192" s="52" t="str">
        <f t="shared" si="21"/>
        <v/>
      </c>
      <c r="AQ192" s="53" t="b">
        <f t="shared" si="22"/>
        <v>0</v>
      </c>
      <c r="AR192" s="53" t="b">
        <f t="shared" si="23"/>
        <v>0</v>
      </c>
      <c r="AS192" s="54" t="str">
        <f t="shared" si="24"/>
        <v/>
      </c>
    </row>
    <row r="193" spans="2:45" x14ac:dyDescent="0.25">
      <c r="B193" s="41"/>
      <c r="C193" s="42"/>
      <c r="D193" s="41"/>
      <c r="E193" s="43"/>
      <c r="F193" s="44"/>
      <c r="G193" s="45" t="e">
        <f>VLOOKUP(F193,[1]Foglio1!$F$3:$G$1509,2,FALSE)</f>
        <v>#N/A</v>
      </c>
      <c r="H193" s="46"/>
      <c r="I193" s="47"/>
      <c r="J193" s="47"/>
      <c r="K193" s="47"/>
      <c r="L193" s="47"/>
      <c r="M193" s="48"/>
      <c r="N193" s="48"/>
      <c r="O193" s="49"/>
      <c r="P193" s="49"/>
      <c r="Q193" s="49"/>
      <c r="R193" s="49"/>
      <c r="S193" s="49"/>
      <c r="T193" s="49"/>
      <c r="U193" s="49"/>
      <c r="V193" s="49"/>
      <c r="W193" s="48"/>
      <c r="X193" s="49"/>
      <c r="Y193" s="50"/>
      <c r="Z193" s="50"/>
      <c r="AA193" s="51">
        <f t="shared" si="17"/>
        <v>0</v>
      </c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1">
        <f t="shared" si="18"/>
        <v>0</v>
      </c>
      <c r="AN193" s="51">
        <f t="shared" si="19"/>
        <v>0</v>
      </c>
      <c r="AO193" s="51">
        <f t="shared" si="20"/>
        <v>0</v>
      </c>
      <c r="AP193" s="52" t="str">
        <f t="shared" si="21"/>
        <v/>
      </c>
      <c r="AQ193" s="53" t="b">
        <f t="shared" si="22"/>
        <v>0</v>
      </c>
      <c r="AR193" s="53" t="b">
        <f t="shared" si="23"/>
        <v>0</v>
      </c>
      <c r="AS193" s="54" t="str">
        <f t="shared" si="24"/>
        <v/>
      </c>
    </row>
    <row r="194" spans="2:45" x14ac:dyDescent="0.25">
      <c r="B194" s="41"/>
      <c r="C194" s="42"/>
      <c r="D194" s="41"/>
      <c r="E194" s="43"/>
      <c r="F194" s="44"/>
      <c r="G194" s="45" t="e">
        <f>VLOOKUP(F194,[1]Foglio1!$F$3:$G$1509,2,FALSE)</f>
        <v>#N/A</v>
      </c>
      <c r="H194" s="46"/>
      <c r="I194" s="47"/>
      <c r="J194" s="47"/>
      <c r="K194" s="47"/>
      <c r="L194" s="47"/>
      <c r="M194" s="48"/>
      <c r="N194" s="48"/>
      <c r="O194" s="49"/>
      <c r="P194" s="49"/>
      <c r="Q194" s="49"/>
      <c r="R194" s="49"/>
      <c r="S194" s="49"/>
      <c r="T194" s="49"/>
      <c r="U194" s="49"/>
      <c r="V194" s="49"/>
      <c r="W194" s="48"/>
      <c r="X194" s="49"/>
      <c r="Y194" s="50"/>
      <c r="Z194" s="50"/>
      <c r="AA194" s="51">
        <f t="shared" si="17"/>
        <v>0</v>
      </c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1">
        <f t="shared" si="18"/>
        <v>0</v>
      </c>
      <c r="AN194" s="51">
        <f t="shared" si="19"/>
        <v>0</v>
      </c>
      <c r="AO194" s="51">
        <f t="shared" si="20"/>
        <v>0</v>
      </c>
      <c r="AP194" s="52" t="str">
        <f t="shared" si="21"/>
        <v/>
      </c>
      <c r="AQ194" s="53" t="b">
        <f t="shared" si="22"/>
        <v>0</v>
      </c>
      <c r="AR194" s="53" t="b">
        <f t="shared" si="23"/>
        <v>0</v>
      </c>
      <c r="AS194" s="54" t="str">
        <f t="shared" si="24"/>
        <v/>
      </c>
    </row>
    <row r="195" spans="2:45" x14ac:dyDescent="0.25">
      <c r="B195" s="41"/>
      <c r="C195" s="42"/>
      <c r="D195" s="41"/>
      <c r="E195" s="43"/>
      <c r="F195" s="44"/>
      <c r="G195" s="45" t="e">
        <f>VLOOKUP(F195,[1]Foglio1!$F$3:$G$1509,2,FALSE)</f>
        <v>#N/A</v>
      </c>
      <c r="H195" s="46"/>
      <c r="I195" s="47"/>
      <c r="J195" s="47"/>
      <c r="K195" s="47"/>
      <c r="L195" s="47"/>
      <c r="M195" s="48"/>
      <c r="N195" s="48"/>
      <c r="O195" s="49"/>
      <c r="P195" s="49"/>
      <c r="Q195" s="49"/>
      <c r="R195" s="49"/>
      <c r="S195" s="49"/>
      <c r="T195" s="49"/>
      <c r="U195" s="49"/>
      <c r="V195" s="49"/>
      <c r="W195" s="48"/>
      <c r="X195" s="49"/>
      <c r="Y195" s="50"/>
      <c r="Z195" s="50"/>
      <c r="AA195" s="51">
        <f t="shared" si="17"/>
        <v>0</v>
      </c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1">
        <f t="shared" si="18"/>
        <v>0</v>
      </c>
      <c r="AN195" s="51">
        <f t="shared" si="19"/>
        <v>0</v>
      </c>
      <c r="AO195" s="51">
        <f t="shared" si="20"/>
        <v>0</v>
      </c>
      <c r="AP195" s="52" t="str">
        <f t="shared" si="21"/>
        <v/>
      </c>
      <c r="AQ195" s="53" t="b">
        <f t="shared" si="22"/>
        <v>0</v>
      </c>
      <c r="AR195" s="53" t="b">
        <f t="shared" si="23"/>
        <v>0</v>
      </c>
      <c r="AS195" s="54" t="str">
        <f t="shared" si="24"/>
        <v/>
      </c>
    </row>
    <row r="196" spans="2:45" x14ac:dyDescent="0.25">
      <c r="B196" s="41"/>
      <c r="C196" s="42"/>
      <c r="D196" s="41"/>
      <c r="E196" s="43"/>
      <c r="F196" s="44"/>
      <c r="G196" s="45" t="e">
        <f>VLOOKUP(F196,[1]Foglio1!$F$3:$G$1509,2,FALSE)</f>
        <v>#N/A</v>
      </c>
      <c r="H196" s="46"/>
      <c r="I196" s="47"/>
      <c r="J196" s="47"/>
      <c r="K196" s="47"/>
      <c r="L196" s="47"/>
      <c r="M196" s="48"/>
      <c r="N196" s="48"/>
      <c r="O196" s="49"/>
      <c r="P196" s="49"/>
      <c r="Q196" s="49"/>
      <c r="R196" s="49"/>
      <c r="S196" s="49"/>
      <c r="T196" s="49"/>
      <c r="U196" s="49"/>
      <c r="V196" s="49"/>
      <c r="W196" s="48"/>
      <c r="X196" s="49"/>
      <c r="Y196" s="50"/>
      <c r="Z196" s="50"/>
      <c r="AA196" s="51">
        <f t="shared" si="17"/>
        <v>0</v>
      </c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1">
        <f t="shared" si="18"/>
        <v>0</v>
      </c>
      <c r="AN196" s="51">
        <f t="shared" si="19"/>
        <v>0</v>
      </c>
      <c r="AO196" s="51">
        <f t="shared" si="20"/>
        <v>0</v>
      </c>
      <c r="AP196" s="52" t="str">
        <f t="shared" si="21"/>
        <v/>
      </c>
      <c r="AQ196" s="53" t="b">
        <f t="shared" si="22"/>
        <v>0</v>
      </c>
      <c r="AR196" s="53" t="b">
        <f t="shared" si="23"/>
        <v>0</v>
      </c>
      <c r="AS196" s="54" t="str">
        <f t="shared" si="24"/>
        <v/>
      </c>
    </row>
    <row r="197" spans="2:45" x14ac:dyDescent="0.25">
      <c r="B197" s="41"/>
      <c r="C197" s="42"/>
      <c r="D197" s="41"/>
      <c r="E197" s="43"/>
      <c r="F197" s="44"/>
      <c r="G197" s="45" t="e">
        <f>VLOOKUP(F197,[1]Foglio1!$F$3:$G$1509,2,FALSE)</f>
        <v>#N/A</v>
      </c>
      <c r="H197" s="46"/>
      <c r="I197" s="47"/>
      <c r="J197" s="47"/>
      <c r="K197" s="47"/>
      <c r="L197" s="47"/>
      <c r="M197" s="48"/>
      <c r="N197" s="48"/>
      <c r="O197" s="49"/>
      <c r="P197" s="49"/>
      <c r="Q197" s="49"/>
      <c r="R197" s="49"/>
      <c r="S197" s="49"/>
      <c r="T197" s="49"/>
      <c r="U197" s="49"/>
      <c r="V197" s="49"/>
      <c r="W197" s="48"/>
      <c r="X197" s="49"/>
      <c r="Y197" s="50"/>
      <c r="Z197" s="50"/>
      <c r="AA197" s="51">
        <f t="shared" si="17"/>
        <v>0</v>
      </c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1">
        <f t="shared" si="18"/>
        <v>0</v>
      </c>
      <c r="AN197" s="51">
        <f t="shared" si="19"/>
        <v>0</v>
      </c>
      <c r="AO197" s="51">
        <f t="shared" si="20"/>
        <v>0</v>
      </c>
      <c r="AP197" s="52" t="str">
        <f t="shared" si="21"/>
        <v/>
      </c>
      <c r="AQ197" s="53" t="b">
        <f t="shared" si="22"/>
        <v>0</v>
      </c>
      <c r="AR197" s="53" t="b">
        <f t="shared" si="23"/>
        <v>0</v>
      </c>
      <c r="AS197" s="54" t="str">
        <f t="shared" si="24"/>
        <v/>
      </c>
    </row>
    <row r="198" spans="2:45" x14ac:dyDescent="0.25">
      <c r="B198" s="41"/>
      <c r="C198" s="42"/>
      <c r="D198" s="41"/>
      <c r="E198" s="43"/>
      <c r="F198" s="44"/>
      <c r="G198" s="45" t="e">
        <f>VLOOKUP(F198,[1]Foglio1!$F$3:$G$1509,2,FALSE)</f>
        <v>#N/A</v>
      </c>
      <c r="H198" s="46"/>
      <c r="I198" s="47"/>
      <c r="J198" s="47"/>
      <c r="K198" s="47"/>
      <c r="L198" s="47"/>
      <c r="M198" s="48"/>
      <c r="N198" s="48"/>
      <c r="O198" s="49"/>
      <c r="P198" s="49"/>
      <c r="Q198" s="49"/>
      <c r="R198" s="49"/>
      <c r="S198" s="49"/>
      <c r="T198" s="49"/>
      <c r="U198" s="49"/>
      <c r="V198" s="49"/>
      <c r="W198" s="48"/>
      <c r="X198" s="49"/>
      <c r="Y198" s="50"/>
      <c r="Z198" s="50"/>
      <c r="AA198" s="51">
        <f t="shared" si="17"/>
        <v>0</v>
      </c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1">
        <f t="shared" si="18"/>
        <v>0</v>
      </c>
      <c r="AN198" s="51">
        <f t="shared" si="19"/>
        <v>0</v>
      </c>
      <c r="AO198" s="51">
        <f t="shared" si="20"/>
        <v>0</v>
      </c>
      <c r="AP198" s="52" t="str">
        <f t="shared" si="21"/>
        <v/>
      </c>
      <c r="AQ198" s="53" t="b">
        <f t="shared" si="22"/>
        <v>0</v>
      </c>
      <c r="AR198" s="53" t="b">
        <f t="shared" si="23"/>
        <v>0</v>
      </c>
      <c r="AS198" s="54" t="str">
        <f t="shared" si="24"/>
        <v/>
      </c>
    </row>
    <row r="199" spans="2:45" x14ac:dyDescent="0.25">
      <c r="B199" s="41"/>
      <c r="C199" s="42"/>
      <c r="D199" s="41"/>
      <c r="E199" s="43"/>
      <c r="F199" s="44"/>
      <c r="G199" s="45" t="e">
        <f>VLOOKUP(F199,[1]Foglio1!$F$3:$G$1509,2,FALSE)</f>
        <v>#N/A</v>
      </c>
      <c r="H199" s="46"/>
      <c r="I199" s="47"/>
      <c r="J199" s="47"/>
      <c r="K199" s="47"/>
      <c r="L199" s="47"/>
      <c r="M199" s="48"/>
      <c r="N199" s="48"/>
      <c r="O199" s="49"/>
      <c r="P199" s="49"/>
      <c r="Q199" s="49"/>
      <c r="R199" s="49"/>
      <c r="S199" s="49"/>
      <c r="T199" s="49"/>
      <c r="U199" s="49"/>
      <c r="V199" s="49"/>
      <c r="W199" s="48"/>
      <c r="X199" s="49"/>
      <c r="Y199" s="50"/>
      <c r="Z199" s="50"/>
      <c r="AA199" s="51">
        <f t="shared" si="17"/>
        <v>0</v>
      </c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1">
        <f t="shared" si="18"/>
        <v>0</v>
      </c>
      <c r="AN199" s="51">
        <f t="shared" si="19"/>
        <v>0</v>
      </c>
      <c r="AO199" s="51">
        <f t="shared" si="20"/>
        <v>0</v>
      </c>
      <c r="AP199" s="52" t="str">
        <f t="shared" si="21"/>
        <v/>
      </c>
      <c r="AQ199" s="53" t="b">
        <f t="shared" si="22"/>
        <v>0</v>
      </c>
      <c r="AR199" s="53" t="b">
        <f t="shared" si="23"/>
        <v>0</v>
      </c>
      <c r="AS199" s="54" t="str">
        <f t="shared" si="24"/>
        <v/>
      </c>
    </row>
    <row r="200" spans="2:45" x14ac:dyDescent="0.25">
      <c r="B200" s="41"/>
      <c r="C200" s="42"/>
      <c r="D200" s="41"/>
      <c r="E200" s="43"/>
      <c r="F200" s="44"/>
      <c r="G200" s="45" t="e">
        <f>VLOOKUP(F200,[1]Foglio1!$F$3:$G$1509,2,FALSE)</f>
        <v>#N/A</v>
      </c>
      <c r="H200" s="46"/>
      <c r="I200" s="47"/>
      <c r="J200" s="47"/>
      <c r="K200" s="47"/>
      <c r="L200" s="47"/>
      <c r="M200" s="48"/>
      <c r="N200" s="48"/>
      <c r="O200" s="49"/>
      <c r="P200" s="49"/>
      <c r="Q200" s="49"/>
      <c r="R200" s="49"/>
      <c r="S200" s="49"/>
      <c r="T200" s="49"/>
      <c r="U200" s="49"/>
      <c r="V200" s="49"/>
      <c r="W200" s="48"/>
      <c r="X200" s="49"/>
      <c r="Y200" s="50"/>
      <c r="Z200" s="50"/>
      <c r="AA200" s="51">
        <f t="shared" ref="AA200:AA263" si="25">SUM(Y200:Z200)</f>
        <v>0</v>
      </c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1">
        <f t="shared" ref="AM200:AM263" si="26">SUM(AA200:AC200)</f>
        <v>0</v>
      </c>
      <c r="AN200" s="51">
        <f t="shared" ref="AN200:AN263" si="27">SUM(AD200:AF200)</f>
        <v>0</v>
      </c>
      <c r="AO200" s="51">
        <f t="shared" ref="AO200:AO263" si="28">SUM(AG200:AK200)</f>
        <v>0</v>
      </c>
      <c r="AP200" s="52" t="str">
        <f t="shared" ref="AP200:AP263" si="29">IF(AND(OR(AQ200=FALSE,AR200=FALSE),OR(COUNTBLANK(A200:F200)&lt;&gt;COLUMNS(A200:F200),COUNTBLANK(H200:Z200)&lt;&gt;COLUMNS(H200:Z200),COUNTBLANK(AB200:AL200)&lt;&gt;COLUMNS(AB200:AL200))),"KO","")</f>
        <v/>
      </c>
      <c r="AQ200" s="53" t="b">
        <f t="shared" ref="AQ200:AQ263" si="30">IF(OR(ISBLANK(I200),ISBLANK(M200),ISBLANK(N200),ISBLANK(O200),ISBLANK(R200),ISBLANK(V200),ISBLANK(W200),ISBLANK(Y200),ISBLANK(AB200),ISBLANK(AD200),ISBLANK(AL200)),FALSE,TRUE)</f>
        <v>0</v>
      </c>
      <c r="AR200" s="53" t="b">
        <f t="shared" ref="AR200:AR263" si="31">IF(ISBLANK(B200),IF(OR(ISBLANK(C200),ISBLANK(D200),ISBLANK(E200),ISBLANK(F200),ISBLANK(G200),ISBLANK(H200)),FALSE,TRUE),TRUE)</f>
        <v>0</v>
      </c>
      <c r="AS200" s="54" t="str">
        <f t="shared" ref="AS200:AS263" si="32">IF(AND(AP200="KO",OR(COUNTBLANK(A200:F200)&lt;&gt;COLUMNS(A200:F200),COUNTBLANK(H200:Z200)&lt;&gt;COLUMNS(H200:Z200),COUNTBLANK(AB200:AL200)&lt;&gt;COLUMNS(AB200:AL200))),"ATTENZIONE!!! NON TUTTI I CAMPI OBBLIGATORI SONO STATI COMPILATI","")</f>
        <v/>
      </c>
    </row>
    <row r="201" spans="2:45" x14ac:dyDescent="0.25">
      <c r="B201" s="41"/>
      <c r="C201" s="42"/>
      <c r="D201" s="41"/>
      <c r="E201" s="43"/>
      <c r="F201" s="44"/>
      <c r="G201" s="45" t="e">
        <f>VLOOKUP(F201,[1]Foglio1!$F$3:$G$1509,2,FALSE)</f>
        <v>#N/A</v>
      </c>
      <c r="H201" s="46"/>
      <c r="I201" s="47"/>
      <c r="J201" s="47"/>
      <c r="K201" s="47"/>
      <c r="L201" s="47"/>
      <c r="M201" s="48"/>
      <c r="N201" s="48"/>
      <c r="O201" s="49"/>
      <c r="P201" s="49"/>
      <c r="Q201" s="49"/>
      <c r="R201" s="49"/>
      <c r="S201" s="49"/>
      <c r="T201" s="49"/>
      <c r="U201" s="49"/>
      <c r="V201" s="49"/>
      <c r="W201" s="48"/>
      <c r="X201" s="49"/>
      <c r="Y201" s="50"/>
      <c r="Z201" s="50"/>
      <c r="AA201" s="51">
        <f t="shared" si="25"/>
        <v>0</v>
      </c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1">
        <f t="shared" si="26"/>
        <v>0</v>
      </c>
      <c r="AN201" s="51">
        <f t="shared" si="27"/>
        <v>0</v>
      </c>
      <c r="AO201" s="51">
        <f t="shared" si="28"/>
        <v>0</v>
      </c>
      <c r="AP201" s="52" t="str">
        <f t="shared" si="29"/>
        <v/>
      </c>
      <c r="AQ201" s="53" t="b">
        <f t="shared" si="30"/>
        <v>0</v>
      </c>
      <c r="AR201" s="53" t="b">
        <f t="shared" si="31"/>
        <v>0</v>
      </c>
      <c r="AS201" s="54" t="str">
        <f t="shared" si="32"/>
        <v/>
      </c>
    </row>
    <row r="202" spans="2:45" x14ac:dyDescent="0.25">
      <c r="B202" s="41"/>
      <c r="C202" s="42"/>
      <c r="D202" s="41"/>
      <c r="E202" s="43"/>
      <c r="F202" s="44"/>
      <c r="G202" s="45" t="e">
        <f>VLOOKUP(F202,[1]Foglio1!$F$3:$G$1509,2,FALSE)</f>
        <v>#N/A</v>
      </c>
      <c r="H202" s="46"/>
      <c r="I202" s="47"/>
      <c r="J202" s="47"/>
      <c r="K202" s="47"/>
      <c r="L202" s="47"/>
      <c r="M202" s="48"/>
      <c r="N202" s="48"/>
      <c r="O202" s="49"/>
      <c r="P202" s="49"/>
      <c r="Q202" s="49"/>
      <c r="R202" s="49"/>
      <c r="S202" s="49"/>
      <c r="T202" s="49"/>
      <c r="U202" s="49"/>
      <c r="V202" s="49"/>
      <c r="W202" s="48"/>
      <c r="X202" s="49"/>
      <c r="Y202" s="50"/>
      <c r="Z202" s="50"/>
      <c r="AA202" s="51">
        <f t="shared" si="25"/>
        <v>0</v>
      </c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1">
        <f t="shared" si="26"/>
        <v>0</v>
      </c>
      <c r="AN202" s="51">
        <f t="shared" si="27"/>
        <v>0</v>
      </c>
      <c r="AO202" s="51">
        <f t="shared" si="28"/>
        <v>0</v>
      </c>
      <c r="AP202" s="52" t="str">
        <f t="shared" si="29"/>
        <v/>
      </c>
      <c r="AQ202" s="53" t="b">
        <f t="shared" si="30"/>
        <v>0</v>
      </c>
      <c r="AR202" s="53" t="b">
        <f t="shared" si="31"/>
        <v>0</v>
      </c>
      <c r="AS202" s="54" t="str">
        <f t="shared" si="32"/>
        <v/>
      </c>
    </row>
    <row r="203" spans="2:45" x14ac:dyDescent="0.25">
      <c r="B203" s="41"/>
      <c r="C203" s="42"/>
      <c r="D203" s="41"/>
      <c r="E203" s="43"/>
      <c r="F203" s="44"/>
      <c r="G203" s="45" t="e">
        <f>VLOOKUP(F203,[1]Foglio1!$F$3:$G$1509,2,FALSE)</f>
        <v>#N/A</v>
      </c>
      <c r="H203" s="46"/>
      <c r="I203" s="47"/>
      <c r="J203" s="47"/>
      <c r="K203" s="47"/>
      <c r="L203" s="47"/>
      <c r="M203" s="48"/>
      <c r="N203" s="48"/>
      <c r="O203" s="49"/>
      <c r="P203" s="49"/>
      <c r="Q203" s="49"/>
      <c r="R203" s="49"/>
      <c r="S203" s="49"/>
      <c r="T203" s="49"/>
      <c r="U203" s="49"/>
      <c r="V203" s="49"/>
      <c r="W203" s="48"/>
      <c r="X203" s="49"/>
      <c r="Y203" s="50"/>
      <c r="Z203" s="50"/>
      <c r="AA203" s="51">
        <f t="shared" si="25"/>
        <v>0</v>
      </c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1">
        <f t="shared" si="26"/>
        <v>0</v>
      </c>
      <c r="AN203" s="51">
        <f t="shared" si="27"/>
        <v>0</v>
      </c>
      <c r="AO203" s="51">
        <f t="shared" si="28"/>
        <v>0</v>
      </c>
      <c r="AP203" s="52" t="str">
        <f t="shared" si="29"/>
        <v/>
      </c>
      <c r="AQ203" s="53" t="b">
        <f t="shared" si="30"/>
        <v>0</v>
      </c>
      <c r="AR203" s="53" t="b">
        <f t="shared" si="31"/>
        <v>0</v>
      </c>
      <c r="AS203" s="54" t="str">
        <f t="shared" si="32"/>
        <v/>
      </c>
    </row>
    <row r="204" spans="2:45" x14ac:dyDescent="0.25">
      <c r="B204" s="41"/>
      <c r="C204" s="42"/>
      <c r="D204" s="41"/>
      <c r="E204" s="43"/>
      <c r="F204" s="44"/>
      <c r="G204" s="45" t="e">
        <f>VLOOKUP(F204,[1]Foglio1!$F$3:$G$1509,2,FALSE)</f>
        <v>#N/A</v>
      </c>
      <c r="H204" s="46"/>
      <c r="I204" s="47"/>
      <c r="J204" s="47"/>
      <c r="K204" s="47"/>
      <c r="L204" s="47"/>
      <c r="M204" s="48"/>
      <c r="N204" s="48"/>
      <c r="O204" s="49"/>
      <c r="P204" s="49"/>
      <c r="Q204" s="49"/>
      <c r="R204" s="49"/>
      <c r="S204" s="49"/>
      <c r="T204" s="49"/>
      <c r="U204" s="49"/>
      <c r="V204" s="49"/>
      <c r="W204" s="48"/>
      <c r="X204" s="49"/>
      <c r="Y204" s="50"/>
      <c r="Z204" s="50"/>
      <c r="AA204" s="51">
        <f t="shared" si="25"/>
        <v>0</v>
      </c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1">
        <f t="shared" si="26"/>
        <v>0</v>
      </c>
      <c r="AN204" s="51">
        <f t="shared" si="27"/>
        <v>0</v>
      </c>
      <c r="AO204" s="51">
        <f t="shared" si="28"/>
        <v>0</v>
      </c>
      <c r="AP204" s="52" t="str">
        <f t="shared" si="29"/>
        <v/>
      </c>
      <c r="AQ204" s="53" t="b">
        <f t="shared" si="30"/>
        <v>0</v>
      </c>
      <c r="AR204" s="53" t="b">
        <f t="shared" si="31"/>
        <v>0</v>
      </c>
      <c r="AS204" s="54" t="str">
        <f t="shared" si="32"/>
        <v/>
      </c>
    </row>
    <row r="205" spans="2:45" x14ac:dyDescent="0.25">
      <c r="B205" s="41"/>
      <c r="C205" s="42"/>
      <c r="D205" s="41"/>
      <c r="E205" s="43"/>
      <c r="F205" s="44"/>
      <c r="G205" s="45" t="e">
        <f>VLOOKUP(F205,[1]Foglio1!$F$3:$G$1509,2,FALSE)</f>
        <v>#N/A</v>
      </c>
      <c r="H205" s="46"/>
      <c r="I205" s="47"/>
      <c r="J205" s="47"/>
      <c r="K205" s="47"/>
      <c r="L205" s="47"/>
      <c r="M205" s="48"/>
      <c r="N205" s="48"/>
      <c r="O205" s="49"/>
      <c r="P205" s="49"/>
      <c r="Q205" s="49"/>
      <c r="R205" s="49"/>
      <c r="S205" s="49"/>
      <c r="T205" s="49"/>
      <c r="U205" s="49"/>
      <c r="V205" s="49"/>
      <c r="W205" s="48"/>
      <c r="X205" s="49"/>
      <c r="Y205" s="50"/>
      <c r="Z205" s="50"/>
      <c r="AA205" s="51">
        <f t="shared" si="25"/>
        <v>0</v>
      </c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1">
        <f t="shared" si="26"/>
        <v>0</v>
      </c>
      <c r="AN205" s="51">
        <f t="shared" si="27"/>
        <v>0</v>
      </c>
      <c r="AO205" s="51">
        <f t="shared" si="28"/>
        <v>0</v>
      </c>
      <c r="AP205" s="52" t="str">
        <f t="shared" si="29"/>
        <v/>
      </c>
      <c r="AQ205" s="53" t="b">
        <f t="shared" si="30"/>
        <v>0</v>
      </c>
      <c r="AR205" s="53" t="b">
        <f t="shared" si="31"/>
        <v>0</v>
      </c>
      <c r="AS205" s="54" t="str">
        <f t="shared" si="32"/>
        <v/>
      </c>
    </row>
    <row r="206" spans="2:45" x14ac:dyDescent="0.25">
      <c r="B206" s="41"/>
      <c r="C206" s="42"/>
      <c r="D206" s="41"/>
      <c r="E206" s="43"/>
      <c r="F206" s="44"/>
      <c r="G206" s="45" t="e">
        <f>VLOOKUP(F206,[1]Foglio1!$F$3:$G$1509,2,FALSE)</f>
        <v>#N/A</v>
      </c>
      <c r="H206" s="46"/>
      <c r="I206" s="47"/>
      <c r="J206" s="47"/>
      <c r="K206" s="47"/>
      <c r="L206" s="47"/>
      <c r="M206" s="48"/>
      <c r="N206" s="48"/>
      <c r="O206" s="49"/>
      <c r="P206" s="49"/>
      <c r="Q206" s="49"/>
      <c r="R206" s="49"/>
      <c r="S206" s="49"/>
      <c r="T206" s="49"/>
      <c r="U206" s="49"/>
      <c r="V206" s="49"/>
      <c r="W206" s="48"/>
      <c r="X206" s="49"/>
      <c r="Y206" s="50"/>
      <c r="Z206" s="50"/>
      <c r="AA206" s="51">
        <f t="shared" si="25"/>
        <v>0</v>
      </c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1">
        <f t="shared" si="26"/>
        <v>0</v>
      </c>
      <c r="AN206" s="51">
        <f t="shared" si="27"/>
        <v>0</v>
      </c>
      <c r="AO206" s="51">
        <f t="shared" si="28"/>
        <v>0</v>
      </c>
      <c r="AP206" s="52" t="str">
        <f t="shared" si="29"/>
        <v/>
      </c>
      <c r="AQ206" s="53" t="b">
        <f t="shared" si="30"/>
        <v>0</v>
      </c>
      <c r="AR206" s="53" t="b">
        <f t="shared" si="31"/>
        <v>0</v>
      </c>
      <c r="AS206" s="54" t="str">
        <f t="shared" si="32"/>
        <v/>
      </c>
    </row>
    <row r="207" spans="2:45" x14ac:dyDescent="0.25">
      <c r="B207" s="41"/>
      <c r="C207" s="42"/>
      <c r="D207" s="41"/>
      <c r="E207" s="43"/>
      <c r="F207" s="44"/>
      <c r="G207" s="45" t="e">
        <f>VLOOKUP(F207,[1]Foglio1!$F$3:$G$1509,2,FALSE)</f>
        <v>#N/A</v>
      </c>
      <c r="H207" s="46"/>
      <c r="I207" s="47"/>
      <c r="J207" s="47"/>
      <c r="K207" s="47"/>
      <c r="L207" s="47"/>
      <c r="M207" s="48"/>
      <c r="N207" s="48"/>
      <c r="O207" s="49"/>
      <c r="P207" s="49"/>
      <c r="Q207" s="49"/>
      <c r="R207" s="49"/>
      <c r="S207" s="49"/>
      <c r="T207" s="49"/>
      <c r="U207" s="49"/>
      <c r="V207" s="49"/>
      <c r="W207" s="48"/>
      <c r="X207" s="49"/>
      <c r="Y207" s="50"/>
      <c r="Z207" s="50"/>
      <c r="AA207" s="51">
        <f t="shared" si="25"/>
        <v>0</v>
      </c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1">
        <f t="shared" si="26"/>
        <v>0</v>
      </c>
      <c r="AN207" s="51">
        <f t="shared" si="27"/>
        <v>0</v>
      </c>
      <c r="AO207" s="51">
        <f t="shared" si="28"/>
        <v>0</v>
      </c>
      <c r="AP207" s="52" t="str">
        <f t="shared" si="29"/>
        <v/>
      </c>
      <c r="AQ207" s="53" t="b">
        <f t="shared" si="30"/>
        <v>0</v>
      </c>
      <c r="AR207" s="53" t="b">
        <f t="shared" si="31"/>
        <v>0</v>
      </c>
      <c r="AS207" s="54" t="str">
        <f t="shared" si="32"/>
        <v/>
      </c>
    </row>
    <row r="208" spans="2:45" x14ac:dyDescent="0.25">
      <c r="B208" s="41"/>
      <c r="C208" s="42"/>
      <c r="D208" s="41"/>
      <c r="E208" s="43"/>
      <c r="F208" s="44"/>
      <c r="G208" s="45" t="e">
        <f>VLOOKUP(F208,[1]Foglio1!$F$3:$G$1509,2,FALSE)</f>
        <v>#N/A</v>
      </c>
      <c r="H208" s="46"/>
      <c r="I208" s="47"/>
      <c r="J208" s="47"/>
      <c r="K208" s="47"/>
      <c r="L208" s="47"/>
      <c r="M208" s="48"/>
      <c r="N208" s="48"/>
      <c r="O208" s="49"/>
      <c r="P208" s="49"/>
      <c r="Q208" s="49"/>
      <c r="R208" s="49"/>
      <c r="S208" s="49"/>
      <c r="T208" s="49"/>
      <c r="U208" s="49"/>
      <c r="V208" s="49"/>
      <c r="W208" s="48"/>
      <c r="X208" s="49"/>
      <c r="Y208" s="50"/>
      <c r="Z208" s="50"/>
      <c r="AA208" s="51">
        <f t="shared" si="25"/>
        <v>0</v>
      </c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1">
        <f t="shared" si="26"/>
        <v>0</v>
      </c>
      <c r="AN208" s="51">
        <f t="shared" si="27"/>
        <v>0</v>
      </c>
      <c r="AO208" s="51">
        <f t="shared" si="28"/>
        <v>0</v>
      </c>
      <c r="AP208" s="52" t="str">
        <f t="shared" si="29"/>
        <v/>
      </c>
      <c r="AQ208" s="53" t="b">
        <f t="shared" si="30"/>
        <v>0</v>
      </c>
      <c r="AR208" s="53" t="b">
        <f t="shared" si="31"/>
        <v>0</v>
      </c>
      <c r="AS208" s="54" t="str">
        <f t="shared" si="32"/>
        <v/>
      </c>
    </row>
    <row r="209" spans="2:45" x14ac:dyDescent="0.25">
      <c r="B209" s="41"/>
      <c r="C209" s="42"/>
      <c r="D209" s="41"/>
      <c r="E209" s="43"/>
      <c r="F209" s="44"/>
      <c r="G209" s="45" t="e">
        <f>VLOOKUP(F209,[1]Foglio1!$F$3:$G$1509,2,FALSE)</f>
        <v>#N/A</v>
      </c>
      <c r="H209" s="46"/>
      <c r="I209" s="47"/>
      <c r="J209" s="47"/>
      <c r="K209" s="47"/>
      <c r="L209" s="47"/>
      <c r="M209" s="48"/>
      <c r="N209" s="48"/>
      <c r="O209" s="49"/>
      <c r="P209" s="49"/>
      <c r="Q209" s="49"/>
      <c r="R209" s="49"/>
      <c r="S209" s="49"/>
      <c r="T209" s="49"/>
      <c r="U209" s="49"/>
      <c r="V209" s="49"/>
      <c r="W209" s="48"/>
      <c r="X209" s="49"/>
      <c r="Y209" s="50"/>
      <c r="Z209" s="50"/>
      <c r="AA209" s="51">
        <f t="shared" si="25"/>
        <v>0</v>
      </c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1">
        <f t="shared" si="26"/>
        <v>0</v>
      </c>
      <c r="AN209" s="51">
        <f t="shared" si="27"/>
        <v>0</v>
      </c>
      <c r="AO209" s="51">
        <f t="shared" si="28"/>
        <v>0</v>
      </c>
      <c r="AP209" s="52" t="str">
        <f t="shared" si="29"/>
        <v/>
      </c>
      <c r="AQ209" s="53" t="b">
        <f t="shared" si="30"/>
        <v>0</v>
      </c>
      <c r="AR209" s="53" t="b">
        <f t="shared" si="31"/>
        <v>0</v>
      </c>
      <c r="AS209" s="54" t="str">
        <f t="shared" si="32"/>
        <v/>
      </c>
    </row>
    <row r="210" spans="2:45" x14ac:dyDescent="0.25">
      <c r="B210" s="41"/>
      <c r="C210" s="42"/>
      <c r="D210" s="41"/>
      <c r="E210" s="43"/>
      <c r="F210" s="44"/>
      <c r="G210" s="45" t="e">
        <f>VLOOKUP(F210,[1]Foglio1!$F$3:$G$1509,2,FALSE)</f>
        <v>#N/A</v>
      </c>
      <c r="H210" s="46"/>
      <c r="I210" s="47"/>
      <c r="J210" s="47"/>
      <c r="K210" s="47"/>
      <c r="L210" s="47"/>
      <c r="M210" s="48"/>
      <c r="N210" s="48"/>
      <c r="O210" s="49"/>
      <c r="P210" s="49"/>
      <c r="Q210" s="49"/>
      <c r="R210" s="49"/>
      <c r="S210" s="49"/>
      <c r="T210" s="49"/>
      <c r="U210" s="49"/>
      <c r="V210" s="49"/>
      <c r="W210" s="48"/>
      <c r="X210" s="49"/>
      <c r="Y210" s="50"/>
      <c r="Z210" s="50"/>
      <c r="AA210" s="51">
        <f t="shared" si="25"/>
        <v>0</v>
      </c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1">
        <f t="shared" si="26"/>
        <v>0</v>
      </c>
      <c r="AN210" s="51">
        <f t="shared" si="27"/>
        <v>0</v>
      </c>
      <c r="AO210" s="51">
        <f t="shared" si="28"/>
        <v>0</v>
      </c>
      <c r="AP210" s="52" t="str">
        <f t="shared" si="29"/>
        <v/>
      </c>
      <c r="AQ210" s="53" t="b">
        <f t="shared" si="30"/>
        <v>0</v>
      </c>
      <c r="AR210" s="53" t="b">
        <f t="shared" si="31"/>
        <v>0</v>
      </c>
      <c r="AS210" s="54" t="str">
        <f t="shared" si="32"/>
        <v/>
      </c>
    </row>
    <row r="211" spans="2:45" x14ac:dyDescent="0.25">
      <c r="B211" s="41"/>
      <c r="C211" s="42"/>
      <c r="D211" s="41"/>
      <c r="E211" s="43"/>
      <c r="F211" s="44"/>
      <c r="G211" s="45" t="e">
        <f>VLOOKUP(F211,[1]Foglio1!$F$3:$G$1509,2,FALSE)</f>
        <v>#N/A</v>
      </c>
      <c r="H211" s="46"/>
      <c r="I211" s="47"/>
      <c r="J211" s="47"/>
      <c r="K211" s="47"/>
      <c r="L211" s="47"/>
      <c r="M211" s="48"/>
      <c r="N211" s="48"/>
      <c r="O211" s="49"/>
      <c r="P211" s="49"/>
      <c r="Q211" s="49"/>
      <c r="R211" s="49"/>
      <c r="S211" s="49"/>
      <c r="T211" s="49"/>
      <c r="U211" s="49"/>
      <c r="V211" s="49"/>
      <c r="W211" s="48"/>
      <c r="X211" s="49"/>
      <c r="Y211" s="50"/>
      <c r="Z211" s="50"/>
      <c r="AA211" s="51">
        <f t="shared" si="25"/>
        <v>0</v>
      </c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1">
        <f t="shared" si="26"/>
        <v>0</v>
      </c>
      <c r="AN211" s="51">
        <f t="shared" si="27"/>
        <v>0</v>
      </c>
      <c r="AO211" s="51">
        <f t="shared" si="28"/>
        <v>0</v>
      </c>
      <c r="AP211" s="52" t="str">
        <f t="shared" si="29"/>
        <v/>
      </c>
      <c r="AQ211" s="53" t="b">
        <f t="shared" si="30"/>
        <v>0</v>
      </c>
      <c r="AR211" s="53" t="b">
        <f t="shared" si="31"/>
        <v>0</v>
      </c>
      <c r="AS211" s="54" t="str">
        <f t="shared" si="32"/>
        <v/>
      </c>
    </row>
    <row r="212" spans="2:45" x14ac:dyDescent="0.25">
      <c r="B212" s="41"/>
      <c r="C212" s="42"/>
      <c r="D212" s="41"/>
      <c r="E212" s="43"/>
      <c r="F212" s="44"/>
      <c r="G212" s="45" t="e">
        <f>VLOOKUP(F212,[1]Foglio1!$F$3:$G$1509,2,FALSE)</f>
        <v>#N/A</v>
      </c>
      <c r="H212" s="46"/>
      <c r="I212" s="47"/>
      <c r="J212" s="47"/>
      <c r="K212" s="47"/>
      <c r="L212" s="47"/>
      <c r="M212" s="48"/>
      <c r="N212" s="48"/>
      <c r="O212" s="49"/>
      <c r="P212" s="49"/>
      <c r="Q212" s="49"/>
      <c r="R212" s="49"/>
      <c r="S212" s="49"/>
      <c r="T212" s="49"/>
      <c r="U212" s="49"/>
      <c r="V212" s="49"/>
      <c r="W212" s="48"/>
      <c r="X212" s="49"/>
      <c r="Y212" s="50"/>
      <c r="Z212" s="50"/>
      <c r="AA212" s="51">
        <f t="shared" si="25"/>
        <v>0</v>
      </c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1">
        <f t="shared" si="26"/>
        <v>0</v>
      </c>
      <c r="AN212" s="51">
        <f t="shared" si="27"/>
        <v>0</v>
      </c>
      <c r="AO212" s="51">
        <f t="shared" si="28"/>
        <v>0</v>
      </c>
      <c r="AP212" s="52" t="str">
        <f t="shared" si="29"/>
        <v/>
      </c>
      <c r="AQ212" s="53" t="b">
        <f t="shared" si="30"/>
        <v>0</v>
      </c>
      <c r="AR212" s="53" t="b">
        <f t="shared" si="31"/>
        <v>0</v>
      </c>
      <c r="AS212" s="54" t="str">
        <f t="shared" si="32"/>
        <v/>
      </c>
    </row>
    <row r="213" spans="2:45" x14ac:dyDescent="0.25">
      <c r="B213" s="41"/>
      <c r="C213" s="42"/>
      <c r="D213" s="41"/>
      <c r="E213" s="43"/>
      <c r="F213" s="44"/>
      <c r="G213" s="45" t="e">
        <f>VLOOKUP(F213,[1]Foglio1!$F$3:$G$1509,2,FALSE)</f>
        <v>#N/A</v>
      </c>
      <c r="H213" s="46"/>
      <c r="I213" s="47"/>
      <c r="J213" s="47"/>
      <c r="K213" s="47"/>
      <c r="L213" s="47"/>
      <c r="M213" s="48"/>
      <c r="N213" s="48"/>
      <c r="O213" s="49"/>
      <c r="P213" s="49"/>
      <c r="Q213" s="49"/>
      <c r="R213" s="49"/>
      <c r="S213" s="49"/>
      <c r="T213" s="49"/>
      <c r="U213" s="49"/>
      <c r="V213" s="49"/>
      <c r="W213" s="48"/>
      <c r="X213" s="49"/>
      <c r="Y213" s="50"/>
      <c r="Z213" s="50"/>
      <c r="AA213" s="51">
        <f t="shared" si="25"/>
        <v>0</v>
      </c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1">
        <f t="shared" si="26"/>
        <v>0</v>
      </c>
      <c r="AN213" s="51">
        <f t="shared" si="27"/>
        <v>0</v>
      </c>
      <c r="AO213" s="51">
        <f t="shared" si="28"/>
        <v>0</v>
      </c>
      <c r="AP213" s="52" t="str">
        <f t="shared" si="29"/>
        <v/>
      </c>
      <c r="AQ213" s="53" t="b">
        <f t="shared" si="30"/>
        <v>0</v>
      </c>
      <c r="AR213" s="53" t="b">
        <f t="shared" si="31"/>
        <v>0</v>
      </c>
      <c r="AS213" s="54" t="str">
        <f t="shared" si="32"/>
        <v/>
      </c>
    </row>
    <row r="214" spans="2:45" x14ac:dyDescent="0.25">
      <c r="B214" s="41"/>
      <c r="C214" s="42"/>
      <c r="D214" s="41"/>
      <c r="E214" s="43"/>
      <c r="F214" s="44"/>
      <c r="G214" s="45" t="e">
        <f>VLOOKUP(F214,[1]Foglio1!$F$3:$G$1509,2,FALSE)</f>
        <v>#N/A</v>
      </c>
      <c r="H214" s="46"/>
      <c r="I214" s="47"/>
      <c r="J214" s="47"/>
      <c r="K214" s="47"/>
      <c r="L214" s="47"/>
      <c r="M214" s="48"/>
      <c r="N214" s="48"/>
      <c r="O214" s="49"/>
      <c r="P214" s="49"/>
      <c r="Q214" s="49"/>
      <c r="R214" s="49"/>
      <c r="S214" s="49"/>
      <c r="T214" s="49"/>
      <c r="U214" s="49"/>
      <c r="V214" s="49"/>
      <c r="W214" s="48"/>
      <c r="X214" s="49"/>
      <c r="Y214" s="50"/>
      <c r="Z214" s="50"/>
      <c r="AA214" s="51">
        <f t="shared" si="25"/>
        <v>0</v>
      </c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1">
        <f t="shared" si="26"/>
        <v>0</v>
      </c>
      <c r="AN214" s="51">
        <f t="shared" si="27"/>
        <v>0</v>
      </c>
      <c r="AO214" s="51">
        <f t="shared" si="28"/>
        <v>0</v>
      </c>
      <c r="AP214" s="52" t="str">
        <f t="shared" si="29"/>
        <v/>
      </c>
      <c r="AQ214" s="53" t="b">
        <f t="shared" si="30"/>
        <v>0</v>
      </c>
      <c r="AR214" s="53" t="b">
        <f t="shared" si="31"/>
        <v>0</v>
      </c>
      <c r="AS214" s="54" t="str">
        <f t="shared" si="32"/>
        <v/>
      </c>
    </row>
    <row r="215" spans="2:45" x14ac:dyDescent="0.25">
      <c r="B215" s="41"/>
      <c r="C215" s="42"/>
      <c r="D215" s="41"/>
      <c r="E215" s="43"/>
      <c r="F215" s="44"/>
      <c r="G215" s="45" t="e">
        <f>VLOOKUP(F215,[1]Foglio1!$F$3:$G$1509,2,FALSE)</f>
        <v>#N/A</v>
      </c>
      <c r="H215" s="46"/>
      <c r="I215" s="47"/>
      <c r="J215" s="47"/>
      <c r="K215" s="47"/>
      <c r="L215" s="47"/>
      <c r="M215" s="48"/>
      <c r="N215" s="48"/>
      <c r="O215" s="49"/>
      <c r="P215" s="49"/>
      <c r="Q215" s="49"/>
      <c r="R215" s="49"/>
      <c r="S215" s="49"/>
      <c r="T215" s="49"/>
      <c r="U215" s="49"/>
      <c r="V215" s="49"/>
      <c r="W215" s="48"/>
      <c r="X215" s="49"/>
      <c r="Y215" s="50"/>
      <c r="Z215" s="50"/>
      <c r="AA215" s="51">
        <f t="shared" si="25"/>
        <v>0</v>
      </c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1">
        <f t="shared" si="26"/>
        <v>0</v>
      </c>
      <c r="AN215" s="51">
        <f t="shared" si="27"/>
        <v>0</v>
      </c>
      <c r="AO215" s="51">
        <f t="shared" si="28"/>
        <v>0</v>
      </c>
      <c r="AP215" s="52" t="str">
        <f t="shared" si="29"/>
        <v/>
      </c>
      <c r="AQ215" s="53" t="b">
        <f t="shared" si="30"/>
        <v>0</v>
      </c>
      <c r="AR215" s="53" t="b">
        <f t="shared" si="31"/>
        <v>0</v>
      </c>
      <c r="AS215" s="54" t="str">
        <f t="shared" si="32"/>
        <v/>
      </c>
    </row>
    <row r="216" spans="2:45" x14ac:dyDescent="0.25">
      <c r="B216" s="41"/>
      <c r="C216" s="42"/>
      <c r="D216" s="41"/>
      <c r="E216" s="43"/>
      <c r="F216" s="44"/>
      <c r="G216" s="45" t="e">
        <f>VLOOKUP(F216,[1]Foglio1!$F$3:$G$1509,2,FALSE)</f>
        <v>#N/A</v>
      </c>
      <c r="H216" s="46"/>
      <c r="I216" s="47"/>
      <c r="J216" s="47"/>
      <c r="K216" s="47"/>
      <c r="L216" s="47"/>
      <c r="M216" s="48"/>
      <c r="N216" s="48"/>
      <c r="O216" s="49"/>
      <c r="P216" s="49"/>
      <c r="Q216" s="49"/>
      <c r="R216" s="49"/>
      <c r="S216" s="49"/>
      <c r="T216" s="49"/>
      <c r="U216" s="49"/>
      <c r="V216" s="49"/>
      <c r="W216" s="48"/>
      <c r="X216" s="49"/>
      <c r="Y216" s="50"/>
      <c r="Z216" s="50"/>
      <c r="AA216" s="51">
        <f t="shared" si="25"/>
        <v>0</v>
      </c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1">
        <f t="shared" si="26"/>
        <v>0</v>
      </c>
      <c r="AN216" s="51">
        <f t="shared" si="27"/>
        <v>0</v>
      </c>
      <c r="AO216" s="51">
        <f t="shared" si="28"/>
        <v>0</v>
      </c>
      <c r="AP216" s="52" t="str">
        <f t="shared" si="29"/>
        <v/>
      </c>
      <c r="AQ216" s="53" t="b">
        <f t="shared" si="30"/>
        <v>0</v>
      </c>
      <c r="AR216" s="53" t="b">
        <f t="shared" si="31"/>
        <v>0</v>
      </c>
      <c r="AS216" s="54" t="str">
        <f t="shared" si="32"/>
        <v/>
      </c>
    </row>
    <row r="217" spans="2:45" x14ac:dyDescent="0.25">
      <c r="B217" s="41"/>
      <c r="C217" s="42"/>
      <c r="D217" s="41"/>
      <c r="E217" s="43"/>
      <c r="F217" s="44"/>
      <c r="G217" s="45" t="e">
        <f>VLOOKUP(F217,[1]Foglio1!$F$3:$G$1509,2,FALSE)</f>
        <v>#N/A</v>
      </c>
      <c r="H217" s="46"/>
      <c r="I217" s="47"/>
      <c r="J217" s="47"/>
      <c r="K217" s="47"/>
      <c r="L217" s="47"/>
      <c r="M217" s="48"/>
      <c r="N217" s="48"/>
      <c r="O217" s="49"/>
      <c r="P217" s="49"/>
      <c r="Q217" s="49"/>
      <c r="R217" s="49"/>
      <c r="S217" s="49"/>
      <c r="T217" s="49"/>
      <c r="U217" s="49"/>
      <c r="V217" s="49"/>
      <c r="W217" s="48"/>
      <c r="X217" s="49"/>
      <c r="Y217" s="50"/>
      <c r="Z217" s="50"/>
      <c r="AA217" s="51">
        <f t="shared" si="25"/>
        <v>0</v>
      </c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1">
        <f t="shared" si="26"/>
        <v>0</v>
      </c>
      <c r="AN217" s="51">
        <f t="shared" si="27"/>
        <v>0</v>
      </c>
      <c r="AO217" s="51">
        <f t="shared" si="28"/>
        <v>0</v>
      </c>
      <c r="AP217" s="52" t="str">
        <f t="shared" si="29"/>
        <v/>
      </c>
      <c r="AQ217" s="53" t="b">
        <f t="shared" si="30"/>
        <v>0</v>
      </c>
      <c r="AR217" s="53" t="b">
        <f t="shared" si="31"/>
        <v>0</v>
      </c>
      <c r="AS217" s="54" t="str">
        <f t="shared" si="32"/>
        <v/>
      </c>
    </row>
    <row r="218" spans="2:45" x14ac:dyDescent="0.25">
      <c r="B218" s="41"/>
      <c r="C218" s="42"/>
      <c r="D218" s="41"/>
      <c r="E218" s="43"/>
      <c r="F218" s="44"/>
      <c r="G218" s="45" t="e">
        <f>VLOOKUP(F218,[1]Foglio1!$F$3:$G$1509,2,FALSE)</f>
        <v>#N/A</v>
      </c>
      <c r="H218" s="46"/>
      <c r="I218" s="47"/>
      <c r="J218" s="47"/>
      <c r="K218" s="47"/>
      <c r="L218" s="47"/>
      <c r="M218" s="48"/>
      <c r="N218" s="48"/>
      <c r="O218" s="49"/>
      <c r="P218" s="49"/>
      <c r="Q218" s="49"/>
      <c r="R218" s="49"/>
      <c r="S218" s="49"/>
      <c r="T218" s="49"/>
      <c r="U218" s="49"/>
      <c r="V218" s="49"/>
      <c r="W218" s="48"/>
      <c r="X218" s="49"/>
      <c r="Y218" s="50"/>
      <c r="Z218" s="50"/>
      <c r="AA218" s="51">
        <f t="shared" si="25"/>
        <v>0</v>
      </c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1">
        <f t="shared" si="26"/>
        <v>0</v>
      </c>
      <c r="AN218" s="51">
        <f t="shared" si="27"/>
        <v>0</v>
      </c>
      <c r="AO218" s="51">
        <f t="shared" si="28"/>
        <v>0</v>
      </c>
      <c r="AP218" s="52" t="str">
        <f t="shared" si="29"/>
        <v/>
      </c>
      <c r="AQ218" s="53" t="b">
        <f t="shared" si="30"/>
        <v>0</v>
      </c>
      <c r="AR218" s="53" t="b">
        <f t="shared" si="31"/>
        <v>0</v>
      </c>
      <c r="AS218" s="54" t="str">
        <f t="shared" si="32"/>
        <v/>
      </c>
    </row>
    <row r="219" spans="2:45" x14ac:dyDescent="0.25">
      <c r="B219" s="41"/>
      <c r="C219" s="42"/>
      <c r="D219" s="41"/>
      <c r="E219" s="43"/>
      <c r="F219" s="44"/>
      <c r="G219" s="45" t="e">
        <f>VLOOKUP(F219,[1]Foglio1!$F$3:$G$1509,2,FALSE)</f>
        <v>#N/A</v>
      </c>
      <c r="H219" s="46"/>
      <c r="I219" s="47"/>
      <c r="J219" s="47"/>
      <c r="K219" s="47"/>
      <c r="L219" s="47"/>
      <c r="M219" s="48"/>
      <c r="N219" s="48"/>
      <c r="O219" s="49"/>
      <c r="P219" s="49"/>
      <c r="Q219" s="49"/>
      <c r="R219" s="49"/>
      <c r="S219" s="49"/>
      <c r="T219" s="49"/>
      <c r="U219" s="49"/>
      <c r="V219" s="49"/>
      <c r="W219" s="48"/>
      <c r="X219" s="49"/>
      <c r="Y219" s="50"/>
      <c r="Z219" s="50"/>
      <c r="AA219" s="51">
        <f t="shared" si="25"/>
        <v>0</v>
      </c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1">
        <f t="shared" si="26"/>
        <v>0</v>
      </c>
      <c r="AN219" s="51">
        <f t="shared" si="27"/>
        <v>0</v>
      </c>
      <c r="AO219" s="51">
        <f t="shared" si="28"/>
        <v>0</v>
      </c>
      <c r="AP219" s="52" t="str">
        <f t="shared" si="29"/>
        <v/>
      </c>
      <c r="AQ219" s="53" t="b">
        <f t="shared" si="30"/>
        <v>0</v>
      </c>
      <c r="AR219" s="53" t="b">
        <f t="shared" si="31"/>
        <v>0</v>
      </c>
      <c r="AS219" s="54" t="str">
        <f t="shared" si="32"/>
        <v/>
      </c>
    </row>
    <row r="220" spans="2:45" x14ac:dyDescent="0.25">
      <c r="B220" s="41"/>
      <c r="C220" s="42"/>
      <c r="D220" s="41"/>
      <c r="E220" s="43"/>
      <c r="F220" s="44"/>
      <c r="G220" s="45" t="e">
        <f>VLOOKUP(F220,[1]Foglio1!$F$3:$G$1509,2,FALSE)</f>
        <v>#N/A</v>
      </c>
      <c r="H220" s="46"/>
      <c r="I220" s="47"/>
      <c r="J220" s="47"/>
      <c r="K220" s="47"/>
      <c r="L220" s="47"/>
      <c r="M220" s="48"/>
      <c r="N220" s="48"/>
      <c r="O220" s="49"/>
      <c r="P220" s="49"/>
      <c r="Q220" s="49"/>
      <c r="R220" s="49"/>
      <c r="S220" s="49"/>
      <c r="T220" s="49"/>
      <c r="U220" s="49"/>
      <c r="V220" s="49"/>
      <c r="W220" s="48"/>
      <c r="X220" s="49"/>
      <c r="Y220" s="50"/>
      <c r="Z220" s="50"/>
      <c r="AA220" s="51">
        <f t="shared" si="25"/>
        <v>0</v>
      </c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1">
        <f t="shared" si="26"/>
        <v>0</v>
      </c>
      <c r="AN220" s="51">
        <f t="shared" si="27"/>
        <v>0</v>
      </c>
      <c r="AO220" s="51">
        <f t="shared" si="28"/>
        <v>0</v>
      </c>
      <c r="AP220" s="52" t="str">
        <f t="shared" si="29"/>
        <v/>
      </c>
      <c r="AQ220" s="53" t="b">
        <f t="shared" si="30"/>
        <v>0</v>
      </c>
      <c r="AR220" s="53" t="b">
        <f t="shared" si="31"/>
        <v>0</v>
      </c>
      <c r="AS220" s="54" t="str">
        <f t="shared" si="32"/>
        <v/>
      </c>
    </row>
    <row r="221" spans="2:45" x14ac:dyDescent="0.25">
      <c r="B221" s="41"/>
      <c r="C221" s="42"/>
      <c r="D221" s="41"/>
      <c r="E221" s="43"/>
      <c r="F221" s="44"/>
      <c r="G221" s="45" t="e">
        <f>VLOOKUP(F221,[1]Foglio1!$F$3:$G$1509,2,FALSE)</f>
        <v>#N/A</v>
      </c>
      <c r="H221" s="46"/>
      <c r="I221" s="47"/>
      <c r="J221" s="47"/>
      <c r="K221" s="47"/>
      <c r="L221" s="47"/>
      <c r="M221" s="48"/>
      <c r="N221" s="48"/>
      <c r="O221" s="49"/>
      <c r="P221" s="49"/>
      <c r="Q221" s="49"/>
      <c r="R221" s="49"/>
      <c r="S221" s="49"/>
      <c r="T221" s="49"/>
      <c r="U221" s="49"/>
      <c r="V221" s="49"/>
      <c r="W221" s="48"/>
      <c r="X221" s="49"/>
      <c r="Y221" s="50"/>
      <c r="Z221" s="50"/>
      <c r="AA221" s="51">
        <f t="shared" si="25"/>
        <v>0</v>
      </c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1">
        <f t="shared" si="26"/>
        <v>0</v>
      </c>
      <c r="AN221" s="51">
        <f t="shared" si="27"/>
        <v>0</v>
      </c>
      <c r="AO221" s="51">
        <f t="shared" si="28"/>
        <v>0</v>
      </c>
      <c r="AP221" s="52" t="str">
        <f t="shared" si="29"/>
        <v/>
      </c>
      <c r="AQ221" s="53" t="b">
        <f t="shared" si="30"/>
        <v>0</v>
      </c>
      <c r="AR221" s="53" t="b">
        <f t="shared" si="31"/>
        <v>0</v>
      </c>
      <c r="AS221" s="54" t="str">
        <f t="shared" si="32"/>
        <v/>
      </c>
    </row>
    <row r="222" spans="2:45" x14ac:dyDescent="0.25">
      <c r="B222" s="41"/>
      <c r="C222" s="42"/>
      <c r="D222" s="41"/>
      <c r="E222" s="43"/>
      <c r="F222" s="44"/>
      <c r="G222" s="45" t="e">
        <f>VLOOKUP(F222,[1]Foglio1!$F$3:$G$1509,2,FALSE)</f>
        <v>#N/A</v>
      </c>
      <c r="H222" s="46"/>
      <c r="I222" s="47"/>
      <c r="J222" s="47"/>
      <c r="K222" s="47"/>
      <c r="L222" s="47"/>
      <c r="M222" s="48"/>
      <c r="N222" s="48"/>
      <c r="O222" s="49"/>
      <c r="P222" s="49"/>
      <c r="Q222" s="49"/>
      <c r="R222" s="49"/>
      <c r="S222" s="49"/>
      <c r="T222" s="49"/>
      <c r="U222" s="49"/>
      <c r="V222" s="49"/>
      <c r="W222" s="48"/>
      <c r="X222" s="49"/>
      <c r="Y222" s="50"/>
      <c r="Z222" s="50"/>
      <c r="AA222" s="51">
        <f t="shared" si="25"/>
        <v>0</v>
      </c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1">
        <f t="shared" si="26"/>
        <v>0</v>
      </c>
      <c r="AN222" s="51">
        <f t="shared" si="27"/>
        <v>0</v>
      </c>
      <c r="AO222" s="51">
        <f t="shared" si="28"/>
        <v>0</v>
      </c>
      <c r="AP222" s="52" t="str">
        <f t="shared" si="29"/>
        <v/>
      </c>
      <c r="AQ222" s="53" t="b">
        <f t="shared" si="30"/>
        <v>0</v>
      </c>
      <c r="AR222" s="53" t="b">
        <f t="shared" si="31"/>
        <v>0</v>
      </c>
      <c r="AS222" s="54" t="str">
        <f t="shared" si="32"/>
        <v/>
      </c>
    </row>
    <row r="223" spans="2:45" x14ac:dyDescent="0.25">
      <c r="B223" s="41"/>
      <c r="C223" s="42"/>
      <c r="D223" s="41"/>
      <c r="E223" s="43"/>
      <c r="F223" s="44"/>
      <c r="G223" s="45" t="e">
        <f>VLOOKUP(F223,[1]Foglio1!$F$3:$G$1509,2,FALSE)</f>
        <v>#N/A</v>
      </c>
      <c r="H223" s="46"/>
      <c r="I223" s="47"/>
      <c r="J223" s="47"/>
      <c r="K223" s="47"/>
      <c r="L223" s="47"/>
      <c r="M223" s="48"/>
      <c r="N223" s="48"/>
      <c r="O223" s="49"/>
      <c r="P223" s="49"/>
      <c r="Q223" s="49"/>
      <c r="R223" s="49"/>
      <c r="S223" s="49"/>
      <c r="T223" s="49"/>
      <c r="U223" s="49"/>
      <c r="V223" s="49"/>
      <c r="W223" s="48"/>
      <c r="X223" s="49"/>
      <c r="Y223" s="50"/>
      <c r="Z223" s="50"/>
      <c r="AA223" s="51">
        <f t="shared" si="25"/>
        <v>0</v>
      </c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1">
        <f t="shared" si="26"/>
        <v>0</v>
      </c>
      <c r="AN223" s="51">
        <f t="shared" si="27"/>
        <v>0</v>
      </c>
      <c r="AO223" s="51">
        <f t="shared" si="28"/>
        <v>0</v>
      </c>
      <c r="AP223" s="52" t="str">
        <f t="shared" si="29"/>
        <v/>
      </c>
      <c r="AQ223" s="53" t="b">
        <f t="shared" si="30"/>
        <v>0</v>
      </c>
      <c r="AR223" s="53" t="b">
        <f t="shared" si="31"/>
        <v>0</v>
      </c>
      <c r="AS223" s="54" t="str">
        <f t="shared" si="32"/>
        <v/>
      </c>
    </row>
    <row r="224" spans="2:45" x14ac:dyDescent="0.25">
      <c r="B224" s="41"/>
      <c r="C224" s="42"/>
      <c r="D224" s="41"/>
      <c r="E224" s="43"/>
      <c r="F224" s="44"/>
      <c r="G224" s="45" t="e">
        <f>VLOOKUP(F224,[1]Foglio1!$F$3:$G$1509,2,FALSE)</f>
        <v>#N/A</v>
      </c>
      <c r="H224" s="46"/>
      <c r="I224" s="47"/>
      <c r="J224" s="47"/>
      <c r="K224" s="47"/>
      <c r="L224" s="47"/>
      <c r="M224" s="48"/>
      <c r="N224" s="48"/>
      <c r="O224" s="49"/>
      <c r="P224" s="49"/>
      <c r="Q224" s="49"/>
      <c r="R224" s="49"/>
      <c r="S224" s="49"/>
      <c r="T224" s="49"/>
      <c r="U224" s="49"/>
      <c r="V224" s="49"/>
      <c r="W224" s="48"/>
      <c r="X224" s="49"/>
      <c r="Y224" s="50"/>
      <c r="Z224" s="50"/>
      <c r="AA224" s="51">
        <f t="shared" si="25"/>
        <v>0</v>
      </c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1">
        <f t="shared" si="26"/>
        <v>0</v>
      </c>
      <c r="AN224" s="51">
        <f t="shared" si="27"/>
        <v>0</v>
      </c>
      <c r="AO224" s="51">
        <f t="shared" si="28"/>
        <v>0</v>
      </c>
      <c r="AP224" s="52" t="str">
        <f t="shared" si="29"/>
        <v/>
      </c>
      <c r="AQ224" s="53" t="b">
        <f t="shared" si="30"/>
        <v>0</v>
      </c>
      <c r="AR224" s="53" t="b">
        <f t="shared" si="31"/>
        <v>0</v>
      </c>
      <c r="AS224" s="54" t="str">
        <f t="shared" si="32"/>
        <v/>
      </c>
    </row>
    <row r="225" spans="2:45" x14ac:dyDescent="0.25">
      <c r="B225" s="41"/>
      <c r="C225" s="42"/>
      <c r="D225" s="41"/>
      <c r="E225" s="43"/>
      <c r="F225" s="44"/>
      <c r="G225" s="45" t="e">
        <f>VLOOKUP(F225,[1]Foglio1!$F$3:$G$1509,2,FALSE)</f>
        <v>#N/A</v>
      </c>
      <c r="H225" s="46"/>
      <c r="I225" s="47"/>
      <c r="J225" s="47"/>
      <c r="K225" s="47"/>
      <c r="L225" s="47"/>
      <c r="M225" s="48"/>
      <c r="N225" s="48"/>
      <c r="O225" s="49"/>
      <c r="P225" s="49"/>
      <c r="Q225" s="49"/>
      <c r="R225" s="49"/>
      <c r="S225" s="49"/>
      <c r="T225" s="49"/>
      <c r="U225" s="49"/>
      <c r="V225" s="49"/>
      <c r="W225" s="48"/>
      <c r="X225" s="49"/>
      <c r="Y225" s="50"/>
      <c r="Z225" s="50"/>
      <c r="AA225" s="51">
        <f t="shared" si="25"/>
        <v>0</v>
      </c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1">
        <f t="shared" si="26"/>
        <v>0</v>
      </c>
      <c r="AN225" s="51">
        <f t="shared" si="27"/>
        <v>0</v>
      </c>
      <c r="AO225" s="51">
        <f t="shared" si="28"/>
        <v>0</v>
      </c>
      <c r="AP225" s="52" t="str">
        <f t="shared" si="29"/>
        <v/>
      </c>
      <c r="AQ225" s="53" t="b">
        <f t="shared" si="30"/>
        <v>0</v>
      </c>
      <c r="AR225" s="53" t="b">
        <f t="shared" si="31"/>
        <v>0</v>
      </c>
      <c r="AS225" s="54" t="str">
        <f t="shared" si="32"/>
        <v/>
      </c>
    </row>
    <row r="226" spans="2:45" x14ac:dyDescent="0.25">
      <c r="B226" s="41"/>
      <c r="C226" s="42"/>
      <c r="D226" s="41"/>
      <c r="E226" s="43"/>
      <c r="F226" s="44"/>
      <c r="G226" s="45" t="e">
        <f>VLOOKUP(F226,[1]Foglio1!$F$3:$G$1509,2,FALSE)</f>
        <v>#N/A</v>
      </c>
      <c r="H226" s="46"/>
      <c r="I226" s="47"/>
      <c r="J226" s="47"/>
      <c r="K226" s="47"/>
      <c r="L226" s="47"/>
      <c r="M226" s="48"/>
      <c r="N226" s="48"/>
      <c r="O226" s="49"/>
      <c r="P226" s="49"/>
      <c r="Q226" s="49"/>
      <c r="R226" s="49"/>
      <c r="S226" s="49"/>
      <c r="T226" s="49"/>
      <c r="U226" s="49"/>
      <c r="V226" s="49"/>
      <c r="W226" s="48"/>
      <c r="X226" s="49"/>
      <c r="Y226" s="50"/>
      <c r="Z226" s="50"/>
      <c r="AA226" s="51">
        <f t="shared" si="25"/>
        <v>0</v>
      </c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1">
        <f t="shared" si="26"/>
        <v>0</v>
      </c>
      <c r="AN226" s="51">
        <f t="shared" si="27"/>
        <v>0</v>
      </c>
      <c r="AO226" s="51">
        <f t="shared" si="28"/>
        <v>0</v>
      </c>
      <c r="AP226" s="52" t="str">
        <f t="shared" si="29"/>
        <v/>
      </c>
      <c r="AQ226" s="53" t="b">
        <f t="shared" si="30"/>
        <v>0</v>
      </c>
      <c r="AR226" s="53" t="b">
        <f t="shared" si="31"/>
        <v>0</v>
      </c>
      <c r="AS226" s="54" t="str">
        <f t="shared" si="32"/>
        <v/>
      </c>
    </row>
    <row r="227" spans="2:45" x14ac:dyDescent="0.25">
      <c r="B227" s="41"/>
      <c r="C227" s="42"/>
      <c r="D227" s="41"/>
      <c r="E227" s="43"/>
      <c r="F227" s="44"/>
      <c r="G227" s="45" t="e">
        <f>VLOOKUP(F227,[1]Foglio1!$F$3:$G$1509,2,FALSE)</f>
        <v>#N/A</v>
      </c>
      <c r="H227" s="46"/>
      <c r="I227" s="47"/>
      <c r="J227" s="47"/>
      <c r="K227" s="47"/>
      <c r="L227" s="47"/>
      <c r="M227" s="48"/>
      <c r="N227" s="48"/>
      <c r="O227" s="49"/>
      <c r="P227" s="49"/>
      <c r="Q227" s="49"/>
      <c r="R227" s="49"/>
      <c r="S227" s="49"/>
      <c r="T227" s="49"/>
      <c r="U227" s="49"/>
      <c r="V227" s="49"/>
      <c r="W227" s="48"/>
      <c r="X227" s="49"/>
      <c r="Y227" s="50"/>
      <c r="Z227" s="50"/>
      <c r="AA227" s="51">
        <f t="shared" si="25"/>
        <v>0</v>
      </c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1">
        <f t="shared" si="26"/>
        <v>0</v>
      </c>
      <c r="AN227" s="51">
        <f t="shared" si="27"/>
        <v>0</v>
      </c>
      <c r="AO227" s="51">
        <f t="shared" si="28"/>
        <v>0</v>
      </c>
      <c r="AP227" s="52" t="str">
        <f t="shared" si="29"/>
        <v/>
      </c>
      <c r="AQ227" s="53" t="b">
        <f t="shared" si="30"/>
        <v>0</v>
      </c>
      <c r="AR227" s="53" t="b">
        <f t="shared" si="31"/>
        <v>0</v>
      </c>
      <c r="AS227" s="54" t="str">
        <f t="shared" si="32"/>
        <v/>
      </c>
    </row>
    <row r="228" spans="2:45" x14ac:dyDescent="0.25">
      <c r="B228" s="41"/>
      <c r="C228" s="42"/>
      <c r="D228" s="41"/>
      <c r="E228" s="43"/>
      <c r="F228" s="44"/>
      <c r="G228" s="45" t="e">
        <f>VLOOKUP(F228,[1]Foglio1!$F$3:$G$1509,2,FALSE)</f>
        <v>#N/A</v>
      </c>
      <c r="H228" s="46"/>
      <c r="I228" s="47"/>
      <c r="J228" s="47"/>
      <c r="K228" s="47"/>
      <c r="L228" s="47"/>
      <c r="M228" s="48"/>
      <c r="N228" s="48"/>
      <c r="O228" s="49"/>
      <c r="P228" s="49"/>
      <c r="Q228" s="49"/>
      <c r="R228" s="49"/>
      <c r="S228" s="49"/>
      <c r="T228" s="49"/>
      <c r="U228" s="49"/>
      <c r="V228" s="49"/>
      <c r="W228" s="48"/>
      <c r="X228" s="49"/>
      <c r="Y228" s="50"/>
      <c r="Z228" s="50"/>
      <c r="AA228" s="51">
        <f t="shared" si="25"/>
        <v>0</v>
      </c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1">
        <f t="shared" si="26"/>
        <v>0</v>
      </c>
      <c r="AN228" s="51">
        <f t="shared" si="27"/>
        <v>0</v>
      </c>
      <c r="AO228" s="51">
        <f t="shared" si="28"/>
        <v>0</v>
      </c>
      <c r="AP228" s="52" t="str">
        <f t="shared" si="29"/>
        <v/>
      </c>
      <c r="AQ228" s="53" t="b">
        <f t="shared" si="30"/>
        <v>0</v>
      </c>
      <c r="AR228" s="53" t="b">
        <f t="shared" si="31"/>
        <v>0</v>
      </c>
      <c r="AS228" s="54" t="str">
        <f t="shared" si="32"/>
        <v/>
      </c>
    </row>
    <row r="229" spans="2:45" x14ac:dyDescent="0.25">
      <c r="B229" s="41"/>
      <c r="C229" s="42"/>
      <c r="D229" s="41"/>
      <c r="E229" s="43"/>
      <c r="F229" s="44"/>
      <c r="G229" s="45" t="e">
        <f>VLOOKUP(F229,[1]Foglio1!$F$3:$G$1509,2,FALSE)</f>
        <v>#N/A</v>
      </c>
      <c r="H229" s="46"/>
      <c r="I229" s="47"/>
      <c r="J229" s="47"/>
      <c r="K229" s="47"/>
      <c r="L229" s="47"/>
      <c r="M229" s="48"/>
      <c r="N229" s="48"/>
      <c r="O229" s="49"/>
      <c r="P229" s="49"/>
      <c r="Q229" s="49"/>
      <c r="R229" s="49"/>
      <c r="S229" s="49"/>
      <c r="T229" s="49"/>
      <c r="U229" s="49"/>
      <c r="V229" s="49"/>
      <c r="W229" s="48"/>
      <c r="X229" s="49"/>
      <c r="Y229" s="50"/>
      <c r="Z229" s="50"/>
      <c r="AA229" s="51">
        <f t="shared" si="25"/>
        <v>0</v>
      </c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1">
        <f t="shared" si="26"/>
        <v>0</v>
      </c>
      <c r="AN229" s="51">
        <f t="shared" si="27"/>
        <v>0</v>
      </c>
      <c r="AO229" s="51">
        <f t="shared" si="28"/>
        <v>0</v>
      </c>
      <c r="AP229" s="52" t="str">
        <f t="shared" si="29"/>
        <v/>
      </c>
      <c r="AQ229" s="53" t="b">
        <f t="shared" si="30"/>
        <v>0</v>
      </c>
      <c r="AR229" s="53" t="b">
        <f t="shared" si="31"/>
        <v>0</v>
      </c>
      <c r="AS229" s="54" t="str">
        <f t="shared" si="32"/>
        <v/>
      </c>
    </row>
    <row r="230" spans="2:45" x14ac:dyDescent="0.25">
      <c r="B230" s="41"/>
      <c r="C230" s="42"/>
      <c r="D230" s="41"/>
      <c r="E230" s="43"/>
      <c r="F230" s="44"/>
      <c r="G230" s="45" t="e">
        <f>VLOOKUP(F230,[1]Foglio1!$F$3:$G$1509,2,FALSE)</f>
        <v>#N/A</v>
      </c>
      <c r="H230" s="46"/>
      <c r="I230" s="47"/>
      <c r="J230" s="47"/>
      <c r="K230" s="47"/>
      <c r="L230" s="47"/>
      <c r="M230" s="48"/>
      <c r="N230" s="48"/>
      <c r="O230" s="49"/>
      <c r="P230" s="49"/>
      <c r="Q230" s="49"/>
      <c r="R230" s="49"/>
      <c r="S230" s="49"/>
      <c r="T230" s="49"/>
      <c r="U230" s="49"/>
      <c r="V230" s="49"/>
      <c r="W230" s="48"/>
      <c r="X230" s="49"/>
      <c r="Y230" s="50"/>
      <c r="Z230" s="50"/>
      <c r="AA230" s="51">
        <f t="shared" si="25"/>
        <v>0</v>
      </c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1">
        <f t="shared" si="26"/>
        <v>0</v>
      </c>
      <c r="AN230" s="51">
        <f t="shared" si="27"/>
        <v>0</v>
      </c>
      <c r="AO230" s="51">
        <f t="shared" si="28"/>
        <v>0</v>
      </c>
      <c r="AP230" s="52" t="str">
        <f t="shared" si="29"/>
        <v/>
      </c>
      <c r="AQ230" s="53" t="b">
        <f t="shared" si="30"/>
        <v>0</v>
      </c>
      <c r="AR230" s="53" t="b">
        <f t="shared" si="31"/>
        <v>0</v>
      </c>
      <c r="AS230" s="54" t="str">
        <f t="shared" si="32"/>
        <v/>
      </c>
    </row>
    <row r="231" spans="2:45" x14ac:dyDescent="0.25">
      <c r="B231" s="41"/>
      <c r="C231" s="42"/>
      <c r="D231" s="41"/>
      <c r="E231" s="43"/>
      <c r="F231" s="44"/>
      <c r="G231" s="45" t="e">
        <f>VLOOKUP(F231,[1]Foglio1!$F$3:$G$1509,2,FALSE)</f>
        <v>#N/A</v>
      </c>
      <c r="H231" s="46"/>
      <c r="I231" s="47"/>
      <c r="J231" s="47"/>
      <c r="K231" s="47"/>
      <c r="L231" s="47"/>
      <c r="M231" s="48"/>
      <c r="N231" s="48"/>
      <c r="O231" s="49"/>
      <c r="P231" s="49"/>
      <c r="Q231" s="49"/>
      <c r="R231" s="49"/>
      <c r="S231" s="49"/>
      <c r="T231" s="49"/>
      <c r="U231" s="49"/>
      <c r="V231" s="49"/>
      <c r="W231" s="48"/>
      <c r="X231" s="49"/>
      <c r="Y231" s="50"/>
      <c r="Z231" s="50"/>
      <c r="AA231" s="51">
        <f t="shared" si="25"/>
        <v>0</v>
      </c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1">
        <f t="shared" si="26"/>
        <v>0</v>
      </c>
      <c r="AN231" s="51">
        <f t="shared" si="27"/>
        <v>0</v>
      </c>
      <c r="AO231" s="51">
        <f t="shared" si="28"/>
        <v>0</v>
      </c>
      <c r="AP231" s="52" t="str">
        <f t="shared" si="29"/>
        <v/>
      </c>
      <c r="AQ231" s="53" t="b">
        <f t="shared" si="30"/>
        <v>0</v>
      </c>
      <c r="AR231" s="53" t="b">
        <f t="shared" si="31"/>
        <v>0</v>
      </c>
      <c r="AS231" s="54" t="str">
        <f t="shared" si="32"/>
        <v/>
      </c>
    </row>
    <row r="232" spans="2:45" x14ac:dyDescent="0.25">
      <c r="B232" s="41"/>
      <c r="C232" s="42"/>
      <c r="D232" s="41"/>
      <c r="E232" s="43"/>
      <c r="F232" s="44"/>
      <c r="G232" s="45" t="e">
        <f>VLOOKUP(F232,[1]Foglio1!$F$3:$G$1509,2,FALSE)</f>
        <v>#N/A</v>
      </c>
      <c r="H232" s="46"/>
      <c r="I232" s="47"/>
      <c r="J232" s="47"/>
      <c r="K232" s="47"/>
      <c r="L232" s="47"/>
      <c r="M232" s="48"/>
      <c r="N232" s="48"/>
      <c r="O232" s="49"/>
      <c r="P232" s="49"/>
      <c r="Q232" s="49"/>
      <c r="R232" s="49"/>
      <c r="S232" s="49"/>
      <c r="T232" s="49"/>
      <c r="U232" s="49"/>
      <c r="V232" s="49"/>
      <c r="W232" s="48"/>
      <c r="X232" s="49"/>
      <c r="Y232" s="50"/>
      <c r="Z232" s="50"/>
      <c r="AA232" s="51">
        <f t="shared" si="25"/>
        <v>0</v>
      </c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1">
        <f t="shared" si="26"/>
        <v>0</v>
      </c>
      <c r="AN232" s="51">
        <f t="shared" si="27"/>
        <v>0</v>
      </c>
      <c r="AO232" s="51">
        <f t="shared" si="28"/>
        <v>0</v>
      </c>
      <c r="AP232" s="52" t="str">
        <f t="shared" si="29"/>
        <v/>
      </c>
      <c r="AQ232" s="53" t="b">
        <f t="shared" si="30"/>
        <v>0</v>
      </c>
      <c r="AR232" s="53" t="b">
        <f t="shared" si="31"/>
        <v>0</v>
      </c>
      <c r="AS232" s="54" t="str">
        <f t="shared" si="32"/>
        <v/>
      </c>
    </row>
    <row r="233" spans="2:45" x14ac:dyDescent="0.25">
      <c r="B233" s="41"/>
      <c r="C233" s="42"/>
      <c r="D233" s="41"/>
      <c r="E233" s="43"/>
      <c r="F233" s="44"/>
      <c r="G233" s="45" t="e">
        <f>VLOOKUP(F233,[1]Foglio1!$F$3:$G$1509,2,FALSE)</f>
        <v>#N/A</v>
      </c>
      <c r="H233" s="46"/>
      <c r="I233" s="47"/>
      <c r="J233" s="47"/>
      <c r="K233" s="47"/>
      <c r="L233" s="47"/>
      <c r="M233" s="48"/>
      <c r="N233" s="48"/>
      <c r="O233" s="49"/>
      <c r="P233" s="49"/>
      <c r="Q233" s="49"/>
      <c r="R233" s="49"/>
      <c r="S233" s="49"/>
      <c r="T233" s="49"/>
      <c r="U233" s="49"/>
      <c r="V233" s="49"/>
      <c r="W233" s="48"/>
      <c r="X233" s="49"/>
      <c r="Y233" s="50"/>
      <c r="Z233" s="50"/>
      <c r="AA233" s="51">
        <f t="shared" si="25"/>
        <v>0</v>
      </c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1">
        <f t="shared" si="26"/>
        <v>0</v>
      </c>
      <c r="AN233" s="51">
        <f t="shared" si="27"/>
        <v>0</v>
      </c>
      <c r="AO233" s="51">
        <f t="shared" si="28"/>
        <v>0</v>
      </c>
      <c r="AP233" s="52" t="str">
        <f t="shared" si="29"/>
        <v/>
      </c>
      <c r="AQ233" s="53" t="b">
        <f t="shared" si="30"/>
        <v>0</v>
      </c>
      <c r="AR233" s="53" t="b">
        <f t="shared" si="31"/>
        <v>0</v>
      </c>
      <c r="AS233" s="54" t="str">
        <f t="shared" si="32"/>
        <v/>
      </c>
    </row>
    <row r="234" spans="2:45" x14ac:dyDescent="0.25">
      <c r="B234" s="41"/>
      <c r="C234" s="42"/>
      <c r="D234" s="41"/>
      <c r="E234" s="43"/>
      <c r="F234" s="44"/>
      <c r="G234" s="45" t="e">
        <f>VLOOKUP(F234,[1]Foglio1!$F$3:$G$1509,2,FALSE)</f>
        <v>#N/A</v>
      </c>
      <c r="H234" s="46"/>
      <c r="I234" s="47"/>
      <c r="J234" s="47"/>
      <c r="K234" s="47"/>
      <c r="L234" s="47"/>
      <c r="M234" s="48"/>
      <c r="N234" s="48"/>
      <c r="O234" s="49"/>
      <c r="P234" s="49"/>
      <c r="Q234" s="49"/>
      <c r="R234" s="49"/>
      <c r="S234" s="49"/>
      <c r="T234" s="49"/>
      <c r="U234" s="49"/>
      <c r="V234" s="49"/>
      <c r="W234" s="48"/>
      <c r="X234" s="49"/>
      <c r="Y234" s="50"/>
      <c r="Z234" s="50"/>
      <c r="AA234" s="51">
        <f t="shared" si="25"/>
        <v>0</v>
      </c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1">
        <f t="shared" si="26"/>
        <v>0</v>
      </c>
      <c r="AN234" s="51">
        <f t="shared" si="27"/>
        <v>0</v>
      </c>
      <c r="AO234" s="51">
        <f t="shared" si="28"/>
        <v>0</v>
      </c>
      <c r="AP234" s="52" t="str">
        <f t="shared" si="29"/>
        <v/>
      </c>
      <c r="AQ234" s="53" t="b">
        <f t="shared" si="30"/>
        <v>0</v>
      </c>
      <c r="AR234" s="53" t="b">
        <f t="shared" si="31"/>
        <v>0</v>
      </c>
      <c r="AS234" s="54" t="str">
        <f t="shared" si="32"/>
        <v/>
      </c>
    </row>
    <row r="235" spans="2:45" x14ac:dyDescent="0.25">
      <c r="B235" s="41"/>
      <c r="C235" s="42"/>
      <c r="D235" s="41"/>
      <c r="E235" s="43"/>
      <c r="F235" s="44"/>
      <c r="G235" s="45" t="e">
        <f>VLOOKUP(F235,[1]Foglio1!$F$3:$G$1509,2,FALSE)</f>
        <v>#N/A</v>
      </c>
      <c r="H235" s="46"/>
      <c r="I235" s="47"/>
      <c r="J235" s="47"/>
      <c r="K235" s="47"/>
      <c r="L235" s="47"/>
      <c r="M235" s="48"/>
      <c r="N235" s="48"/>
      <c r="O235" s="49"/>
      <c r="P235" s="49"/>
      <c r="Q235" s="49"/>
      <c r="R235" s="49"/>
      <c r="S235" s="49"/>
      <c r="T235" s="49"/>
      <c r="U235" s="49"/>
      <c r="V235" s="49"/>
      <c r="W235" s="48"/>
      <c r="X235" s="49"/>
      <c r="Y235" s="50"/>
      <c r="Z235" s="50"/>
      <c r="AA235" s="51">
        <f t="shared" si="25"/>
        <v>0</v>
      </c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1">
        <f t="shared" si="26"/>
        <v>0</v>
      </c>
      <c r="AN235" s="51">
        <f t="shared" si="27"/>
        <v>0</v>
      </c>
      <c r="AO235" s="51">
        <f t="shared" si="28"/>
        <v>0</v>
      </c>
      <c r="AP235" s="52" t="str">
        <f t="shared" si="29"/>
        <v/>
      </c>
      <c r="AQ235" s="53" t="b">
        <f t="shared" si="30"/>
        <v>0</v>
      </c>
      <c r="AR235" s="53" t="b">
        <f t="shared" si="31"/>
        <v>0</v>
      </c>
      <c r="AS235" s="54" t="str">
        <f t="shared" si="32"/>
        <v/>
      </c>
    </row>
    <row r="236" spans="2:45" x14ac:dyDescent="0.25">
      <c r="B236" s="41"/>
      <c r="C236" s="42"/>
      <c r="D236" s="41"/>
      <c r="E236" s="43"/>
      <c r="F236" s="44"/>
      <c r="G236" s="45" t="e">
        <f>VLOOKUP(F236,[1]Foglio1!$F$3:$G$1509,2,FALSE)</f>
        <v>#N/A</v>
      </c>
      <c r="H236" s="46"/>
      <c r="I236" s="47"/>
      <c r="J236" s="47"/>
      <c r="K236" s="47"/>
      <c r="L236" s="47"/>
      <c r="M236" s="48"/>
      <c r="N236" s="48"/>
      <c r="O236" s="49"/>
      <c r="P236" s="49"/>
      <c r="Q236" s="49"/>
      <c r="R236" s="49"/>
      <c r="S236" s="49"/>
      <c r="T236" s="49"/>
      <c r="U236" s="49"/>
      <c r="V236" s="49"/>
      <c r="W236" s="48"/>
      <c r="X236" s="49"/>
      <c r="Y236" s="50"/>
      <c r="Z236" s="50"/>
      <c r="AA236" s="51">
        <f t="shared" si="25"/>
        <v>0</v>
      </c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1">
        <f t="shared" si="26"/>
        <v>0</v>
      </c>
      <c r="AN236" s="51">
        <f t="shared" si="27"/>
        <v>0</v>
      </c>
      <c r="AO236" s="51">
        <f t="shared" si="28"/>
        <v>0</v>
      </c>
      <c r="AP236" s="52" t="str">
        <f t="shared" si="29"/>
        <v/>
      </c>
      <c r="AQ236" s="53" t="b">
        <f t="shared" si="30"/>
        <v>0</v>
      </c>
      <c r="AR236" s="53" t="b">
        <f t="shared" si="31"/>
        <v>0</v>
      </c>
      <c r="AS236" s="54" t="str">
        <f t="shared" si="32"/>
        <v/>
      </c>
    </row>
    <row r="237" spans="2:45" x14ac:dyDescent="0.25">
      <c r="B237" s="41"/>
      <c r="C237" s="42"/>
      <c r="D237" s="41"/>
      <c r="E237" s="43"/>
      <c r="F237" s="44"/>
      <c r="G237" s="45" t="e">
        <f>VLOOKUP(F237,[1]Foglio1!$F$3:$G$1509,2,FALSE)</f>
        <v>#N/A</v>
      </c>
      <c r="H237" s="46"/>
      <c r="I237" s="47"/>
      <c r="J237" s="47"/>
      <c r="K237" s="47"/>
      <c r="L237" s="47"/>
      <c r="M237" s="48"/>
      <c r="N237" s="48"/>
      <c r="O237" s="49"/>
      <c r="P237" s="49"/>
      <c r="Q237" s="49"/>
      <c r="R237" s="49"/>
      <c r="S237" s="49"/>
      <c r="T237" s="49"/>
      <c r="U237" s="49"/>
      <c r="V237" s="49"/>
      <c r="W237" s="48"/>
      <c r="X237" s="49"/>
      <c r="Y237" s="50"/>
      <c r="Z237" s="50"/>
      <c r="AA237" s="51">
        <f t="shared" si="25"/>
        <v>0</v>
      </c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1">
        <f t="shared" si="26"/>
        <v>0</v>
      </c>
      <c r="AN237" s="51">
        <f t="shared" si="27"/>
        <v>0</v>
      </c>
      <c r="AO237" s="51">
        <f t="shared" si="28"/>
        <v>0</v>
      </c>
      <c r="AP237" s="52" t="str">
        <f t="shared" si="29"/>
        <v/>
      </c>
      <c r="AQ237" s="53" t="b">
        <f t="shared" si="30"/>
        <v>0</v>
      </c>
      <c r="AR237" s="53" t="b">
        <f t="shared" si="31"/>
        <v>0</v>
      </c>
      <c r="AS237" s="54" t="str">
        <f t="shared" si="32"/>
        <v/>
      </c>
    </row>
    <row r="238" spans="2:45" x14ac:dyDescent="0.25">
      <c r="B238" s="41"/>
      <c r="C238" s="42"/>
      <c r="D238" s="41"/>
      <c r="E238" s="43"/>
      <c r="F238" s="44"/>
      <c r="G238" s="45" t="e">
        <f>VLOOKUP(F238,[1]Foglio1!$F$3:$G$1509,2,FALSE)</f>
        <v>#N/A</v>
      </c>
      <c r="H238" s="46"/>
      <c r="I238" s="47"/>
      <c r="J238" s="47"/>
      <c r="K238" s="47"/>
      <c r="L238" s="47"/>
      <c r="M238" s="48"/>
      <c r="N238" s="48"/>
      <c r="O238" s="49"/>
      <c r="P238" s="49"/>
      <c r="Q238" s="49"/>
      <c r="R238" s="49"/>
      <c r="S238" s="49"/>
      <c r="T238" s="49"/>
      <c r="U238" s="49"/>
      <c r="V238" s="49"/>
      <c r="W238" s="48"/>
      <c r="X238" s="49"/>
      <c r="Y238" s="50"/>
      <c r="Z238" s="50"/>
      <c r="AA238" s="51">
        <f t="shared" si="25"/>
        <v>0</v>
      </c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1">
        <f t="shared" si="26"/>
        <v>0</v>
      </c>
      <c r="AN238" s="51">
        <f t="shared" si="27"/>
        <v>0</v>
      </c>
      <c r="AO238" s="51">
        <f t="shared" si="28"/>
        <v>0</v>
      </c>
      <c r="AP238" s="52" t="str">
        <f t="shared" si="29"/>
        <v/>
      </c>
      <c r="AQ238" s="53" t="b">
        <f t="shared" si="30"/>
        <v>0</v>
      </c>
      <c r="AR238" s="53" t="b">
        <f t="shared" si="31"/>
        <v>0</v>
      </c>
      <c r="AS238" s="54" t="str">
        <f t="shared" si="32"/>
        <v/>
      </c>
    </row>
    <row r="239" spans="2:45" x14ac:dyDescent="0.25">
      <c r="B239" s="41"/>
      <c r="C239" s="42"/>
      <c r="D239" s="41"/>
      <c r="E239" s="43"/>
      <c r="F239" s="44"/>
      <c r="G239" s="45" t="e">
        <f>VLOOKUP(F239,[1]Foglio1!$F$3:$G$1509,2,FALSE)</f>
        <v>#N/A</v>
      </c>
      <c r="H239" s="46"/>
      <c r="I239" s="47"/>
      <c r="J239" s="47"/>
      <c r="K239" s="47"/>
      <c r="L239" s="47"/>
      <c r="M239" s="48"/>
      <c r="N239" s="48"/>
      <c r="O239" s="49"/>
      <c r="P239" s="49"/>
      <c r="Q239" s="49"/>
      <c r="R239" s="49"/>
      <c r="S239" s="49"/>
      <c r="T239" s="49"/>
      <c r="U239" s="49"/>
      <c r="V239" s="49"/>
      <c r="W239" s="48"/>
      <c r="X239" s="49"/>
      <c r="Y239" s="50"/>
      <c r="Z239" s="50"/>
      <c r="AA239" s="51">
        <f t="shared" si="25"/>
        <v>0</v>
      </c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1">
        <f t="shared" si="26"/>
        <v>0</v>
      </c>
      <c r="AN239" s="51">
        <f t="shared" si="27"/>
        <v>0</v>
      </c>
      <c r="AO239" s="51">
        <f t="shared" si="28"/>
        <v>0</v>
      </c>
      <c r="AP239" s="52" t="str">
        <f t="shared" si="29"/>
        <v/>
      </c>
      <c r="AQ239" s="53" t="b">
        <f t="shared" si="30"/>
        <v>0</v>
      </c>
      <c r="AR239" s="53" t="b">
        <f t="shared" si="31"/>
        <v>0</v>
      </c>
      <c r="AS239" s="54" t="str">
        <f t="shared" si="32"/>
        <v/>
      </c>
    </row>
    <row r="240" spans="2:45" x14ac:dyDescent="0.25">
      <c r="B240" s="41"/>
      <c r="C240" s="42"/>
      <c r="D240" s="41"/>
      <c r="E240" s="43"/>
      <c r="F240" s="44"/>
      <c r="G240" s="45" t="e">
        <f>VLOOKUP(F240,[1]Foglio1!$F$3:$G$1509,2,FALSE)</f>
        <v>#N/A</v>
      </c>
      <c r="H240" s="46"/>
      <c r="I240" s="47"/>
      <c r="J240" s="47"/>
      <c r="K240" s="47"/>
      <c r="L240" s="47"/>
      <c r="M240" s="48"/>
      <c r="N240" s="48"/>
      <c r="O240" s="49"/>
      <c r="P240" s="49"/>
      <c r="Q240" s="49"/>
      <c r="R240" s="49"/>
      <c r="S240" s="49"/>
      <c r="T240" s="49"/>
      <c r="U240" s="49"/>
      <c r="V240" s="49"/>
      <c r="W240" s="48"/>
      <c r="X240" s="49"/>
      <c r="Y240" s="50"/>
      <c r="Z240" s="50"/>
      <c r="AA240" s="51">
        <f t="shared" si="25"/>
        <v>0</v>
      </c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1">
        <f t="shared" si="26"/>
        <v>0</v>
      </c>
      <c r="AN240" s="51">
        <f t="shared" si="27"/>
        <v>0</v>
      </c>
      <c r="AO240" s="51">
        <f t="shared" si="28"/>
        <v>0</v>
      </c>
      <c r="AP240" s="52" t="str">
        <f t="shared" si="29"/>
        <v/>
      </c>
      <c r="AQ240" s="53" t="b">
        <f t="shared" si="30"/>
        <v>0</v>
      </c>
      <c r="AR240" s="53" t="b">
        <f t="shared" si="31"/>
        <v>0</v>
      </c>
      <c r="AS240" s="54" t="str">
        <f t="shared" si="32"/>
        <v/>
      </c>
    </row>
    <row r="241" spans="2:45" x14ac:dyDescent="0.25">
      <c r="B241" s="41"/>
      <c r="C241" s="42"/>
      <c r="D241" s="41"/>
      <c r="E241" s="43"/>
      <c r="F241" s="44"/>
      <c r="G241" s="45" t="e">
        <f>VLOOKUP(F241,[1]Foglio1!$F$3:$G$1509,2,FALSE)</f>
        <v>#N/A</v>
      </c>
      <c r="H241" s="46"/>
      <c r="I241" s="47"/>
      <c r="J241" s="47"/>
      <c r="K241" s="47"/>
      <c r="L241" s="47"/>
      <c r="M241" s="48"/>
      <c r="N241" s="48"/>
      <c r="O241" s="49"/>
      <c r="P241" s="49"/>
      <c r="Q241" s="49"/>
      <c r="R241" s="49"/>
      <c r="S241" s="49"/>
      <c r="T241" s="49"/>
      <c r="U241" s="49"/>
      <c r="V241" s="49"/>
      <c r="W241" s="48"/>
      <c r="X241" s="49"/>
      <c r="Y241" s="50"/>
      <c r="Z241" s="50"/>
      <c r="AA241" s="51">
        <f t="shared" si="25"/>
        <v>0</v>
      </c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1">
        <f t="shared" si="26"/>
        <v>0</v>
      </c>
      <c r="AN241" s="51">
        <f t="shared" si="27"/>
        <v>0</v>
      </c>
      <c r="AO241" s="51">
        <f t="shared" si="28"/>
        <v>0</v>
      </c>
      <c r="AP241" s="52" t="str">
        <f t="shared" si="29"/>
        <v/>
      </c>
      <c r="AQ241" s="53" t="b">
        <f t="shared" si="30"/>
        <v>0</v>
      </c>
      <c r="AR241" s="53" t="b">
        <f t="shared" si="31"/>
        <v>0</v>
      </c>
      <c r="AS241" s="54" t="str">
        <f t="shared" si="32"/>
        <v/>
      </c>
    </row>
    <row r="242" spans="2:45" x14ac:dyDescent="0.25">
      <c r="B242" s="41"/>
      <c r="C242" s="42"/>
      <c r="D242" s="41"/>
      <c r="E242" s="43"/>
      <c r="F242" s="44"/>
      <c r="G242" s="45" t="e">
        <f>VLOOKUP(F242,[1]Foglio1!$F$3:$G$1509,2,FALSE)</f>
        <v>#N/A</v>
      </c>
      <c r="H242" s="46"/>
      <c r="I242" s="47"/>
      <c r="J242" s="47"/>
      <c r="K242" s="47"/>
      <c r="L242" s="47"/>
      <c r="M242" s="48"/>
      <c r="N242" s="48"/>
      <c r="O242" s="49"/>
      <c r="P242" s="49"/>
      <c r="Q242" s="49"/>
      <c r="R242" s="49"/>
      <c r="S242" s="49"/>
      <c r="T242" s="49"/>
      <c r="U242" s="49"/>
      <c r="V242" s="49"/>
      <c r="W242" s="48"/>
      <c r="X242" s="49"/>
      <c r="Y242" s="50"/>
      <c r="Z242" s="50"/>
      <c r="AA242" s="51">
        <f t="shared" si="25"/>
        <v>0</v>
      </c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1">
        <f t="shared" si="26"/>
        <v>0</v>
      </c>
      <c r="AN242" s="51">
        <f t="shared" si="27"/>
        <v>0</v>
      </c>
      <c r="AO242" s="51">
        <f t="shared" si="28"/>
        <v>0</v>
      </c>
      <c r="AP242" s="52" t="str">
        <f t="shared" si="29"/>
        <v/>
      </c>
      <c r="AQ242" s="53" t="b">
        <f t="shared" si="30"/>
        <v>0</v>
      </c>
      <c r="AR242" s="53" t="b">
        <f t="shared" si="31"/>
        <v>0</v>
      </c>
      <c r="AS242" s="54" t="str">
        <f t="shared" si="32"/>
        <v/>
      </c>
    </row>
    <row r="243" spans="2:45" x14ac:dyDescent="0.25">
      <c r="B243" s="41"/>
      <c r="C243" s="42"/>
      <c r="D243" s="41"/>
      <c r="E243" s="43"/>
      <c r="F243" s="44"/>
      <c r="G243" s="45" t="e">
        <f>VLOOKUP(F243,[1]Foglio1!$F$3:$G$1509,2,FALSE)</f>
        <v>#N/A</v>
      </c>
      <c r="H243" s="46"/>
      <c r="I243" s="47"/>
      <c r="J243" s="47"/>
      <c r="K243" s="47"/>
      <c r="L243" s="47"/>
      <c r="M243" s="48"/>
      <c r="N243" s="48"/>
      <c r="O243" s="49"/>
      <c r="P243" s="49"/>
      <c r="Q243" s="49"/>
      <c r="R243" s="49"/>
      <c r="S243" s="49"/>
      <c r="T243" s="49"/>
      <c r="U243" s="49"/>
      <c r="V243" s="49"/>
      <c r="W243" s="48"/>
      <c r="X243" s="49"/>
      <c r="Y243" s="50"/>
      <c r="Z243" s="50"/>
      <c r="AA243" s="51">
        <f t="shared" si="25"/>
        <v>0</v>
      </c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1">
        <f t="shared" si="26"/>
        <v>0</v>
      </c>
      <c r="AN243" s="51">
        <f t="shared" si="27"/>
        <v>0</v>
      </c>
      <c r="AO243" s="51">
        <f t="shared" si="28"/>
        <v>0</v>
      </c>
      <c r="AP243" s="52" t="str">
        <f t="shared" si="29"/>
        <v/>
      </c>
      <c r="AQ243" s="53" t="b">
        <f t="shared" si="30"/>
        <v>0</v>
      </c>
      <c r="AR243" s="53" t="b">
        <f t="shared" si="31"/>
        <v>0</v>
      </c>
      <c r="AS243" s="54" t="str">
        <f t="shared" si="32"/>
        <v/>
      </c>
    </row>
    <row r="244" spans="2:45" x14ac:dyDescent="0.25">
      <c r="B244" s="41"/>
      <c r="C244" s="42"/>
      <c r="D244" s="41"/>
      <c r="E244" s="43"/>
      <c r="F244" s="44"/>
      <c r="G244" s="45" t="e">
        <f>VLOOKUP(F244,[1]Foglio1!$F$3:$G$1509,2,FALSE)</f>
        <v>#N/A</v>
      </c>
      <c r="H244" s="46"/>
      <c r="I244" s="47"/>
      <c r="J244" s="47"/>
      <c r="K244" s="47"/>
      <c r="L244" s="47"/>
      <c r="M244" s="48"/>
      <c r="N244" s="48"/>
      <c r="O244" s="49"/>
      <c r="P244" s="49"/>
      <c r="Q244" s="49"/>
      <c r="R244" s="49"/>
      <c r="S244" s="49"/>
      <c r="T244" s="49"/>
      <c r="U244" s="49"/>
      <c r="V244" s="49"/>
      <c r="W244" s="48"/>
      <c r="X244" s="49"/>
      <c r="Y244" s="50"/>
      <c r="Z244" s="50"/>
      <c r="AA244" s="51">
        <f t="shared" si="25"/>
        <v>0</v>
      </c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1">
        <f t="shared" si="26"/>
        <v>0</v>
      </c>
      <c r="AN244" s="51">
        <f t="shared" si="27"/>
        <v>0</v>
      </c>
      <c r="AO244" s="51">
        <f t="shared" si="28"/>
        <v>0</v>
      </c>
      <c r="AP244" s="52" t="str">
        <f t="shared" si="29"/>
        <v/>
      </c>
      <c r="AQ244" s="53" t="b">
        <f t="shared" si="30"/>
        <v>0</v>
      </c>
      <c r="AR244" s="53" t="b">
        <f t="shared" si="31"/>
        <v>0</v>
      </c>
      <c r="AS244" s="54" t="str">
        <f t="shared" si="32"/>
        <v/>
      </c>
    </row>
    <row r="245" spans="2:45" x14ac:dyDescent="0.25">
      <c r="B245" s="41"/>
      <c r="C245" s="42"/>
      <c r="D245" s="41"/>
      <c r="E245" s="43"/>
      <c r="F245" s="44"/>
      <c r="G245" s="45" t="e">
        <f>VLOOKUP(F245,[1]Foglio1!$F$3:$G$1509,2,FALSE)</f>
        <v>#N/A</v>
      </c>
      <c r="H245" s="46"/>
      <c r="I245" s="47"/>
      <c r="J245" s="47"/>
      <c r="K245" s="47"/>
      <c r="L245" s="47"/>
      <c r="M245" s="48"/>
      <c r="N245" s="48"/>
      <c r="O245" s="49"/>
      <c r="P245" s="49"/>
      <c r="Q245" s="49"/>
      <c r="R245" s="49"/>
      <c r="S245" s="49"/>
      <c r="T245" s="49"/>
      <c r="U245" s="49"/>
      <c r="V245" s="49"/>
      <c r="W245" s="48"/>
      <c r="X245" s="49"/>
      <c r="Y245" s="50"/>
      <c r="Z245" s="50"/>
      <c r="AA245" s="51">
        <f t="shared" si="25"/>
        <v>0</v>
      </c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1">
        <f t="shared" si="26"/>
        <v>0</v>
      </c>
      <c r="AN245" s="51">
        <f t="shared" si="27"/>
        <v>0</v>
      </c>
      <c r="AO245" s="51">
        <f t="shared" si="28"/>
        <v>0</v>
      </c>
      <c r="AP245" s="52" t="str">
        <f t="shared" si="29"/>
        <v/>
      </c>
      <c r="AQ245" s="53" t="b">
        <f t="shared" si="30"/>
        <v>0</v>
      </c>
      <c r="AR245" s="53" t="b">
        <f t="shared" si="31"/>
        <v>0</v>
      </c>
      <c r="AS245" s="54" t="str">
        <f t="shared" si="32"/>
        <v/>
      </c>
    </row>
    <row r="246" spans="2:45" x14ac:dyDescent="0.25">
      <c r="B246" s="41"/>
      <c r="C246" s="42"/>
      <c r="D246" s="41"/>
      <c r="E246" s="43"/>
      <c r="F246" s="44"/>
      <c r="G246" s="45" t="e">
        <f>VLOOKUP(F246,[1]Foglio1!$F$3:$G$1509,2,FALSE)</f>
        <v>#N/A</v>
      </c>
      <c r="H246" s="46"/>
      <c r="I246" s="47"/>
      <c r="J246" s="47"/>
      <c r="K246" s="47"/>
      <c r="L246" s="47"/>
      <c r="M246" s="48"/>
      <c r="N246" s="48"/>
      <c r="O246" s="49"/>
      <c r="P246" s="49"/>
      <c r="Q246" s="49"/>
      <c r="R246" s="49"/>
      <c r="S246" s="49"/>
      <c r="T246" s="49"/>
      <c r="U246" s="49"/>
      <c r="V246" s="49"/>
      <c r="W246" s="48"/>
      <c r="X246" s="49"/>
      <c r="Y246" s="50"/>
      <c r="Z246" s="50"/>
      <c r="AA246" s="51">
        <f t="shared" si="25"/>
        <v>0</v>
      </c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1">
        <f t="shared" si="26"/>
        <v>0</v>
      </c>
      <c r="AN246" s="51">
        <f t="shared" si="27"/>
        <v>0</v>
      </c>
      <c r="AO246" s="51">
        <f t="shared" si="28"/>
        <v>0</v>
      </c>
      <c r="AP246" s="52" t="str">
        <f t="shared" si="29"/>
        <v/>
      </c>
      <c r="AQ246" s="53" t="b">
        <f t="shared" si="30"/>
        <v>0</v>
      </c>
      <c r="AR246" s="53" t="b">
        <f t="shared" si="31"/>
        <v>0</v>
      </c>
      <c r="AS246" s="54" t="str">
        <f t="shared" si="32"/>
        <v/>
      </c>
    </row>
    <row r="247" spans="2:45" x14ac:dyDescent="0.25">
      <c r="B247" s="41"/>
      <c r="C247" s="42"/>
      <c r="D247" s="41"/>
      <c r="E247" s="43"/>
      <c r="F247" s="44"/>
      <c r="G247" s="45" t="e">
        <f>VLOOKUP(F247,[1]Foglio1!$F$3:$G$1509,2,FALSE)</f>
        <v>#N/A</v>
      </c>
      <c r="H247" s="46"/>
      <c r="I247" s="47"/>
      <c r="J247" s="47"/>
      <c r="K247" s="47"/>
      <c r="L247" s="47"/>
      <c r="M247" s="48"/>
      <c r="N247" s="48"/>
      <c r="O247" s="49"/>
      <c r="P247" s="49"/>
      <c r="Q247" s="49"/>
      <c r="R247" s="49"/>
      <c r="S247" s="49"/>
      <c r="T247" s="49"/>
      <c r="U247" s="49"/>
      <c r="V247" s="49"/>
      <c r="W247" s="48"/>
      <c r="X247" s="49"/>
      <c r="Y247" s="50"/>
      <c r="Z247" s="50"/>
      <c r="AA247" s="51">
        <f t="shared" si="25"/>
        <v>0</v>
      </c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1">
        <f t="shared" si="26"/>
        <v>0</v>
      </c>
      <c r="AN247" s="51">
        <f t="shared" si="27"/>
        <v>0</v>
      </c>
      <c r="AO247" s="51">
        <f t="shared" si="28"/>
        <v>0</v>
      </c>
      <c r="AP247" s="52" t="str">
        <f t="shared" si="29"/>
        <v/>
      </c>
      <c r="AQ247" s="53" t="b">
        <f t="shared" si="30"/>
        <v>0</v>
      </c>
      <c r="AR247" s="53" t="b">
        <f t="shared" si="31"/>
        <v>0</v>
      </c>
      <c r="AS247" s="54" t="str">
        <f t="shared" si="32"/>
        <v/>
      </c>
    </row>
    <row r="248" spans="2:45" x14ac:dyDescent="0.25">
      <c r="B248" s="41"/>
      <c r="C248" s="42"/>
      <c r="D248" s="41"/>
      <c r="E248" s="43"/>
      <c r="F248" s="44"/>
      <c r="G248" s="45" t="e">
        <f>VLOOKUP(F248,[1]Foglio1!$F$3:$G$1509,2,FALSE)</f>
        <v>#N/A</v>
      </c>
      <c r="H248" s="46"/>
      <c r="I248" s="47"/>
      <c r="J248" s="47"/>
      <c r="K248" s="47"/>
      <c r="L248" s="47"/>
      <c r="M248" s="48"/>
      <c r="N248" s="48"/>
      <c r="O248" s="49"/>
      <c r="P248" s="49"/>
      <c r="Q248" s="49"/>
      <c r="R248" s="49"/>
      <c r="S248" s="49"/>
      <c r="T248" s="49"/>
      <c r="U248" s="49"/>
      <c r="V248" s="49"/>
      <c r="W248" s="48"/>
      <c r="X248" s="49"/>
      <c r="Y248" s="50"/>
      <c r="Z248" s="50"/>
      <c r="AA248" s="51">
        <f t="shared" si="25"/>
        <v>0</v>
      </c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1">
        <f t="shared" si="26"/>
        <v>0</v>
      </c>
      <c r="AN248" s="51">
        <f t="shared" si="27"/>
        <v>0</v>
      </c>
      <c r="AO248" s="51">
        <f t="shared" si="28"/>
        <v>0</v>
      </c>
      <c r="AP248" s="52" t="str">
        <f t="shared" si="29"/>
        <v/>
      </c>
      <c r="AQ248" s="53" t="b">
        <f t="shared" si="30"/>
        <v>0</v>
      </c>
      <c r="AR248" s="53" t="b">
        <f t="shared" si="31"/>
        <v>0</v>
      </c>
      <c r="AS248" s="54" t="str">
        <f t="shared" si="32"/>
        <v/>
      </c>
    </row>
    <row r="249" spans="2:45" x14ac:dyDescent="0.25">
      <c r="B249" s="41"/>
      <c r="C249" s="42"/>
      <c r="D249" s="41"/>
      <c r="E249" s="43"/>
      <c r="F249" s="44"/>
      <c r="G249" s="45" t="e">
        <f>VLOOKUP(F249,[1]Foglio1!$F$3:$G$1509,2,FALSE)</f>
        <v>#N/A</v>
      </c>
      <c r="H249" s="46"/>
      <c r="I249" s="47"/>
      <c r="J249" s="47"/>
      <c r="K249" s="47"/>
      <c r="L249" s="47"/>
      <c r="M249" s="48"/>
      <c r="N249" s="48"/>
      <c r="O249" s="49"/>
      <c r="P249" s="49"/>
      <c r="Q249" s="49"/>
      <c r="R249" s="49"/>
      <c r="S249" s="49"/>
      <c r="T249" s="49"/>
      <c r="U249" s="49"/>
      <c r="V249" s="49"/>
      <c r="W249" s="48"/>
      <c r="X249" s="49"/>
      <c r="Y249" s="50"/>
      <c r="Z249" s="50"/>
      <c r="AA249" s="51">
        <f t="shared" si="25"/>
        <v>0</v>
      </c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1">
        <f t="shared" si="26"/>
        <v>0</v>
      </c>
      <c r="AN249" s="51">
        <f t="shared" si="27"/>
        <v>0</v>
      </c>
      <c r="AO249" s="51">
        <f t="shared" si="28"/>
        <v>0</v>
      </c>
      <c r="AP249" s="52" t="str">
        <f t="shared" si="29"/>
        <v/>
      </c>
      <c r="AQ249" s="53" t="b">
        <f t="shared" si="30"/>
        <v>0</v>
      </c>
      <c r="AR249" s="53" t="b">
        <f t="shared" si="31"/>
        <v>0</v>
      </c>
      <c r="AS249" s="54" t="str">
        <f t="shared" si="32"/>
        <v/>
      </c>
    </row>
    <row r="250" spans="2:45" x14ac:dyDescent="0.25">
      <c r="B250" s="41"/>
      <c r="C250" s="42"/>
      <c r="D250" s="41"/>
      <c r="E250" s="43"/>
      <c r="F250" s="44"/>
      <c r="G250" s="45" t="e">
        <f>VLOOKUP(F250,[1]Foglio1!$F$3:$G$1509,2,FALSE)</f>
        <v>#N/A</v>
      </c>
      <c r="H250" s="46"/>
      <c r="I250" s="47"/>
      <c r="J250" s="47"/>
      <c r="K250" s="47"/>
      <c r="L250" s="47"/>
      <c r="M250" s="48"/>
      <c r="N250" s="48"/>
      <c r="O250" s="49"/>
      <c r="P250" s="49"/>
      <c r="Q250" s="49"/>
      <c r="R250" s="49"/>
      <c r="S250" s="49"/>
      <c r="T250" s="49"/>
      <c r="U250" s="49"/>
      <c r="V250" s="49"/>
      <c r="W250" s="48"/>
      <c r="X250" s="49"/>
      <c r="Y250" s="50"/>
      <c r="Z250" s="50"/>
      <c r="AA250" s="51">
        <f t="shared" si="25"/>
        <v>0</v>
      </c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1">
        <f t="shared" si="26"/>
        <v>0</v>
      </c>
      <c r="AN250" s="51">
        <f t="shared" si="27"/>
        <v>0</v>
      </c>
      <c r="AO250" s="51">
        <f t="shared" si="28"/>
        <v>0</v>
      </c>
      <c r="AP250" s="52" t="str">
        <f t="shared" si="29"/>
        <v/>
      </c>
      <c r="AQ250" s="53" t="b">
        <f t="shared" si="30"/>
        <v>0</v>
      </c>
      <c r="AR250" s="53" t="b">
        <f t="shared" si="31"/>
        <v>0</v>
      </c>
      <c r="AS250" s="54" t="str">
        <f t="shared" si="32"/>
        <v/>
      </c>
    </row>
    <row r="251" spans="2:45" x14ac:dyDescent="0.25">
      <c r="B251" s="41"/>
      <c r="C251" s="42"/>
      <c r="D251" s="41"/>
      <c r="E251" s="43"/>
      <c r="F251" s="44"/>
      <c r="G251" s="45" t="e">
        <f>VLOOKUP(F251,[1]Foglio1!$F$3:$G$1509,2,FALSE)</f>
        <v>#N/A</v>
      </c>
      <c r="H251" s="46"/>
      <c r="I251" s="47"/>
      <c r="J251" s="47"/>
      <c r="K251" s="47"/>
      <c r="L251" s="47"/>
      <c r="M251" s="48"/>
      <c r="N251" s="48"/>
      <c r="O251" s="49"/>
      <c r="P251" s="49"/>
      <c r="Q251" s="49"/>
      <c r="R251" s="49"/>
      <c r="S251" s="49"/>
      <c r="T251" s="49"/>
      <c r="U251" s="49"/>
      <c r="V251" s="49"/>
      <c r="W251" s="48"/>
      <c r="X251" s="49"/>
      <c r="Y251" s="50"/>
      <c r="Z251" s="50"/>
      <c r="AA251" s="51">
        <f t="shared" si="25"/>
        <v>0</v>
      </c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1">
        <f t="shared" si="26"/>
        <v>0</v>
      </c>
      <c r="AN251" s="51">
        <f t="shared" si="27"/>
        <v>0</v>
      </c>
      <c r="AO251" s="51">
        <f t="shared" si="28"/>
        <v>0</v>
      </c>
      <c r="AP251" s="52" t="str">
        <f t="shared" si="29"/>
        <v/>
      </c>
      <c r="AQ251" s="53" t="b">
        <f t="shared" si="30"/>
        <v>0</v>
      </c>
      <c r="AR251" s="53" t="b">
        <f t="shared" si="31"/>
        <v>0</v>
      </c>
      <c r="AS251" s="54" t="str">
        <f t="shared" si="32"/>
        <v/>
      </c>
    </row>
    <row r="252" spans="2:45" x14ac:dyDescent="0.25">
      <c r="B252" s="41"/>
      <c r="C252" s="42"/>
      <c r="D252" s="41"/>
      <c r="E252" s="43"/>
      <c r="F252" s="44"/>
      <c r="G252" s="45" t="e">
        <f>VLOOKUP(F252,[1]Foglio1!$F$3:$G$1509,2,FALSE)</f>
        <v>#N/A</v>
      </c>
      <c r="H252" s="46"/>
      <c r="I252" s="47"/>
      <c r="J252" s="47"/>
      <c r="K252" s="47"/>
      <c r="L252" s="47"/>
      <c r="M252" s="48"/>
      <c r="N252" s="48"/>
      <c r="O252" s="49"/>
      <c r="P252" s="49"/>
      <c r="Q252" s="49"/>
      <c r="R252" s="49"/>
      <c r="S252" s="49"/>
      <c r="T252" s="49"/>
      <c r="U252" s="49"/>
      <c r="V252" s="49"/>
      <c r="W252" s="48"/>
      <c r="X252" s="49"/>
      <c r="Y252" s="50"/>
      <c r="Z252" s="50"/>
      <c r="AA252" s="51">
        <f t="shared" si="25"/>
        <v>0</v>
      </c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1">
        <f t="shared" si="26"/>
        <v>0</v>
      </c>
      <c r="AN252" s="51">
        <f t="shared" si="27"/>
        <v>0</v>
      </c>
      <c r="AO252" s="51">
        <f t="shared" si="28"/>
        <v>0</v>
      </c>
      <c r="AP252" s="52" t="str">
        <f t="shared" si="29"/>
        <v/>
      </c>
      <c r="AQ252" s="53" t="b">
        <f t="shared" si="30"/>
        <v>0</v>
      </c>
      <c r="AR252" s="53" t="b">
        <f t="shared" si="31"/>
        <v>0</v>
      </c>
      <c r="AS252" s="54" t="str">
        <f t="shared" si="32"/>
        <v/>
      </c>
    </row>
    <row r="253" spans="2:45" x14ac:dyDescent="0.25">
      <c r="B253" s="41"/>
      <c r="C253" s="42"/>
      <c r="D253" s="41"/>
      <c r="E253" s="43"/>
      <c r="F253" s="44"/>
      <c r="G253" s="45" t="e">
        <f>VLOOKUP(F253,[1]Foglio1!$F$3:$G$1509,2,FALSE)</f>
        <v>#N/A</v>
      </c>
      <c r="H253" s="46"/>
      <c r="I253" s="47"/>
      <c r="J253" s="47"/>
      <c r="K253" s="47"/>
      <c r="L253" s="47"/>
      <c r="M253" s="48"/>
      <c r="N253" s="48"/>
      <c r="O253" s="49"/>
      <c r="P253" s="49"/>
      <c r="Q253" s="49"/>
      <c r="R253" s="49"/>
      <c r="S253" s="49"/>
      <c r="T253" s="49"/>
      <c r="U253" s="49"/>
      <c r="V253" s="49"/>
      <c r="W253" s="48"/>
      <c r="X253" s="49"/>
      <c r="Y253" s="50"/>
      <c r="Z253" s="50"/>
      <c r="AA253" s="51">
        <f t="shared" si="25"/>
        <v>0</v>
      </c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1">
        <f t="shared" si="26"/>
        <v>0</v>
      </c>
      <c r="AN253" s="51">
        <f t="shared" si="27"/>
        <v>0</v>
      </c>
      <c r="AO253" s="51">
        <f t="shared" si="28"/>
        <v>0</v>
      </c>
      <c r="AP253" s="52" t="str">
        <f t="shared" si="29"/>
        <v/>
      </c>
      <c r="AQ253" s="53" t="b">
        <f t="shared" si="30"/>
        <v>0</v>
      </c>
      <c r="AR253" s="53" t="b">
        <f t="shared" si="31"/>
        <v>0</v>
      </c>
      <c r="AS253" s="54" t="str">
        <f t="shared" si="32"/>
        <v/>
      </c>
    </row>
    <row r="254" spans="2:45" x14ac:dyDescent="0.25">
      <c r="B254" s="41"/>
      <c r="C254" s="42"/>
      <c r="D254" s="41"/>
      <c r="E254" s="43"/>
      <c r="F254" s="44"/>
      <c r="G254" s="45" t="e">
        <f>VLOOKUP(F254,[1]Foglio1!$F$3:$G$1509,2,FALSE)</f>
        <v>#N/A</v>
      </c>
      <c r="H254" s="46"/>
      <c r="I254" s="47"/>
      <c r="J254" s="47"/>
      <c r="K254" s="47"/>
      <c r="L254" s="47"/>
      <c r="M254" s="48"/>
      <c r="N254" s="48"/>
      <c r="O254" s="49"/>
      <c r="P254" s="49"/>
      <c r="Q254" s="49"/>
      <c r="R254" s="49"/>
      <c r="S254" s="49"/>
      <c r="T254" s="49"/>
      <c r="U254" s="49"/>
      <c r="V254" s="49"/>
      <c r="W254" s="48"/>
      <c r="X254" s="49"/>
      <c r="Y254" s="50"/>
      <c r="Z254" s="50"/>
      <c r="AA254" s="51">
        <f t="shared" si="25"/>
        <v>0</v>
      </c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1">
        <f t="shared" si="26"/>
        <v>0</v>
      </c>
      <c r="AN254" s="51">
        <f t="shared" si="27"/>
        <v>0</v>
      </c>
      <c r="AO254" s="51">
        <f t="shared" si="28"/>
        <v>0</v>
      </c>
      <c r="AP254" s="52" t="str">
        <f t="shared" si="29"/>
        <v/>
      </c>
      <c r="AQ254" s="53" t="b">
        <f t="shared" si="30"/>
        <v>0</v>
      </c>
      <c r="AR254" s="53" t="b">
        <f t="shared" si="31"/>
        <v>0</v>
      </c>
      <c r="AS254" s="54" t="str">
        <f t="shared" si="32"/>
        <v/>
      </c>
    </row>
    <row r="255" spans="2:45" x14ac:dyDescent="0.25">
      <c r="B255" s="41"/>
      <c r="C255" s="42"/>
      <c r="D255" s="41"/>
      <c r="E255" s="43"/>
      <c r="F255" s="44"/>
      <c r="G255" s="45" t="e">
        <f>VLOOKUP(F255,[1]Foglio1!$F$3:$G$1509,2,FALSE)</f>
        <v>#N/A</v>
      </c>
      <c r="H255" s="46"/>
      <c r="I255" s="47"/>
      <c r="J255" s="47"/>
      <c r="K255" s="47"/>
      <c r="L255" s="47"/>
      <c r="M255" s="48"/>
      <c r="N255" s="48"/>
      <c r="O255" s="49"/>
      <c r="P255" s="49"/>
      <c r="Q255" s="49"/>
      <c r="R255" s="49"/>
      <c r="S255" s="49"/>
      <c r="T255" s="49"/>
      <c r="U255" s="49"/>
      <c r="V255" s="49"/>
      <c r="W255" s="48"/>
      <c r="X255" s="49"/>
      <c r="Y255" s="50"/>
      <c r="Z255" s="50"/>
      <c r="AA255" s="51">
        <f t="shared" si="25"/>
        <v>0</v>
      </c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1">
        <f t="shared" si="26"/>
        <v>0</v>
      </c>
      <c r="AN255" s="51">
        <f t="shared" si="27"/>
        <v>0</v>
      </c>
      <c r="AO255" s="51">
        <f t="shared" si="28"/>
        <v>0</v>
      </c>
      <c r="AP255" s="52" t="str">
        <f t="shared" si="29"/>
        <v/>
      </c>
      <c r="AQ255" s="53" t="b">
        <f t="shared" si="30"/>
        <v>0</v>
      </c>
      <c r="AR255" s="53" t="b">
        <f t="shared" si="31"/>
        <v>0</v>
      </c>
      <c r="AS255" s="54" t="str">
        <f t="shared" si="32"/>
        <v/>
      </c>
    </row>
    <row r="256" spans="2:45" x14ac:dyDescent="0.25">
      <c r="B256" s="41"/>
      <c r="C256" s="42"/>
      <c r="D256" s="41"/>
      <c r="E256" s="43"/>
      <c r="F256" s="44"/>
      <c r="G256" s="45" t="e">
        <f>VLOOKUP(F256,[1]Foglio1!$F$3:$G$1509,2,FALSE)</f>
        <v>#N/A</v>
      </c>
      <c r="H256" s="46"/>
      <c r="I256" s="47"/>
      <c r="J256" s="47"/>
      <c r="K256" s="47"/>
      <c r="L256" s="47"/>
      <c r="M256" s="48"/>
      <c r="N256" s="48"/>
      <c r="O256" s="49"/>
      <c r="P256" s="49"/>
      <c r="Q256" s="49"/>
      <c r="R256" s="49"/>
      <c r="S256" s="49"/>
      <c r="T256" s="49"/>
      <c r="U256" s="49"/>
      <c r="V256" s="49"/>
      <c r="W256" s="48"/>
      <c r="X256" s="49"/>
      <c r="Y256" s="50"/>
      <c r="Z256" s="50"/>
      <c r="AA256" s="51">
        <f t="shared" si="25"/>
        <v>0</v>
      </c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1">
        <f t="shared" si="26"/>
        <v>0</v>
      </c>
      <c r="AN256" s="51">
        <f t="shared" si="27"/>
        <v>0</v>
      </c>
      <c r="AO256" s="51">
        <f t="shared" si="28"/>
        <v>0</v>
      </c>
      <c r="AP256" s="52" t="str">
        <f t="shared" si="29"/>
        <v/>
      </c>
      <c r="AQ256" s="53" t="b">
        <f t="shared" si="30"/>
        <v>0</v>
      </c>
      <c r="AR256" s="53" t="b">
        <f t="shared" si="31"/>
        <v>0</v>
      </c>
      <c r="AS256" s="54" t="str">
        <f t="shared" si="32"/>
        <v/>
      </c>
    </row>
    <row r="257" spans="2:45" x14ac:dyDescent="0.25">
      <c r="B257" s="41"/>
      <c r="C257" s="42"/>
      <c r="D257" s="41"/>
      <c r="E257" s="43"/>
      <c r="F257" s="44"/>
      <c r="G257" s="45" t="e">
        <f>VLOOKUP(F257,[1]Foglio1!$F$3:$G$1509,2,FALSE)</f>
        <v>#N/A</v>
      </c>
      <c r="H257" s="46"/>
      <c r="I257" s="47"/>
      <c r="J257" s="47"/>
      <c r="K257" s="47"/>
      <c r="L257" s="47"/>
      <c r="M257" s="48"/>
      <c r="N257" s="48"/>
      <c r="O257" s="49"/>
      <c r="P257" s="49"/>
      <c r="Q257" s="49"/>
      <c r="R257" s="49"/>
      <c r="S257" s="49"/>
      <c r="T257" s="49"/>
      <c r="U257" s="49"/>
      <c r="V257" s="49"/>
      <c r="W257" s="48"/>
      <c r="X257" s="49"/>
      <c r="Y257" s="50"/>
      <c r="Z257" s="50"/>
      <c r="AA257" s="51">
        <f t="shared" si="25"/>
        <v>0</v>
      </c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1">
        <f t="shared" si="26"/>
        <v>0</v>
      </c>
      <c r="AN257" s="51">
        <f t="shared" si="27"/>
        <v>0</v>
      </c>
      <c r="AO257" s="51">
        <f t="shared" si="28"/>
        <v>0</v>
      </c>
      <c r="AP257" s="52" t="str">
        <f t="shared" si="29"/>
        <v/>
      </c>
      <c r="AQ257" s="53" t="b">
        <f t="shared" si="30"/>
        <v>0</v>
      </c>
      <c r="AR257" s="53" t="b">
        <f t="shared" si="31"/>
        <v>0</v>
      </c>
      <c r="AS257" s="54" t="str">
        <f t="shared" si="32"/>
        <v/>
      </c>
    </row>
    <row r="258" spans="2:45" x14ac:dyDescent="0.25">
      <c r="B258" s="41"/>
      <c r="C258" s="42"/>
      <c r="D258" s="41"/>
      <c r="E258" s="43"/>
      <c r="F258" s="44"/>
      <c r="G258" s="45" t="e">
        <f>VLOOKUP(F258,[1]Foglio1!$F$3:$G$1509,2,FALSE)</f>
        <v>#N/A</v>
      </c>
      <c r="H258" s="46"/>
      <c r="I258" s="47"/>
      <c r="J258" s="47"/>
      <c r="K258" s="47"/>
      <c r="L258" s="47"/>
      <c r="M258" s="48"/>
      <c r="N258" s="48"/>
      <c r="O258" s="49"/>
      <c r="P258" s="49"/>
      <c r="Q258" s="49"/>
      <c r="R258" s="49"/>
      <c r="S258" s="49"/>
      <c r="T258" s="49"/>
      <c r="U258" s="49"/>
      <c r="V258" s="49"/>
      <c r="W258" s="48"/>
      <c r="X258" s="49"/>
      <c r="Y258" s="50"/>
      <c r="Z258" s="50"/>
      <c r="AA258" s="51">
        <f t="shared" si="25"/>
        <v>0</v>
      </c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1">
        <f t="shared" si="26"/>
        <v>0</v>
      </c>
      <c r="AN258" s="51">
        <f t="shared" si="27"/>
        <v>0</v>
      </c>
      <c r="AO258" s="51">
        <f t="shared" si="28"/>
        <v>0</v>
      </c>
      <c r="AP258" s="52" t="str">
        <f t="shared" si="29"/>
        <v/>
      </c>
      <c r="AQ258" s="53" t="b">
        <f t="shared" si="30"/>
        <v>0</v>
      </c>
      <c r="AR258" s="53" t="b">
        <f t="shared" si="31"/>
        <v>0</v>
      </c>
      <c r="AS258" s="54" t="str">
        <f t="shared" si="32"/>
        <v/>
      </c>
    </row>
    <row r="259" spans="2:45" x14ac:dyDescent="0.25">
      <c r="B259" s="41"/>
      <c r="C259" s="42"/>
      <c r="D259" s="41"/>
      <c r="E259" s="43"/>
      <c r="F259" s="44"/>
      <c r="G259" s="45" t="e">
        <f>VLOOKUP(F259,[1]Foglio1!$F$3:$G$1509,2,FALSE)</f>
        <v>#N/A</v>
      </c>
      <c r="H259" s="46"/>
      <c r="I259" s="47"/>
      <c r="J259" s="47"/>
      <c r="K259" s="47"/>
      <c r="L259" s="47"/>
      <c r="M259" s="48"/>
      <c r="N259" s="48"/>
      <c r="O259" s="49"/>
      <c r="P259" s="49"/>
      <c r="Q259" s="49"/>
      <c r="R259" s="49"/>
      <c r="S259" s="49"/>
      <c r="T259" s="49"/>
      <c r="U259" s="49"/>
      <c r="V259" s="49"/>
      <c r="W259" s="48"/>
      <c r="X259" s="49"/>
      <c r="Y259" s="50"/>
      <c r="Z259" s="50"/>
      <c r="AA259" s="51">
        <f t="shared" si="25"/>
        <v>0</v>
      </c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1">
        <f t="shared" si="26"/>
        <v>0</v>
      </c>
      <c r="AN259" s="51">
        <f t="shared" si="27"/>
        <v>0</v>
      </c>
      <c r="AO259" s="51">
        <f t="shared" si="28"/>
        <v>0</v>
      </c>
      <c r="AP259" s="52" t="str">
        <f t="shared" si="29"/>
        <v/>
      </c>
      <c r="AQ259" s="53" t="b">
        <f t="shared" si="30"/>
        <v>0</v>
      </c>
      <c r="AR259" s="53" t="b">
        <f t="shared" si="31"/>
        <v>0</v>
      </c>
      <c r="AS259" s="54" t="str">
        <f t="shared" si="32"/>
        <v/>
      </c>
    </row>
    <row r="260" spans="2:45" x14ac:dyDescent="0.25">
      <c r="B260" s="41"/>
      <c r="C260" s="42"/>
      <c r="D260" s="41"/>
      <c r="E260" s="43"/>
      <c r="F260" s="44"/>
      <c r="G260" s="45" t="e">
        <f>VLOOKUP(F260,[1]Foglio1!$F$3:$G$1509,2,FALSE)</f>
        <v>#N/A</v>
      </c>
      <c r="H260" s="46"/>
      <c r="I260" s="47"/>
      <c r="J260" s="47"/>
      <c r="K260" s="47"/>
      <c r="L260" s="47"/>
      <c r="M260" s="48"/>
      <c r="N260" s="48"/>
      <c r="O260" s="49"/>
      <c r="P260" s="49"/>
      <c r="Q260" s="49"/>
      <c r="R260" s="49"/>
      <c r="S260" s="49"/>
      <c r="T260" s="49"/>
      <c r="U260" s="49"/>
      <c r="V260" s="49"/>
      <c r="W260" s="48"/>
      <c r="X260" s="49"/>
      <c r="Y260" s="50"/>
      <c r="Z260" s="50"/>
      <c r="AA260" s="51">
        <f t="shared" si="25"/>
        <v>0</v>
      </c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1">
        <f t="shared" si="26"/>
        <v>0</v>
      </c>
      <c r="AN260" s="51">
        <f t="shared" si="27"/>
        <v>0</v>
      </c>
      <c r="AO260" s="51">
        <f t="shared" si="28"/>
        <v>0</v>
      </c>
      <c r="AP260" s="52" t="str">
        <f t="shared" si="29"/>
        <v/>
      </c>
      <c r="AQ260" s="53" t="b">
        <f t="shared" si="30"/>
        <v>0</v>
      </c>
      <c r="AR260" s="53" t="b">
        <f t="shared" si="31"/>
        <v>0</v>
      </c>
      <c r="AS260" s="54" t="str">
        <f t="shared" si="32"/>
        <v/>
      </c>
    </row>
    <row r="261" spans="2:45" x14ac:dyDescent="0.25">
      <c r="B261" s="41"/>
      <c r="C261" s="42"/>
      <c r="D261" s="41"/>
      <c r="E261" s="43"/>
      <c r="F261" s="44"/>
      <c r="G261" s="45" t="e">
        <f>VLOOKUP(F261,[1]Foglio1!$F$3:$G$1509,2,FALSE)</f>
        <v>#N/A</v>
      </c>
      <c r="H261" s="46"/>
      <c r="I261" s="47"/>
      <c r="J261" s="47"/>
      <c r="K261" s="47"/>
      <c r="L261" s="47"/>
      <c r="M261" s="48"/>
      <c r="N261" s="48"/>
      <c r="O261" s="49"/>
      <c r="P261" s="49"/>
      <c r="Q261" s="49"/>
      <c r="R261" s="49"/>
      <c r="S261" s="49"/>
      <c r="T261" s="49"/>
      <c r="U261" s="49"/>
      <c r="V261" s="49"/>
      <c r="W261" s="48"/>
      <c r="X261" s="49"/>
      <c r="Y261" s="50"/>
      <c r="Z261" s="50"/>
      <c r="AA261" s="51">
        <f t="shared" si="25"/>
        <v>0</v>
      </c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1">
        <f t="shared" si="26"/>
        <v>0</v>
      </c>
      <c r="AN261" s="51">
        <f t="shared" si="27"/>
        <v>0</v>
      </c>
      <c r="AO261" s="51">
        <f t="shared" si="28"/>
        <v>0</v>
      </c>
      <c r="AP261" s="52" t="str">
        <f t="shared" si="29"/>
        <v/>
      </c>
      <c r="AQ261" s="53" t="b">
        <f t="shared" si="30"/>
        <v>0</v>
      </c>
      <c r="AR261" s="53" t="b">
        <f t="shared" si="31"/>
        <v>0</v>
      </c>
      <c r="AS261" s="54" t="str">
        <f t="shared" si="32"/>
        <v/>
      </c>
    </row>
    <row r="262" spans="2:45" x14ac:dyDescent="0.25">
      <c r="B262" s="41"/>
      <c r="C262" s="42"/>
      <c r="D262" s="41"/>
      <c r="E262" s="43"/>
      <c r="F262" s="44"/>
      <c r="G262" s="45" t="e">
        <f>VLOOKUP(F262,[1]Foglio1!$F$3:$G$1509,2,FALSE)</f>
        <v>#N/A</v>
      </c>
      <c r="H262" s="46"/>
      <c r="I262" s="47"/>
      <c r="J262" s="47"/>
      <c r="K262" s="47"/>
      <c r="L262" s="47"/>
      <c r="M262" s="48"/>
      <c r="N262" s="48"/>
      <c r="O262" s="49"/>
      <c r="P262" s="49"/>
      <c r="Q262" s="49"/>
      <c r="R262" s="49"/>
      <c r="S262" s="49"/>
      <c r="T262" s="49"/>
      <c r="U262" s="49"/>
      <c r="V262" s="49"/>
      <c r="W262" s="48"/>
      <c r="X262" s="49"/>
      <c r="Y262" s="50"/>
      <c r="Z262" s="50"/>
      <c r="AA262" s="51">
        <f t="shared" si="25"/>
        <v>0</v>
      </c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1">
        <f t="shared" si="26"/>
        <v>0</v>
      </c>
      <c r="AN262" s="51">
        <f t="shared" si="27"/>
        <v>0</v>
      </c>
      <c r="AO262" s="51">
        <f t="shared" si="28"/>
        <v>0</v>
      </c>
      <c r="AP262" s="52" t="str">
        <f t="shared" si="29"/>
        <v/>
      </c>
      <c r="AQ262" s="53" t="b">
        <f t="shared" si="30"/>
        <v>0</v>
      </c>
      <c r="AR262" s="53" t="b">
        <f t="shared" si="31"/>
        <v>0</v>
      </c>
      <c r="AS262" s="54" t="str">
        <f t="shared" si="32"/>
        <v/>
      </c>
    </row>
    <row r="263" spans="2:45" x14ac:dyDescent="0.25">
      <c r="B263" s="41"/>
      <c r="C263" s="42"/>
      <c r="D263" s="41"/>
      <c r="E263" s="43"/>
      <c r="F263" s="44"/>
      <c r="G263" s="45" t="e">
        <f>VLOOKUP(F263,[1]Foglio1!$F$3:$G$1509,2,FALSE)</f>
        <v>#N/A</v>
      </c>
      <c r="H263" s="46"/>
      <c r="I263" s="47"/>
      <c r="J263" s="47"/>
      <c r="K263" s="47"/>
      <c r="L263" s="47"/>
      <c r="M263" s="48"/>
      <c r="N263" s="48"/>
      <c r="O263" s="49"/>
      <c r="P263" s="49"/>
      <c r="Q263" s="49"/>
      <c r="R263" s="49"/>
      <c r="S263" s="49"/>
      <c r="T263" s="49"/>
      <c r="U263" s="49"/>
      <c r="V263" s="49"/>
      <c r="W263" s="48"/>
      <c r="X263" s="49"/>
      <c r="Y263" s="50"/>
      <c r="Z263" s="50"/>
      <c r="AA263" s="51">
        <f t="shared" si="25"/>
        <v>0</v>
      </c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1">
        <f t="shared" si="26"/>
        <v>0</v>
      </c>
      <c r="AN263" s="51">
        <f t="shared" si="27"/>
        <v>0</v>
      </c>
      <c r="AO263" s="51">
        <f t="shared" si="28"/>
        <v>0</v>
      </c>
      <c r="AP263" s="52" t="str">
        <f t="shared" si="29"/>
        <v/>
      </c>
      <c r="AQ263" s="53" t="b">
        <f t="shared" si="30"/>
        <v>0</v>
      </c>
      <c r="AR263" s="53" t="b">
        <f t="shared" si="31"/>
        <v>0</v>
      </c>
      <c r="AS263" s="54" t="str">
        <f t="shared" si="32"/>
        <v/>
      </c>
    </row>
    <row r="264" spans="2:45" x14ac:dyDescent="0.25">
      <c r="B264" s="41"/>
      <c r="C264" s="42"/>
      <c r="D264" s="41"/>
      <c r="E264" s="43"/>
      <c r="F264" s="44"/>
      <c r="G264" s="45" t="e">
        <f>VLOOKUP(F264,[1]Foglio1!$F$3:$G$1509,2,FALSE)</f>
        <v>#N/A</v>
      </c>
      <c r="H264" s="46"/>
      <c r="I264" s="47"/>
      <c r="J264" s="47"/>
      <c r="K264" s="47"/>
      <c r="L264" s="47"/>
      <c r="M264" s="48"/>
      <c r="N264" s="48"/>
      <c r="O264" s="49"/>
      <c r="P264" s="49"/>
      <c r="Q264" s="49"/>
      <c r="R264" s="49"/>
      <c r="S264" s="49"/>
      <c r="T264" s="49"/>
      <c r="U264" s="49"/>
      <c r="V264" s="49"/>
      <c r="W264" s="48"/>
      <c r="X264" s="49"/>
      <c r="Y264" s="50"/>
      <c r="Z264" s="50"/>
      <c r="AA264" s="51">
        <f t="shared" ref="AA264:AA300" si="33">SUM(Y264:Z264)</f>
        <v>0</v>
      </c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1">
        <f t="shared" ref="AM264:AM300" si="34">SUM(AA264:AC264)</f>
        <v>0</v>
      </c>
      <c r="AN264" s="51">
        <f t="shared" ref="AN264:AN300" si="35">SUM(AD264:AF264)</f>
        <v>0</v>
      </c>
      <c r="AO264" s="51">
        <f t="shared" ref="AO264:AO300" si="36">SUM(AG264:AK264)</f>
        <v>0</v>
      </c>
      <c r="AP264" s="52" t="str">
        <f t="shared" ref="AP264:AP300" si="37">IF(AND(OR(AQ264=FALSE,AR264=FALSE),OR(COUNTBLANK(A264:F264)&lt;&gt;COLUMNS(A264:F264),COUNTBLANK(H264:Z264)&lt;&gt;COLUMNS(H264:Z264),COUNTBLANK(AB264:AL264)&lt;&gt;COLUMNS(AB264:AL264))),"KO","")</f>
        <v/>
      </c>
      <c r="AQ264" s="53" t="b">
        <f t="shared" ref="AQ264:AQ300" si="38">IF(OR(ISBLANK(I264),ISBLANK(M264),ISBLANK(N264),ISBLANK(O264),ISBLANK(R264),ISBLANK(V264),ISBLANK(W264),ISBLANK(Y264),ISBLANK(AB264),ISBLANK(AD264),ISBLANK(AL264)),FALSE,TRUE)</f>
        <v>0</v>
      </c>
      <c r="AR264" s="53" t="b">
        <f t="shared" ref="AR264:AR300" si="39">IF(ISBLANK(B264),IF(OR(ISBLANK(C264),ISBLANK(D264),ISBLANK(E264),ISBLANK(F264),ISBLANK(G264),ISBLANK(H264)),FALSE,TRUE),TRUE)</f>
        <v>0</v>
      </c>
      <c r="AS264" s="54" t="str">
        <f t="shared" ref="AS264:AS300" si="40">IF(AND(AP264="KO",OR(COUNTBLANK(A264:F264)&lt;&gt;COLUMNS(A264:F264),COUNTBLANK(H264:Z264)&lt;&gt;COLUMNS(H264:Z264),COUNTBLANK(AB264:AL264)&lt;&gt;COLUMNS(AB264:AL264))),"ATTENZIONE!!! NON TUTTI I CAMPI OBBLIGATORI SONO STATI COMPILATI","")</f>
        <v/>
      </c>
    </row>
    <row r="265" spans="2:45" x14ac:dyDescent="0.25">
      <c r="B265" s="41"/>
      <c r="C265" s="42"/>
      <c r="D265" s="41"/>
      <c r="E265" s="43"/>
      <c r="F265" s="44"/>
      <c r="G265" s="45" t="e">
        <f>VLOOKUP(F265,[1]Foglio1!$F$3:$G$1509,2,FALSE)</f>
        <v>#N/A</v>
      </c>
      <c r="H265" s="46"/>
      <c r="I265" s="47"/>
      <c r="J265" s="47"/>
      <c r="K265" s="47"/>
      <c r="L265" s="47"/>
      <c r="M265" s="48"/>
      <c r="N265" s="48"/>
      <c r="O265" s="49"/>
      <c r="P265" s="49"/>
      <c r="Q265" s="49"/>
      <c r="R265" s="49"/>
      <c r="S265" s="49"/>
      <c r="T265" s="49"/>
      <c r="U265" s="49"/>
      <c r="V265" s="49"/>
      <c r="W265" s="48"/>
      <c r="X265" s="49"/>
      <c r="Y265" s="50"/>
      <c r="Z265" s="50"/>
      <c r="AA265" s="51">
        <f t="shared" si="33"/>
        <v>0</v>
      </c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1">
        <f t="shared" si="34"/>
        <v>0</v>
      </c>
      <c r="AN265" s="51">
        <f t="shared" si="35"/>
        <v>0</v>
      </c>
      <c r="AO265" s="51">
        <f t="shared" si="36"/>
        <v>0</v>
      </c>
      <c r="AP265" s="52" t="str">
        <f t="shared" si="37"/>
        <v/>
      </c>
      <c r="AQ265" s="53" t="b">
        <f t="shared" si="38"/>
        <v>0</v>
      </c>
      <c r="AR265" s="53" t="b">
        <f t="shared" si="39"/>
        <v>0</v>
      </c>
      <c r="AS265" s="54" t="str">
        <f t="shared" si="40"/>
        <v/>
      </c>
    </row>
    <row r="266" spans="2:45" x14ac:dyDescent="0.25">
      <c r="B266" s="41"/>
      <c r="C266" s="42"/>
      <c r="D266" s="41"/>
      <c r="E266" s="43"/>
      <c r="F266" s="44"/>
      <c r="G266" s="45" t="e">
        <f>VLOOKUP(F266,[1]Foglio1!$F$3:$G$1509,2,FALSE)</f>
        <v>#N/A</v>
      </c>
      <c r="H266" s="46"/>
      <c r="I266" s="47"/>
      <c r="J266" s="47"/>
      <c r="K266" s="47"/>
      <c r="L266" s="47"/>
      <c r="M266" s="48"/>
      <c r="N266" s="48"/>
      <c r="O266" s="49"/>
      <c r="P266" s="49"/>
      <c r="Q266" s="49"/>
      <c r="R266" s="49"/>
      <c r="S266" s="49"/>
      <c r="T266" s="49"/>
      <c r="U266" s="49"/>
      <c r="V266" s="49"/>
      <c r="W266" s="48"/>
      <c r="X266" s="49"/>
      <c r="Y266" s="50"/>
      <c r="Z266" s="50"/>
      <c r="AA266" s="51">
        <f t="shared" si="33"/>
        <v>0</v>
      </c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1">
        <f t="shared" si="34"/>
        <v>0</v>
      </c>
      <c r="AN266" s="51">
        <f t="shared" si="35"/>
        <v>0</v>
      </c>
      <c r="AO266" s="51">
        <f t="shared" si="36"/>
        <v>0</v>
      </c>
      <c r="AP266" s="52" t="str">
        <f t="shared" si="37"/>
        <v/>
      </c>
      <c r="AQ266" s="53" t="b">
        <f t="shared" si="38"/>
        <v>0</v>
      </c>
      <c r="AR266" s="53" t="b">
        <f t="shared" si="39"/>
        <v>0</v>
      </c>
      <c r="AS266" s="54" t="str">
        <f t="shared" si="40"/>
        <v/>
      </c>
    </row>
    <row r="267" spans="2:45" x14ac:dyDescent="0.25">
      <c r="B267" s="41"/>
      <c r="C267" s="42"/>
      <c r="D267" s="41"/>
      <c r="E267" s="43"/>
      <c r="F267" s="44"/>
      <c r="G267" s="45" t="e">
        <f>VLOOKUP(F267,[1]Foglio1!$F$3:$G$1509,2,FALSE)</f>
        <v>#N/A</v>
      </c>
      <c r="H267" s="46"/>
      <c r="I267" s="47"/>
      <c r="J267" s="47"/>
      <c r="K267" s="47"/>
      <c r="L267" s="47"/>
      <c r="M267" s="48"/>
      <c r="N267" s="48"/>
      <c r="O267" s="49"/>
      <c r="P267" s="49"/>
      <c r="Q267" s="49"/>
      <c r="R267" s="49"/>
      <c r="S267" s="49"/>
      <c r="T267" s="49"/>
      <c r="U267" s="49"/>
      <c r="V267" s="49"/>
      <c r="W267" s="48"/>
      <c r="X267" s="49"/>
      <c r="Y267" s="50"/>
      <c r="Z267" s="50"/>
      <c r="AA267" s="51">
        <f t="shared" si="33"/>
        <v>0</v>
      </c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1">
        <f t="shared" si="34"/>
        <v>0</v>
      </c>
      <c r="AN267" s="51">
        <f t="shared" si="35"/>
        <v>0</v>
      </c>
      <c r="AO267" s="51">
        <f t="shared" si="36"/>
        <v>0</v>
      </c>
      <c r="AP267" s="52" t="str">
        <f t="shared" si="37"/>
        <v/>
      </c>
      <c r="AQ267" s="53" t="b">
        <f t="shared" si="38"/>
        <v>0</v>
      </c>
      <c r="AR267" s="53" t="b">
        <f t="shared" si="39"/>
        <v>0</v>
      </c>
      <c r="AS267" s="54" t="str">
        <f t="shared" si="40"/>
        <v/>
      </c>
    </row>
    <row r="268" spans="2:45" x14ac:dyDescent="0.25">
      <c r="B268" s="41"/>
      <c r="C268" s="42"/>
      <c r="D268" s="41"/>
      <c r="E268" s="43"/>
      <c r="F268" s="44"/>
      <c r="G268" s="45" t="e">
        <f>VLOOKUP(F268,[1]Foglio1!$F$3:$G$1509,2,FALSE)</f>
        <v>#N/A</v>
      </c>
      <c r="H268" s="46"/>
      <c r="I268" s="47"/>
      <c r="J268" s="47"/>
      <c r="K268" s="47"/>
      <c r="L268" s="47"/>
      <c r="M268" s="48"/>
      <c r="N268" s="48"/>
      <c r="O268" s="49"/>
      <c r="P268" s="49"/>
      <c r="Q268" s="49"/>
      <c r="R268" s="49"/>
      <c r="S268" s="49"/>
      <c r="T268" s="49"/>
      <c r="U268" s="49"/>
      <c r="V268" s="49"/>
      <c r="W268" s="48"/>
      <c r="X268" s="49"/>
      <c r="Y268" s="50"/>
      <c r="Z268" s="50"/>
      <c r="AA268" s="51">
        <f t="shared" si="33"/>
        <v>0</v>
      </c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1">
        <f t="shared" si="34"/>
        <v>0</v>
      </c>
      <c r="AN268" s="51">
        <f t="shared" si="35"/>
        <v>0</v>
      </c>
      <c r="AO268" s="51">
        <f t="shared" si="36"/>
        <v>0</v>
      </c>
      <c r="AP268" s="52" t="str">
        <f t="shared" si="37"/>
        <v/>
      </c>
      <c r="AQ268" s="53" t="b">
        <f t="shared" si="38"/>
        <v>0</v>
      </c>
      <c r="AR268" s="53" t="b">
        <f t="shared" si="39"/>
        <v>0</v>
      </c>
      <c r="AS268" s="54" t="str">
        <f t="shared" si="40"/>
        <v/>
      </c>
    </row>
    <row r="269" spans="2:45" x14ac:dyDescent="0.25">
      <c r="B269" s="41"/>
      <c r="C269" s="42"/>
      <c r="D269" s="41"/>
      <c r="E269" s="43"/>
      <c r="F269" s="44"/>
      <c r="G269" s="45" t="e">
        <f>VLOOKUP(F269,[1]Foglio1!$F$3:$G$1509,2,FALSE)</f>
        <v>#N/A</v>
      </c>
      <c r="H269" s="46"/>
      <c r="I269" s="47"/>
      <c r="J269" s="47"/>
      <c r="K269" s="47"/>
      <c r="L269" s="47"/>
      <c r="M269" s="48"/>
      <c r="N269" s="48"/>
      <c r="O269" s="49"/>
      <c r="P269" s="49"/>
      <c r="Q269" s="49"/>
      <c r="R269" s="49"/>
      <c r="S269" s="49"/>
      <c r="T269" s="49"/>
      <c r="U269" s="49"/>
      <c r="V269" s="49"/>
      <c r="W269" s="48"/>
      <c r="X269" s="49"/>
      <c r="Y269" s="50"/>
      <c r="Z269" s="50"/>
      <c r="AA269" s="51">
        <f t="shared" si="33"/>
        <v>0</v>
      </c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1">
        <f t="shared" si="34"/>
        <v>0</v>
      </c>
      <c r="AN269" s="51">
        <f t="shared" si="35"/>
        <v>0</v>
      </c>
      <c r="AO269" s="51">
        <f t="shared" si="36"/>
        <v>0</v>
      </c>
      <c r="AP269" s="52" t="str">
        <f t="shared" si="37"/>
        <v/>
      </c>
      <c r="AQ269" s="53" t="b">
        <f t="shared" si="38"/>
        <v>0</v>
      </c>
      <c r="AR269" s="53" t="b">
        <f t="shared" si="39"/>
        <v>0</v>
      </c>
      <c r="AS269" s="54" t="str">
        <f t="shared" si="40"/>
        <v/>
      </c>
    </row>
    <row r="270" spans="2:45" x14ac:dyDescent="0.25">
      <c r="B270" s="41"/>
      <c r="C270" s="42"/>
      <c r="D270" s="41"/>
      <c r="E270" s="43"/>
      <c r="F270" s="44"/>
      <c r="G270" s="45" t="e">
        <f>VLOOKUP(F270,[1]Foglio1!$F$3:$G$1509,2,FALSE)</f>
        <v>#N/A</v>
      </c>
      <c r="H270" s="46"/>
      <c r="I270" s="47"/>
      <c r="J270" s="47"/>
      <c r="K270" s="47"/>
      <c r="L270" s="47"/>
      <c r="M270" s="48"/>
      <c r="N270" s="48"/>
      <c r="O270" s="49"/>
      <c r="P270" s="49"/>
      <c r="Q270" s="49"/>
      <c r="R270" s="49"/>
      <c r="S270" s="49"/>
      <c r="T270" s="49"/>
      <c r="U270" s="49"/>
      <c r="V270" s="49"/>
      <c r="W270" s="48"/>
      <c r="X270" s="49"/>
      <c r="Y270" s="50"/>
      <c r="Z270" s="50"/>
      <c r="AA270" s="51">
        <f t="shared" si="33"/>
        <v>0</v>
      </c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1">
        <f t="shared" si="34"/>
        <v>0</v>
      </c>
      <c r="AN270" s="51">
        <f t="shared" si="35"/>
        <v>0</v>
      </c>
      <c r="AO270" s="51">
        <f t="shared" si="36"/>
        <v>0</v>
      </c>
      <c r="AP270" s="52" t="str">
        <f t="shared" si="37"/>
        <v/>
      </c>
      <c r="AQ270" s="53" t="b">
        <f t="shared" si="38"/>
        <v>0</v>
      </c>
      <c r="AR270" s="53" t="b">
        <f t="shared" si="39"/>
        <v>0</v>
      </c>
      <c r="AS270" s="54" t="str">
        <f t="shared" si="40"/>
        <v/>
      </c>
    </row>
    <row r="271" spans="2:45" x14ac:dyDescent="0.25">
      <c r="B271" s="41"/>
      <c r="C271" s="42"/>
      <c r="D271" s="41"/>
      <c r="E271" s="43"/>
      <c r="F271" s="44"/>
      <c r="G271" s="45" t="e">
        <f>VLOOKUP(F271,[1]Foglio1!$F$3:$G$1509,2,FALSE)</f>
        <v>#N/A</v>
      </c>
      <c r="H271" s="46"/>
      <c r="I271" s="47"/>
      <c r="J271" s="47"/>
      <c r="K271" s="47"/>
      <c r="L271" s="47"/>
      <c r="M271" s="48"/>
      <c r="N271" s="48"/>
      <c r="O271" s="49"/>
      <c r="P271" s="49"/>
      <c r="Q271" s="49"/>
      <c r="R271" s="49"/>
      <c r="S271" s="49"/>
      <c r="T271" s="49"/>
      <c r="U271" s="49"/>
      <c r="V271" s="49"/>
      <c r="W271" s="48"/>
      <c r="X271" s="49"/>
      <c r="Y271" s="50"/>
      <c r="Z271" s="50"/>
      <c r="AA271" s="51">
        <f t="shared" si="33"/>
        <v>0</v>
      </c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1">
        <f t="shared" si="34"/>
        <v>0</v>
      </c>
      <c r="AN271" s="51">
        <f t="shared" si="35"/>
        <v>0</v>
      </c>
      <c r="AO271" s="51">
        <f t="shared" si="36"/>
        <v>0</v>
      </c>
      <c r="AP271" s="52" t="str">
        <f t="shared" si="37"/>
        <v/>
      </c>
      <c r="AQ271" s="53" t="b">
        <f t="shared" si="38"/>
        <v>0</v>
      </c>
      <c r="AR271" s="53" t="b">
        <f t="shared" si="39"/>
        <v>0</v>
      </c>
      <c r="AS271" s="54" t="str">
        <f t="shared" si="40"/>
        <v/>
      </c>
    </row>
    <row r="272" spans="2:45" x14ac:dyDescent="0.25">
      <c r="B272" s="41"/>
      <c r="C272" s="42"/>
      <c r="D272" s="41"/>
      <c r="E272" s="43"/>
      <c r="F272" s="44"/>
      <c r="G272" s="45" t="e">
        <f>VLOOKUP(F272,[1]Foglio1!$F$3:$G$1509,2,FALSE)</f>
        <v>#N/A</v>
      </c>
      <c r="H272" s="46"/>
      <c r="I272" s="47"/>
      <c r="J272" s="47"/>
      <c r="K272" s="47"/>
      <c r="L272" s="47"/>
      <c r="M272" s="48"/>
      <c r="N272" s="48"/>
      <c r="O272" s="49"/>
      <c r="P272" s="49"/>
      <c r="Q272" s="49"/>
      <c r="R272" s="49"/>
      <c r="S272" s="49"/>
      <c r="T272" s="49"/>
      <c r="U272" s="49"/>
      <c r="V272" s="49"/>
      <c r="W272" s="48"/>
      <c r="X272" s="49"/>
      <c r="Y272" s="50"/>
      <c r="Z272" s="50"/>
      <c r="AA272" s="51">
        <f t="shared" si="33"/>
        <v>0</v>
      </c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1">
        <f t="shared" si="34"/>
        <v>0</v>
      </c>
      <c r="AN272" s="51">
        <f t="shared" si="35"/>
        <v>0</v>
      </c>
      <c r="AO272" s="51">
        <f t="shared" si="36"/>
        <v>0</v>
      </c>
      <c r="AP272" s="52" t="str">
        <f t="shared" si="37"/>
        <v/>
      </c>
      <c r="AQ272" s="53" t="b">
        <f t="shared" si="38"/>
        <v>0</v>
      </c>
      <c r="AR272" s="53" t="b">
        <f t="shared" si="39"/>
        <v>0</v>
      </c>
      <c r="AS272" s="54" t="str">
        <f t="shared" si="40"/>
        <v/>
      </c>
    </row>
    <row r="273" spans="2:45" x14ac:dyDescent="0.25">
      <c r="B273" s="41"/>
      <c r="C273" s="42"/>
      <c r="D273" s="41"/>
      <c r="E273" s="43"/>
      <c r="F273" s="44"/>
      <c r="G273" s="45" t="e">
        <f>VLOOKUP(F273,[1]Foglio1!$F$3:$G$1509,2,FALSE)</f>
        <v>#N/A</v>
      </c>
      <c r="H273" s="46"/>
      <c r="I273" s="47"/>
      <c r="J273" s="47"/>
      <c r="K273" s="47"/>
      <c r="L273" s="47"/>
      <c r="M273" s="48"/>
      <c r="N273" s="48"/>
      <c r="O273" s="49"/>
      <c r="P273" s="49"/>
      <c r="Q273" s="49"/>
      <c r="R273" s="49"/>
      <c r="S273" s="49"/>
      <c r="T273" s="49"/>
      <c r="U273" s="49"/>
      <c r="V273" s="49"/>
      <c r="W273" s="48"/>
      <c r="X273" s="49"/>
      <c r="Y273" s="50"/>
      <c r="Z273" s="50"/>
      <c r="AA273" s="51">
        <f t="shared" si="33"/>
        <v>0</v>
      </c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1">
        <f t="shared" si="34"/>
        <v>0</v>
      </c>
      <c r="AN273" s="51">
        <f t="shared" si="35"/>
        <v>0</v>
      </c>
      <c r="AO273" s="51">
        <f t="shared" si="36"/>
        <v>0</v>
      </c>
      <c r="AP273" s="52" t="str">
        <f t="shared" si="37"/>
        <v/>
      </c>
      <c r="AQ273" s="53" t="b">
        <f t="shared" si="38"/>
        <v>0</v>
      </c>
      <c r="AR273" s="53" t="b">
        <f t="shared" si="39"/>
        <v>0</v>
      </c>
      <c r="AS273" s="54" t="str">
        <f t="shared" si="40"/>
        <v/>
      </c>
    </row>
    <row r="274" spans="2:45" x14ac:dyDescent="0.25">
      <c r="B274" s="41"/>
      <c r="C274" s="42"/>
      <c r="D274" s="41"/>
      <c r="E274" s="43"/>
      <c r="F274" s="44"/>
      <c r="G274" s="45" t="e">
        <f>VLOOKUP(F274,[1]Foglio1!$F$3:$G$1509,2,FALSE)</f>
        <v>#N/A</v>
      </c>
      <c r="H274" s="46"/>
      <c r="I274" s="47"/>
      <c r="J274" s="47"/>
      <c r="K274" s="47"/>
      <c r="L274" s="47"/>
      <c r="M274" s="48"/>
      <c r="N274" s="48"/>
      <c r="O274" s="49"/>
      <c r="P274" s="49"/>
      <c r="Q274" s="49"/>
      <c r="R274" s="49"/>
      <c r="S274" s="49"/>
      <c r="T274" s="49"/>
      <c r="U274" s="49"/>
      <c r="V274" s="49"/>
      <c r="W274" s="48"/>
      <c r="X274" s="49"/>
      <c r="Y274" s="50"/>
      <c r="Z274" s="50"/>
      <c r="AA274" s="51">
        <f t="shared" si="33"/>
        <v>0</v>
      </c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1">
        <f t="shared" si="34"/>
        <v>0</v>
      </c>
      <c r="AN274" s="51">
        <f t="shared" si="35"/>
        <v>0</v>
      </c>
      <c r="AO274" s="51">
        <f t="shared" si="36"/>
        <v>0</v>
      </c>
      <c r="AP274" s="52" t="str">
        <f t="shared" si="37"/>
        <v/>
      </c>
      <c r="AQ274" s="53" t="b">
        <f t="shared" si="38"/>
        <v>0</v>
      </c>
      <c r="AR274" s="53" t="b">
        <f t="shared" si="39"/>
        <v>0</v>
      </c>
      <c r="AS274" s="54" t="str">
        <f t="shared" si="40"/>
        <v/>
      </c>
    </row>
    <row r="275" spans="2:45" x14ac:dyDescent="0.25">
      <c r="B275" s="41"/>
      <c r="C275" s="42"/>
      <c r="D275" s="41"/>
      <c r="E275" s="43"/>
      <c r="F275" s="44"/>
      <c r="G275" s="45" t="e">
        <f>VLOOKUP(F275,[1]Foglio1!$F$3:$G$1509,2,FALSE)</f>
        <v>#N/A</v>
      </c>
      <c r="H275" s="46"/>
      <c r="I275" s="47"/>
      <c r="J275" s="47"/>
      <c r="K275" s="47"/>
      <c r="L275" s="47"/>
      <c r="M275" s="48"/>
      <c r="N275" s="48"/>
      <c r="O275" s="49"/>
      <c r="P275" s="49"/>
      <c r="Q275" s="49"/>
      <c r="R275" s="49"/>
      <c r="S275" s="49"/>
      <c r="T275" s="49"/>
      <c r="U275" s="49"/>
      <c r="V275" s="49"/>
      <c r="W275" s="48"/>
      <c r="X275" s="49"/>
      <c r="Y275" s="50"/>
      <c r="Z275" s="50"/>
      <c r="AA275" s="51">
        <f t="shared" si="33"/>
        <v>0</v>
      </c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1">
        <f t="shared" si="34"/>
        <v>0</v>
      </c>
      <c r="AN275" s="51">
        <f t="shared" si="35"/>
        <v>0</v>
      </c>
      <c r="AO275" s="51">
        <f t="shared" si="36"/>
        <v>0</v>
      </c>
      <c r="AP275" s="52" t="str">
        <f t="shared" si="37"/>
        <v/>
      </c>
      <c r="AQ275" s="53" t="b">
        <f t="shared" si="38"/>
        <v>0</v>
      </c>
      <c r="AR275" s="53" t="b">
        <f t="shared" si="39"/>
        <v>0</v>
      </c>
      <c r="AS275" s="54" t="str">
        <f t="shared" si="40"/>
        <v/>
      </c>
    </row>
    <row r="276" spans="2:45" x14ac:dyDescent="0.25">
      <c r="B276" s="41"/>
      <c r="C276" s="42"/>
      <c r="D276" s="41"/>
      <c r="E276" s="43"/>
      <c r="F276" s="44"/>
      <c r="G276" s="45" t="e">
        <f>VLOOKUP(F276,[1]Foglio1!$F$3:$G$1509,2,FALSE)</f>
        <v>#N/A</v>
      </c>
      <c r="H276" s="46"/>
      <c r="I276" s="47"/>
      <c r="J276" s="47"/>
      <c r="K276" s="47"/>
      <c r="L276" s="47"/>
      <c r="M276" s="48"/>
      <c r="N276" s="48"/>
      <c r="O276" s="49"/>
      <c r="P276" s="49"/>
      <c r="Q276" s="49"/>
      <c r="R276" s="49"/>
      <c r="S276" s="49"/>
      <c r="T276" s="49"/>
      <c r="U276" s="49"/>
      <c r="V276" s="49"/>
      <c r="W276" s="48"/>
      <c r="X276" s="49"/>
      <c r="Y276" s="50"/>
      <c r="Z276" s="50"/>
      <c r="AA276" s="51">
        <f t="shared" si="33"/>
        <v>0</v>
      </c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1">
        <f t="shared" si="34"/>
        <v>0</v>
      </c>
      <c r="AN276" s="51">
        <f t="shared" si="35"/>
        <v>0</v>
      </c>
      <c r="AO276" s="51">
        <f t="shared" si="36"/>
        <v>0</v>
      </c>
      <c r="AP276" s="52" t="str">
        <f t="shared" si="37"/>
        <v/>
      </c>
      <c r="AQ276" s="53" t="b">
        <f t="shared" si="38"/>
        <v>0</v>
      </c>
      <c r="AR276" s="53" t="b">
        <f t="shared" si="39"/>
        <v>0</v>
      </c>
      <c r="AS276" s="54" t="str">
        <f t="shared" si="40"/>
        <v/>
      </c>
    </row>
    <row r="277" spans="2:45" x14ac:dyDescent="0.25">
      <c r="B277" s="41"/>
      <c r="C277" s="42"/>
      <c r="D277" s="41"/>
      <c r="E277" s="43"/>
      <c r="F277" s="44"/>
      <c r="G277" s="45" t="e">
        <f>VLOOKUP(F277,[1]Foglio1!$F$3:$G$1509,2,FALSE)</f>
        <v>#N/A</v>
      </c>
      <c r="H277" s="46"/>
      <c r="I277" s="47"/>
      <c r="J277" s="47"/>
      <c r="K277" s="47"/>
      <c r="L277" s="47"/>
      <c r="M277" s="48"/>
      <c r="N277" s="48"/>
      <c r="O277" s="49"/>
      <c r="P277" s="49"/>
      <c r="Q277" s="49"/>
      <c r="R277" s="49"/>
      <c r="S277" s="49"/>
      <c r="T277" s="49"/>
      <c r="U277" s="49"/>
      <c r="V277" s="49"/>
      <c r="W277" s="48"/>
      <c r="X277" s="49"/>
      <c r="Y277" s="50"/>
      <c r="Z277" s="50"/>
      <c r="AA277" s="51">
        <f t="shared" si="33"/>
        <v>0</v>
      </c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1">
        <f t="shared" si="34"/>
        <v>0</v>
      </c>
      <c r="AN277" s="51">
        <f t="shared" si="35"/>
        <v>0</v>
      </c>
      <c r="AO277" s="51">
        <f t="shared" si="36"/>
        <v>0</v>
      </c>
      <c r="AP277" s="52" t="str">
        <f t="shared" si="37"/>
        <v/>
      </c>
      <c r="AQ277" s="53" t="b">
        <f t="shared" si="38"/>
        <v>0</v>
      </c>
      <c r="AR277" s="53" t="b">
        <f t="shared" si="39"/>
        <v>0</v>
      </c>
      <c r="AS277" s="54" t="str">
        <f t="shared" si="40"/>
        <v/>
      </c>
    </row>
    <row r="278" spans="2:45" x14ac:dyDescent="0.25">
      <c r="B278" s="41"/>
      <c r="C278" s="42"/>
      <c r="D278" s="41"/>
      <c r="E278" s="43"/>
      <c r="F278" s="44"/>
      <c r="G278" s="45" t="e">
        <f>VLOOKUP(F278,[1]Foglio1!$F$3:$G$1509,2,FALSE)</f>
        <v>#N/A</v>
      </c>
      <c r="H278" s="46"/>
      <c r="I278" s="47"/>
      <c r="J278" s="47"/>
      <c r="K278" s="47"/>
      <c r="L278" s="47"/>
      <c r="M278" s="48"/>
      <c r="N278" s="48"/>
      <c r="O278" s="49"/>
      <c r="P278" s="49"/>
      <c r="Q278" s="49"/>
      <c r="R278" s="49"/>
      <c r="S278" s="49"/>
      <c r="T278" s="49"/>
      <c r="U278" s="49"/>
      <c r="V278" s="49"/>
      <c r="W278" s="48"/>
      <c r="X278" s="49"/>
      <c r="Y278" s="50"/>
      <c r="Z278" s="50"/>
      <c r="AA278" s="51">
        <f t="shared" si="33"/>
        <v>0</v>
      </c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1">
        <f t="shared" si="34"/>
        <v>0</v>
      </c>
      <c r="AN278" s="51">
        <f t="shared" si="35"/>
        <v>0</v>
      </c>
      <c r="AO278" s="51">
        <f t="shared" si="36"/>
        <v>0</v>
      </c>
      <c r="AP278" s="52" t="str">
        <f t="shared" si="37"/>
        <v/>
      </c>
      <c r="AQ278" s="53" t="b">
        <f t="shared" si="38"/>
        <v>0</v>
      </c>
      <c r="AR278" s="53" t="b">
        <f t="shared" si="39"/>
        <v>0</v>
      </c>
      <c r="AS278" s="54" t="str">
        <f t="shared" si="40"/>
        <v/>
      </c>
    </row>
    <row r="279" spans="2:45" x14ac:dyDescent="0.25">
      <c r="B279" s="41"/>
      <c r="C279" s="42"/>
      <c r="D279" s="41"/>
      <c r="E279" s="43"/>
      <c r="F279" s="44"/>
      <c r="G279" s="45" t="e">
        <f>VLOOKUP(F279,[1]Foglio1!$F$3:$G$1509,2,FALSE)</f>
        <v>#N/A</v>
      </c>
      <c r="H279" s="46"/>
      <c r="I279" s="47"/>
      <c r="J279" s="47"/>
      <c r="K279" s="47"/>
      <c r="L279" s="47"/>
      <c r="M279" s="48"/>
      <c r="N279" s="48"/>
      <c r="O279" s="49"/>
      <c r="P279" s="49"/>
      <c r="Q279" s="49"/>
      <c r="R279" s="49"/>
      <c r="S279" s="49"/>
      <c r="T279" s="49"/>
      <c r="U279" s="49"/>
      <c r="V279" s="49"/>
      <c r="W279" s="48"/>
      <c r="X279" s="49"/>
      <c r="Y279" s="50"/>
      <c r="Z279" s="50"/>
      <c r="AA279" s="51">
        <f t="shared" si="33"/>
        <v>0</v>
      </c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1">
        <f t="shared" si="34"/>
        <v>0</v>
      </c>
      <c r="AN279" s="51">
        <f t="shared" si="35"/>
        <v>0</v>
      </c>
      <c r="AO279" s="51">
        <f t="shared" si="36"/>
        <v>0</v>
      </c>
      <c r="AP279" s="52" t="str">
        <f t="shared" si="37"/>
        <v/>
      </c>
      <c r="AQ279" s="53" t="b">
        <f t="shared" si="38"/>
        <v>0</v>
      </c>
      <c r="AR279" s="53" t="b">
        <f t="shared" si="39"/>
        <v>0</v>
      </c>
      <c r="AS279" s="54" t="str">
        <f t="shared" si="40"/>
        <v/>
      </c>
    </row>
    <row r="280" spans="2:45" x14ac:dyDescent="0.25">
      <c r="B280" s="41"/>
      <c r="C280" s="42"/>
      <c r="D280" s="41"/>
      <c r="E280" s="43"/>
      <c r="F280" s="44"/>
      <c r="G280" s="45" t="e">
        <f>VLOOKUP(F280,[1]Foglio1!$F$3:$G$1509,2,FALSE)</f>
        <v>#N/A</v>
      </c>
      <c r="H280" s="46"/>
      <c r="I280" s="47"/>
      <c r="J280" s="47"/>
      <c r="K280" s="47"/>
      <c r="L280" s="47"/>
      <c r="M280" s="48"/>
      <c r="N280" s="48"/>
      <c r="O280" s="49"/>
      <c r="P280" s="49"/>
      <c r="Q280" s="49"/>
      <c r="R280" s="49"/>
      <c r="S280" s="49"/>
      <c r="T280" s="49"/>
      <c r="U280" s="49"/>
      <c r="V280" s="49"/>
      <c r="W280" s="48"/>
      <c r="X280" s="49"/>
      <c r="Y280" s="50"/>
      <c r="Z280" s="50"/>
      <c r="AA280" s="51">
        <f t="shared" si="33"/>
        <v>0</v>
      </c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1">
        <f t="shared" si="34"/>
        <v>0</v>
      </c>
      <c r="AN280" s="51">
        <f t="shared" si="35"/>
        <v>0</v>
      </c>
      <c r="AO280" s="51">
        <f t="shared" si="36"/>
        <v>0</v>
      </c>
      <c r="AP280" s="52" t="str">
        <f t="shared" si="37"/>
        <v/>
      </c>
      <c r="AQ280" s="53" t="b">
        <f t="shared" si="38"/>
        <v>0</v>
      </c>
      <c r="AR280" s="53" t="b">
        <f t="shared" si="39"/>
        <v>0</v>
      </c>
      <c r="AS280" s="54" t="str">
        <f t="shared" si="40"/>
        <v/>
      </c>
    </row>
    <row r="281" spans="2:45" x14ac:dyDescent="0.25">
      <c r="B281" s="41"/>
      <c r="C281" s="42"/>
      <c r="D281" s="41"/>
      <c r="E281" s="43"/>
      <c r="F281" s="44"/>
      <c r="G281" s="45" t="e">
        <f>VLOOKUP(F281,[1]Foglio1!$F$3:$G$1509,2,FALSE)</f>
        <v>#N/A</v>
      </c>
      <c r="H281" s="46"/>
      <c r="I281" s="47"/>
      <c r="J281" s="47"/>
      <c r="K281" s="47"/>
      <c r="L281" s="47"/>
      <c r="M281" s="48"/>
      <c r="N281" s="48"/>
      <c r="O281" s="49"/>
      <c r="P281" s="49"/>
      <c r="Q281" s="49"/>
      <c r="R281" s="49"/>
      <c r="S281" s="49"/>
      <c r="T281" s="49"/>
      <c r="U281" s="49"/>
      <c r="V281" s="49"/>
      <c r="W281" s="48"/>
      <c r="X281" s="49"/>
      <c r="Y281" s="50"/>
      <c r="Z281" s="50"/>
      <c r="AA281" s="51">
        <f t="shared" si="33"/>
        <v>0</v>
      </c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1">
        <f t="shared" si="34"/>
        <v>0</v>
      </c>
      <c r="AN281" s="51">
        <f t="shared" si="35"/>
        <v>0</v>
      </c>
      <c r="AO281" s="51">
        <f t="shared" si="36"/>
        <v>0</v>
      </c>
      <c r="AP281" s="52" t="str">
        <f t="shared" si="37"/>
        <v/>
      </c>
      <c r="AQ281" s="53" t="b">
        <f t="shared" si="38"/>
        <v>0</v>
      </c>
      <c r="AR281" s="53" t="b">
        <f t="shared" si="39"/>
        <v>0</v>
      </c>
      <c r="AS281" s="54" t="str">
        <f t="shared" si="40"/>
        <v/>
      </c>
    </row>
    <row r="282" spans="2:45" x14ac:dyDescent="0.25">
      <c r="B282" s="41"/>
      <c r="C282" s="42"/>
      <c r="D282" s="41"/>
      <c r="E282" s="43"/>
      <c r="F282" s="44"/>
      <c r="G282" s="45" t="e">
        <f>VLOOKUP(F282,[1]Foglio1!$F$3:$G$1509,2,FALSE)</f>
        <v>#N/A</v>
      </c>
      <c r="H282" s="46"/>
      <c r="I282" s="47"/>
      <c r="J282" s="47"/>
      <c r="K282" s="47"/>
      <c r="L282" s="47"/>
      <c r="M282" s="48"/>
      <c r="N282" s="48"/>
      <c r="O282" s="49"/>
      <c r="P282" s="49"/>
      <c r="Q282" s="49"/>
      <c r="R282" s="49"/>
      <c r="S282" s="49"/>
      <c r="T282" s="49"/>
      <c r="U282" s="49"/>
      <c r="V282" s="49"/>
      <c r="W282" s="48"/>
      <c r="X282" s="49"/>
      <c r="Y282" s="50"/>
      <c r="Z282" s="50"/>
      <c r="AA282" s="51">
        <f t="shared" si="33"/>
        <v>0</v>
      </c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1">
        <f t="shared" si="34"/>
        <v>0</v>
      </c>
      <c r="AN282" s="51">
        <f t="shared" si="35"/>
        <v>0</v>
      </c>
      <c r="AO282" s="51">
        <f t="shared" si="36"/>
        <v>0</v>
      </c>
      <c r="AP282" s="52" t="str">
        <f t="shared" si="37"/>
        <v/>
      </c>
      <c r="AQ282" s="53" t="b">
        <f t="shared" si="38"/>
        <v>0</v>
      </c>
      <c r="AR282" s="53" t="b">
        <f t="shared" si="39"/>
        <v>0</v>
      </c>
      <c r="AS282" s="54" t="str">
        <f t="shared" si="40"/>
        <v/>
      </c>
    </row>
    <row r="283" spans="2:45" x14ac:dyDescent="0.25">
      <c r="B283" s="41"/>
      <c r="C283" s="42"/>
      <c r="D283" s="41"/>
      <c r="E283" s="43"/>
      <c r="F283" s="44"/>
      <c r="G283" s="45" t="e">
        <f>VLOOKUP(F283,[1]Foglio1!$F$3:$G$1509,2,FALSE)</f>
        <v>#N/A</v>
      </c>
      <c r="H283" s="46"/>
      <c r="I283" s="47"/>
      <c r="J283" s="47"/>
      <c r="K283" s="47"/>
      <c r="L283" s="47"/>
      <c r="M283" s="48"/>
      <c r="N283" s="48"/>
      <c r="O283" s="49"/>
      <c r="P283" s="49"/>
      <c r="Q283" s="49"/>
      <c r="R283" s="49"/>
      <c r="S283" s="49"/>
      <c r="T283" s="49"/>
      <c r="U283" s="49"/>
      <c r="V283" s="49"/>
      <c r="W283" s="48"/>
      <c r="X283" s="49"/>
      <c r="Y283" s="50"/>
      <c r="Z283" s="50"/>
      <c r="AA283" s="51">
        <f t="shared" si="33"/>
        <v>0</v>
      </c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1">
        <f t="shared" si="34"/>
        <v>0</v>
      </c>
      <c r="AN283" s="51">
        <f t="shared" si="35"/>
        <v>0</v>
      </c>
      <c r="AO283" s="51">
        <f t="shared" si="36"/>
        <v>0</v>
      </c>
      <c r="AP283" s="52" t="str">
        <f t="shared" si="37"/>
        <v/>
      </c>
      <c r="AQ283" s="53" t="b">
        <f t="shared" si="38"/>
        <v>0</v>
      </c>
      <c r="AR283" s="53" t="b">
        <f t="shared" si="39"/>
        <v>0</v>
      </c>
      <c r="AS283" s="54" t="str">
        <f t="shared" si="40"/>
        <v/>
      </c>
    </row>
    <row r="284" spans="2:45" x14ac:dyDescent="0.25">
      <c r="B284" s="41"/>
      <c r="C284" s="42"/>
      <c r="D284" s="41"/>
      <c r="E284" s="43"/>
      <c r="F284" s="44"/>
      <c r="G284" s="45" t="e">
        <f>VLOOKUP(F284,[1]Foglio1!$F$3:$G$1509,2,FALSE)</f>
        <v>#N/A</v>
      </c>
      <c r="H284" s="46"/>
      <c r="I284" s="47"/>
      <c r="J284" s="47"/>
      <c r="K284" s="47"/>
      <c r="L284" s="47"/>
      <c r="M284" s="48"/>
      <c r="N284" s="48"/>
      <c r="O284" s="49"/>
      <c r="P284" s="49"/>
      <c r="Q284" s="49"/>
      <c r="R284" s="49"/>
      <c r="S284" s="49"/>
      <c r="T284" s="49"/>
      <c r="U284" s="49"/>
      <c r="V284" s="49"/>
      <c r="W284" s="48"/>
      <c r="X284" s="49"/>
      <c r="Y284" s="50"/>
      <c r="Z284" s="50"/>
      <c r="AA284" s="51">
        <f t="shared" si="33"/>
        <v>0</v>
      </c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1">
        <f t="shared" si="34"/>
        <v>0</v>
      </c>
      <c r="AN284" s="51">
        <f t="shared" si="35"/>
        <v>0</v>
      </c>
      <c r="AO284" s="51">
        <f t="shared" si="36"/>
        <v>0</v>
      </c>
      <c r="AP284" s="52" t="str">
        <f t="shared" si="37"/>
        <v/>
      </c>
      <c r="AQ284" s="53" t="b">
        <f t="shared" si="38"/>
        <v>0</v>
      </c>
      <c r="AR284" s="53" t="b">
        <f t="shared" si="39"/>
        <v>0</v>
      </c>
      <c r="AS284" s="54" t="str">
        <f t="shared" si="40"/>
        <v/>
      </c>
    </row>
    <row r="285" spans="2:45" x14ac:dyDescent="0.25">
      <c r="B285" s="41"/>
      <c r="C285" s="42"/>
      <c r="D285" s="41"/>
      <c r="E285" s="43"/>
      <c r="F285" s="44"/>
      <c r="G285" s="45" t="e">
        <f>VLOOKUP(F285,[1]Foglio1!$F$3:$G$1509,2,FALSE)</f>
        <v>#N/A</v>
      </c>
      <c r="H285" s="46"/>
      <c r="I285" s="47"/>
      <c r="J285" s="47"/>
      <c r="K285" s="47"/>
      <c r="L285" s="47"/>
      <c r="M285" s="48"/>
      <c r="N285" s="48"/>
      <c r="O285" s="49"/>
      <c r="P285" s="49"/>
      <c r="Q285" s="49"/>
      <c r="R285" s="49"/>
      <c r="S285" s="49"/>
      <c r="T285" s="49"/>
      <c r="U285" s="49"/>
      <c r="V285" s="49"/>
      <c r="W285" s="48"/>
      <c r="X285" s="49"/>
      <c r="Y285" s="50"/>
      <c r="Z285" s="50"/>
      <c r="AA285" s="51">
        <f t="shared" si="33"/>
        <v>0</v>
      </c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1">
        <f t="shared" si="34"/>
        <v>0</v>
      </c>
      <c r="AN285" s="51">
        <f t="shared" si="35"/>
        <v>0</v>
      </c>
      <c r="AO285" s="51">
        <f t="shared" si="36"/>
        <v>0</v>
      </c>
      <c r="AP285" s="52" t="str">
        <f t="shared" si="37"/>
        <v/>
      </c>
      <c r="AQ285" s="53" t="b">
        <f t="shared" si="38"/>
        <v>0</v>
      </c>
      <c r="AR285" s="53" t="b">
        <f t="shared" si="39"/>
        <v>0</v>
      </c>
      <c r="AS285" s="54" t="str">
        <f t="shared" si="40"/>
        <v/>
      </c>
    </row>
    <row r="286" spans="2:45" x14ac:dyDescent="0.25">
      <c r="B286" s="41"/>
      <c r="C286" s="42"/>
      <c r="D286" s="41"/>
      <c r="E286" s="43"/>
      <c r="F286" s="44"/>
      <c r="G286" s="45" t="e">
        <f>VLOOKUP(F286,[1]Foglio1!$F$3:$G$1509,2,FALSE)</f>
        <v>#N/A</v>
      </c>
      <c r="H286" s="46"/>
      <c r="I286" s="47"/>
      <c r="J286" s="47"/>
      <c r="K286" s="47"/>
      <c r="L286" s="47"/>
      <c r="M286" s="48"/>
      <c r="N286" s="48"/>
      <c r="O286" s="49"/>
      <c r="P286" s="49"/>
      <c r="Q286" s="49"/>
      <c r="R286" s="49"/>
      <c r="S286" s="49"/>
      <c r="T286" s="49"/>
      <c r="U286" s="49"/>
      <c r="V286" s="49"/>
      <c r="W286" s="48"/>
      <c r="X286" s="49"/>
      <c r="Y286" s="50"/>
      <c r="Z286" s="50"/>
      <c r="AA286" s="51">
        <f t="shared" si="33"/>
        <v>0</v>
      </c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1">
        <f t="shared" si="34"/>
        <v>0</v>
      </c>
      <c r="AN286" s="51">
        <f t="shared" si="35"/>
        <v>0</v>
      </c>
      <c r="AO286" s="51">
        <f t="shared" si="36"/>
        <v>0</v>
      </c>
      <c r="AP286" s="52" t="str">
        <f t="shared" si="37"/>
        <v/>
      </c>
      <c r="AQ286" s="53" t="b">
        <f t="shared" si="38"/>
        <v>0</v>
      </c>
      <c r="AR286" s="53" t="b">
        <f t="shared" si="39"/>
        <v>0</v>
      </c>
      <c r="AS286" s="54" t="str">
        <f t="shared" si="40"/>
        <v/>
      </c>
    </row>
    <row r="287" spans="2:45" x14ac:dyDescent="0.25">
      <c r="B287" s="41"/>
      <c r="C287" s="42"/>
      <c r="D287" s="41"/>
      <c r="E287" s="43"/>
      <c r="F287" s="44"/>
      <c r="G287" s="45" t="e">
        <f>VLOOKUP(F287,[1]Foglio1!$F$3:$G$1509,2,FALSE)</f>
        <v>#N/A</v>
      </c>
      <c r="H287" s="46"/>
      <c r="I287" s="47"/>
      <c r="J287" s="47"/>
      <c r="K287" s="47"/>
      <c r="L287" s="47"/>
      <c r="M287" s="48"/>
      <c r="N287" s="48"/>
      <c r="O287" s="49"/>
      <c r="P287" s="49"/>
      <c r="Q287" s="49"/>
      <c r="R287" s="49"/>
      <c r="S287" s="49"/>
      <c r="T287" s="49"/>
      <c r="U287" s="49"/>
      <c r="V287" s="49"/>
      <c r="W287" s="48"/>
      <c r="X287" s="49"/>
      <c r="Y287" s="50"/>
      <c r="Z287" s="50"/>
      <c r="AA287" s="51">
        <f t="shared" si="33"/>
        <v>0</v>
      </c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1">
        <f t="shared" si="34"/>
        <v>0</v>
      </c>
      <c r="AN287" s="51">
        <f t="shared" si="35"/>
        <v>0</v>
      </c>
      <c r="AO287" s="51">
        <f t="shared" si="36"/>
        <v>0</v>
      </c>
      <c r="AP287" s="52" t="str">
        <f t="shared" si="37"/>
        <v/>
      </c>
      <c r="AQ287" s="53" t="b">
        <f t="shared" si="38"/>
        <v>0</v>
      </c>
      <c r="AR287" s="53" t="b">
        <f t="shared" si="39"/>
        <v>0</v>
      </c>
      <c r="AS287" s="54" t="str">
        <f t="shared" si="40"/>
        <v/>
      </c>
    </row>
    <row r="288" spans="2:45" x14ac:dyDescent="0.25">
      <c r="B288" s="41"/>
      <c r="C288" s="42"/>
      <c r="D288" s="41"/>
      <c r="E288" s="43"/>
      <c r="F288" s="44"/>
      <c r="G288" s="45" t="e">
        <f>VLOOKUP(F288,[1]Foglio1!$F$3:$G$1509,2,FALSE)</f>
        <v>#N/A</v>
      </c>
      <c r="H288" s="46"/>
      <c r="I288" s="47"/>
      <c r="J288" s="47"/>
      <c r="K288" s="47"/>
      <c r="L288" s="47"/>
      <c r="M288" s="48"/>
      <c r="N288" s="48"/>
      <c r="O288" s="49"/>
      <c r="P288" s="49"/>
      <c r="Q288" s="49"/>
      <c r="R288" s="49"/>
      <c r="S288" s="49"/>
      <c r="T288" s="49"/>
      <c r="U288" s="49"/>
      <c r="V288" s="49"/>
      <c r="W288" s="48"/>
      <c r="X288" s="49"/>
      <c r="Y288" s="50"/>
      <c r="Z288" s="50"/>
      <c r="AA288" s="51">
        <f t="shared" si="33"/>
        <v>0</v>
      </c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1">
        <f t="shared" si="34"/>
        <v>0</v>
      </c>
      <c r="AN288" s="51">
        <f t="shared" si="35"/>
        <v>0</v>
      </c>
      <c r="AO288" s="51">
        <f t="shared" si="36"/>
        <v>0</v>
      </c>
      <c r="AP288" s="52" t="str">
        <f t="shared" si="37"/>
        <v/>
      </c>
      <c r="AQ288" s="53" t="b">
        <f t="shared" si="38"/>
        <v>0</v>
      </c>
      <c r="AR288" s="53" t="b">
        <f t="shared" si="39"/>
        <v>0</v>
      </c>
      <c r="AS288" s="54" t="str">
        <f t="shared" si="40"/>
        <v/>
      </c>
    </row>
    <row r="289" spans="2:45" x14ac:dyDescent="0.25">
      <c r="B289" s="41"/>
      <c r="C289" s="42"/>
      <c r="D289" s="41"/>
      <c r="E289" s="43"/>
      <c r="F289" s="44"/>
      <c r="G289" s="45" t="e">
        <f>VLOOKUP(F289,[1]Foglio1!$F$3:$G$1509,2,FALSE)</f>
        <v>#N/A</v>
      </c>
      <c r="H289" s="46"/>
      <c r="I289" s="47"/>
      <c r="J289" s="47"/>
      <c r="K289" s="47"/>
      <c r="L289" s="47"/>
      <c r="M289" s="48"/>
      <c r="N289" s="48"/>
      <c r="O289" s="49"/>
      <c r="P289" s="49"/>
      <c r="Q289" s="49"/>
      <c r="R289" s="49"/>
      <c r="S289" s="49"/>
      <c r="T289" s="49"/>
      <c r="U289" s="49"/>
      <c r="V289" s="49"/>
      <c r="W289" s="48"/>
      <c r="X289" s="49"/>
      <c r="Y289" s="50"/>
      <c r="Z289" s="50"/>
      <c r="AA289" s="51">
        <f t="shared" si="33"/>
        <v>0</v>
      </c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1">
        <f t="shared" si="34"/>
        <v>0</v>
      </c>
      <c r="AN289" s="51">
        <f t="shared" si="35"/>
        <v>0</v>
      </c>
      <c r="AO289" s="51">
        <f t="shared" si="36"/>
        <v>0</v>
      </c>
      <c r="AP289" s="52" t="str">
        <f t="shared" si="37"/>
        <v/>
      </c>
      <c r="AQ289" s="53" t="b">
        <f t="shared" si="38"/>
        <v>0</v>
      </c>
      <c r="AR289" s="53" t="b">
        <f t="shared" si="39"/>
        <v>0</v>
      </c>
      <c r="AS289" s="54" t="str">
        <f t="shared" si="40"/>
        <v/>
      </c>
    </row>
    <row r="290" spans="2:45" x14ac:dyDescent="0.25">
      <c r="B290" s="41"/>
      <c r="C290" s="42"/>
      <c r="D290" s="41"/>
      <c r="E290" s="43"/>
      <c r="F290" s="44"/>
      <c r="G290" s="45" t="e">
        <f>VLOOKUP(F290,[1]Foglio1!$F$3:$G$1509,2,FALSE)</f>
        <v>#N/A</v>
      </c>
      <c r="H290" s="46"/>
      <c r="I290" s="47"/>
      <c r="J290" s="47"/>
      <c r="K290" s="47"/>
      <c r="L290" s="47"/>
      <c r="M290" s="48"/>
      <c r="N290" s="48"/>
      <c r="O290" s="49"/>
      <c r="P290" s="49"/>
      <c r="Q290" s="49"/>
      <c r="R290" s="49"/>
      <c r="S290" s="49"/>
      <c r="T290" s="49"/>
      <c r="U290" s="49"/>
      <c r="V290" s="49"/>
      <c r="W290" s="48"/>
      <c r="X290" s="49"/>
      <c r="Y290" s="50"/>
      <c r="Z290" s="50"/>
      <c r="AA290" s="51">
        <f t="shared" si="33"/>
        <v>0</v>
      </c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1">
        <f t="shared" si="34"/>
        <v>0</v>
      </c>
      <c r="AN290" s="51">
        <f t="shared" si="35"/>
        <v>0</v>
      </c>
      <c r="AO290" s="51">
        <f t="shared" si="36"/>
        <v>0</v>
      </c>
      <c r="AP290" s="52" t="str">
        <f t="shared" si="37"/>
        <v/>
      </c>
      <c r="AQ290" s="53" t="b">
        <f t="shared" si="38"/>
        <v>0</v>
      </c>
      <c r="AR290" s="53" t="b">
        <f t="shared" si="39"/>
        <v>0</v>
      </c>
      <c r="AS290" s="54" t="str">
        <f t="shared" si="40"/>
        <v/>
      </c>
    </row>
    <row r="291" spans="2:45" x14ac:dyDescent="0.25">
      <c r="B291" s="41"/>
      <c r="C291" s="42"/>
      <c r="D291" s="41"/>
      <c r="E291" s="43"/>
      <c r="F291" s="44"/>
      <c r="G291" s="45" t="e">
        <f>VLOOKUP(F291,[1]Foglio1!$F$3:$G$1509,2,FALSE)</f>
        <v>#N/A</v>
      </c>
      <c r="H291" s="46"/>
      <c r="I291" s="47"/>
      <c r="J291" s="47"/>
      <c r="K291" s="47"/>
      <c r="L291" s="47"/>
      <c r="M291" s="48"/>
      <c r="N291" s="48"/>
      <c r="O291" s="49"/>
      <c r="P291" s="49"/>
      <c r="Q291" s="49"/>
      <c r="R291" s="49"/>
      <c r="S291" s="49"/>
      <c r="T291" s="49"/>
      <c r="U291" s="49"/>
      <c r="V291" s="49"/>
      <c r="W291" s="48"/>
      <c r="X291" s="49"/>
      <c r="Y291" s="50"/>
      <c r="Z291" s="50"/>
      <c r="AA291" s="51">
        <f t="shared" si="33"/>
        <v>0</v>
      </c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1">
        <f t="shared" si="34"/>
        <v>0</v>
      </c>
      <c r="AN291" s="51">
        <f t="shared" si="35"/>
        <v>0</v>
      </c>
      <c r="AO291" s="51">
        <f t="shared" si="36"/>
        <v>0</v>
      </c>
      <c r="AP291" s="52" t="str">
        <f t="shared" si="37"/>
        <v/>
      </c>
      <c r="AQ291" s="53" t="b">
        <f t="shared" si="38"/>
        <v>0</v>
      </c>
      <c r="AR291" s="53" t="b">
        <f t="shared" si="39"/>
        <v>0</v>
      </c>
      <c r="AS291" s="54" t="str">
        <f t="shared" si="40"/>
        <v/>
      </c>
    </row>
    <row r="292" spans="2:45" x14ac:dyDescent="0.25">
      <c r="B292" s="41"/>
      <c r="C292" s="42"/>
      <c r="D292" s="41"/>
      <c r="E292" s="43"/>
      <c r="F292" s="44"/>
      <c r="G292" s="45" t="e">
        <f>VLOOKUP(F292,[1]Foglio1!$F$3:$G$1509,2,FALSE)</f>
        <v>#N/A</v>
      </c>
      <c r="H292" s="46"/>
      <c r="I292" s="47"/>
      <c r="J292" s="47"/>
      <c r="K292" s="47"/>
      <c r="L292" s="47"/>
      <c r="M292" s="48"/>
      <c r="N292" s="48"/>
      <c r="O292" s="49"/>
      <c r="P292" s="49"/>
      <c r="Q292" s="49"/>
      <c r="R292" s="49"/>
      <c r="S292" s="49"/>
      <c r="T292" s="49"/>
      <c r="U292" s="49"/>
      <c r="V292" s="49"/>
      <c r="W292" s="48"/>
      <c r="X292" s="49"/>
      <c r="Y292" s="50"/>
      <c r="Z292" s="50"/>
      <c r="AA292" s="51">
        <f t="shared" si="33"/>
        <v>0</v>
      </c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1">
        <f t="shared" si="34"/>
        <v>0</v>
      </c>
      <c r="AN292" s="51">
        <f t="shared" si="35"/>
        <v>0</v>
      </c>
      <c r="AO292" s="51">
        <f t="shared" si="36"/>
        <v>0</v>
      </c>
      <c r="AP292" s="52" t="str">
        <f t="shared" si="37"/>
        <v/>
      </c>
      <c r="AQ292" s="53" t="b">
        <f t="shared" si="38"/>
        <v>0</v>
      </c>
      <c r="AR292" s="53" t="b">
        <f t="shared" si="39"/>
        <v>0</v>
      </c>
      <c r="AS292" s="54" t="str">
        <f t="shared" si="40"/>
        <v/>
      </c>
    </row>
    <row r="293" spans="2:45" x14ac:dyDescent="0.25">
      <c r="B293" s="41"/>
      <c r="C293" s="42"/>
      <c r="D293" s="41"/>
      <c r="E293" s="43"/>
      <c r="F293" s="44"/>
      <c r="G293" s="45" t="e">
        <f>VLOOKUP(F293,[1]Foglio1!$F$3:$G$1509,2,FALSE)</f>
        <v>#N/A</v>
      </c>
      <c r="H293" s="46"/>
      <c r="I293" s="47"/>
      <c r="J293" s="47"/>
      <c r="K293" s="47"/>
      <c r="L293" s="47"/>
      <c r="M293" s="48"/>
      <c r="N293" s="48"/>
      <c r="O293" s="49"/>
      <c r="P293" s="49"/>
      <c r="Q293" s="49"/>
      <c r="R293" s="49"/>
      <c r="S293" s="49"/>
      <c r="T293" s="49"/>
      <c r="U293" s="49"/>
      <c r="V293" s="49"/>
      <c r="W293" s="48"/>
      <c r="X293" s="49"/>
      <c r="Y293" s="50"/>
      <c r="Z293" s="50"/>
      <c r="AA293" s="51">
        <f t="shared" si="33"/>
        <v>0</v>
      </c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1">
        <f t="shared" si="34"/>
        <v>0</v>
      </c>
      <c r="AN293" s="51">
        <f t="shared" si="35"/>
        <v>0</v>
      </c>
      <c r="AO293" s="51">
        <f t="shared" si="36"/>
        <v>0</v>
      </c>
      <c r="AP293" s="52" t="str">
        <f t="shared" si="37"/>
        <v/>
      </c>
      <c r="AQ293" s="53" t="b">
        <f t="shared" si="38"/>
        <v>0</v>
      </c>
      <c r="AR293" s="53" t="b">
        <f t="shared" si="39"/>
        <v>0</v>
      </c>
      <c r="AS293" s="54" t="str">
        <f t="shared" si="40"/>
        <v/>
      </c>
    </row>
    <row r="294" spans="2:45" x14ac:dyDescent="0.25">
      <c r="B294" s="41"/>
      <c r="C294" s="42"/>
      <c r="D294" s="41"/>
      <c r="E294" s="43"/>
      <c r="F294" s="44"/>
      <c r="G294" s="45" t="e">
        <f>VLOOKUP(F294,[1]Foglio1!$F$3:$G$1509,2,FALSE)</f>
        <v>#N/A</v>
      </c>
      <c r="H294" s="46"/>
      <c r="I294" s="47"/>
      <c r="J294" s="47"/>
      <c r="K294" s="47"/>
      <c r="L294" s="47"/>
      <c r="M294" s="48"/>
      <c r="N294" s="48"/>
      <c r="O294" s="49"/>
      <c r="P294" s="49"/>
      <c r="Q294" s="49"/>
      <c r="R294" s="49"/>
      <c r="S294" s="49"/>
      <c r="T294" s="49"/>
      <c r="U294" s="49"/>
      <c r="V294" s="49"/>
      <c r="W294" s="48"/>
      <c r="X294" s="49"/>
      <c r="Y294" s="50"/>
      <c r="Z294" s="50"/>
      <c r="AA294" s="51">
        <f t="shared" si="33"/>
        <v>0</v>
      </c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1">
        <f t="shared" si="34"/>
        <v>0</v>
      </c>
      <c r="AN294" s="51">
        <f t="shared" si="35"/>
        <v>0</v>
      </c>
      <c r="AO294" s="51">
        <f t="shared" si="36"/>
        <v>0</v>
      </c>
      <c r="AP294" s="52" t="str">
        <f t="shared" si="37"/>
        <v/>
      </c>
      <c r="AQ294" s="53" t="b">
        <f t="shared" si="38"/>
        <v>0</v>
      </c>
      <c r="AR294" s="53" t="b">
        <f t="shared" si="39"/>
        <v>0</v>
      </c>
      <c r="AS294" s="54" t="str">
        <f t="shared" si="40"/>
        <v/>
      </c>
    </row>
    <row r="295" spans="2:45" x14ac:dyDescent="0.25">
      <c r="B295" s="41"/>
      <c r="C295" s="42"/>
      <c r="D295" s="41"/>
      <c r="E295" s="43"/>
      <c r="F295" s="44"/>
      <c r="G295" s="45" t="e">
        <f>VLOOKUP(F295,[1]Foglio1!$F$3:$G$1509,2,FALSE)</f>
        <v>#N/A</v>
      </c>
      <c r="H295" s="46"/>
      <c r="I295" s="47"/>
      <c r="J295" s="47"/>
      <c r="K295" s="47"/>
      <c r="L295" s="47"/>
      <c r="M295" s="48"/>
      <c r="N295" s="48"/>
      <c r="O295" s="49"/>
      <c r="P295" s="49"/>
      <c r="Q295" s="49"/>
      <c r="R295" s="49"/>
      <c r="S295" s="49"/>
      <c r="T295" s="49"/>
      <c r="U295" s="49"/>
      <c r="V295" s="49"/>
      <c r="W295" s="48"/>
      <c r="X295" s="49"/>
      <c r="Y295" s="50"/>
      <c r="Z295" s="50"/>
      <c r="AA295" s="51">
        <f t="shared" si="33"/>
        <v>0</v>
      </c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1">
        <f t="shared" si="34"/>
        <v>0</v>
      </c>
      <c r="AN295" s="51">
        <f t="shared" si="35"/>
        <v>0</v>
      </c>
      <c r="AO295" s="51">
        <f t="shared" si="36"/>
        <v>0</v>
      </c>
      <c r="AP295" s="52" t="str">
        <f t="shared" si="37"/>
        <v/>
      </c>
      <c r="AQ295" s="53" t="b">
        <f t="shared" si="38"/>
        <v>0</v>
      </c>
      <c r="AR295" s="53" t="b">
        <f t="shared" si="39"/>
        <v>0</v>
      </c>
      <c r="AS295" s="54" t="str">
        <f t="shared" si="40"/>
        <v/>
      </c>
    </row>
    <row r="296" spans="2:45" x14ac:dyDescent="0.25">
      <c r="B296" s="41"/>
      <c r="C296" s="42"/>
      <c r="D296" s="41"/>
      <c r="E296" s="43"/>
      <c r="F296" s="44"/>
      <c r="G296" s="45" t="e">
        <f>VLOOKUP(F296,[1]Foglio1!$F$3:$G$1509,2,FALSE)</f>
        <v>#N/A</v>
      </c>
      <c r="H296" s="46"/>
      <c r="I296" s="47"/>
      <c r="J296" s="47"/>
      <c r="K296" s="47"/>
      <c r="L296" s="47"/>
      <c r="M296" s="48"/>
      <c r="N296" s="48"/>
      <c r="O296" s="49"/>
      <c r="P296" s="49"/>
      <c r="Q296" s="49"/>
      <c r="R296" s="49"/>
      <c r="S296" s="49"/>
      <c r="T296" s="49"/>
      <c r="U296" s="49"/>
      <c r="V296" s="49"/>
      <c r="W296" s="48"/>
      <c r="X296" s="49"/>
      <c r="Y296" s="50"/>
      <c r="Z296" s="50"/>
      <c r="AA296" s="51">
        <f t="shared" si="33"/>
        <v>0</v>
      </c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1">
        <f t="shared" si="34"/>
        <v>0</v>
      </c>
      <c r="AN296" s="51">
        <f t="shared" si="35"/>
        <v>0</v>
      </c>
      <c r="AO296" s="51">
        <f t="shared" si="36"/>
        <v>0</v>
      </c>
      <c r="AP296" s="52" t="str">
        <f t="shared" si="37"/>
        <v/>
      </c>
      <c r="AQ296" s="53" t="b">
        <f t="shared" si="38"/>
        <v>0</v>
      </c>
      <c r="AR296" s="53" t="b">
        <f t="shared" si="39"/>
        <v>0</v>
      </c>
      <c r="AS296" s="54" t="str">
        <f t="shared" si="40"/>
        <v/>
      </c>
    </row>
    <row r="297" spans="2:45" x14ac:dyDescent="0.25">
      <c r="B297" s="41"/>
      <c r="C297" s="42"/>
      <c r="D297" s="41"/>
      <c r="E297" s="43"/>
      <c r="F297" s="44"/>
      <c r="G297" s="45" t="e">
        <f>VLOOKUP(F297,[1]Foglio1!$F$3:$G$1509,2,FALSE)</f>
        <v>#N/A</v>
      </c>
      <c r="H297" s="46"/>
      <c r="I297" s="47"/>
      <c r="J297" s="47"/>
      <c r="K297" s="47"/>
      <c r="L297" s="47"/>
      <c r="M297" s="48"/>
      <c r="N297" s="48"/>
      <c r="O297" s="49"/>
      <c r="P297" s="49"/>
      <c r="Q297" s="49"/>
      <c r="R297" s="49"/>
      <c r="S297" s="49"/>
      <c r="T297" s="49"/>
      <c r="U297" s="49"/>
      <c r="V297" s="49"/>
      <c r="W297" s="48"/>
      <c r="X297" s="49"/>
      <c r="Y297" s="50"/>
      <c r="Z297" s="50"/>
      <c r="AA297" s="51">
        <f t="shared" si="33"/>
        <v>0</v>
      </c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1">
        <f t="shared" si="34"/>
        <v>0</v>
      </c>
      <c r="AN297" s="51">
        <f t="shared" si="35"/>
        <v>0</v>
      </c>
      <c r="AO297" s="51">
        <f t="shared" si="36"/>
        <v>0</v>
      </c>
      <c r="AP297" s="52" t="str">
        <f t="shared" si="37"/>
        <v/>
      </c>
      <c r="AQ297" s="53" t="b">
        <f t="shared" si="38"/>
        <v>0</v>
      </c>
      <c r="AR297" s="53" t="b">
        <f t="shared" si="39"/>
        <v>0</v>
      </c>
      <c r="AS297" s="54" t="str">
        <f t="shared" si="40"/>
        <v/>
      </c>
    </row>
    <row r="298" spans="2:45" ht="12.75" customHeight="1" x14ac:dyDescent="0.25">
      <c r="B298" s="41"/>
      <c r="C298" s="42"/>
      <c r="D298" s="41"/>
      <c r="E298" s="43"/>
      <c r="F298" s="44"/>
      <c r="G298" s="45" t="e">
        <f>VLOOKUP(F298,[1]Foglio1!$F$3:$G$1509,2,FALSE)</f>
        <v>#N/A</v>
      </c>
      <c r="H298" s="46"/>
      <c r="I298" s="47"/>
      <c r="J298" s="47"/>
      <c r="K298" s="47"/>
      <c r="L298" s="47"/>
      <c r="M298" s="48"/>
      <c r="N298" s="48"/>
      <c r="O298" s="49"/>
      <c r="P298" s="49"/>
      <c r="Q298" s="49"/>
      <c r="R298" s="49"/>
      <c r="S298" s="49"/>
      <c r="T298" s="49"/>
      <c r="U298" s="49"/>
      <c r="V298" s="49"/>
      <c r="W298" s="48"/>
      <c r="X298" s="49"/>
      <c r="Y298" s="50"/>
      <c r="Z298" s="50"/>
      <c r="AA298" s="51">
        <f t="shared" si="33"/>
        <v>0</v>
      </c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1">
        <f t="shared" si="34"/>
        <v>0</v>
      </c>
      <c r="AN298" s="51">
        <f t="shared" si="35"/>
        <v>0</v>
      </c>
      <c r="AO298" s="51">
        <f t="shared" si="36"/>
        <v>0</v>
      </c>
      <c r="AP298" s="52" t="str">
        <f t="shared" si="37"/>
        <v/>
      </c>
      <c r="AQ298" s="53" t="b">
        <f t="shared" si="38"/>
        <v>0</v>
      </c>
      <c r="AR298" s="53" t="b">
        <f t="shared" si="39"/>
        <v>0</v>
      </c>
      <c r="AS298" s="54" t="str">
        <f t="shared" si="40"/>
        <v/>
      </c>
    </row>
    <row r="299" spans="2:45" ht="12.75" customHeight="1" x14ac:dyDescent="0.25">
      <c r="B299" s="41"/>
      <c r="C299" s="42"/>
      <c r="D299" s="41"/>
      <c r="E299" s="43"/>
      <c r="F299" s="44"/>
      <c r="G299" s="45" t="e">
        <f>VLOOKUP(F299,[1]Foglio1!$F$3:$G$1509,2,FALSE)</f>
        <v>#N/A</v>
      </c>
      <c r="H299" s="46"/>
      <c r="I299" s="47"/>
      <c r="J299" s="47"/>
      <c r="K299" s="47"/>
      <c r="L299" s="47"/>
      <c r="M299" s="48"/>
      <c r="N299" s="48"/>
      <c r="O299" s="49"/>
      <c r="P299" s="49"/>
      <c r="Q299" s="49"/>
      <c r="R299" s="49"/>
      <c r="S299" s="49"/>
      <c r="T299" s="49"/>
      <c r="U299" s="49"/>
      <c r="V299" s="49"/>
      <c r="W299" s="48"/>
      <c r="X299" s="49"/>
      <c r="Y299" s="50"/>
      <c r="Z299" s="50"/>
      <c r="AA299" s="51">
        <f t="shared" si="33"/>
        <v>0</v>
      </c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1">
        <f t="shared" si="34"/>
        <v>0</v>
      </c>
      <c r="AN299" s="51">
        <f t="shared" si="35"/>
        <v>0</v>
      </c>
      <c r="AO299" s="51">
        <f t="shared" si="36"/>
        <v>0</v>
      </c>
      <c r="AP299" s="52" t="str">
        <f t="shared" si="37"/>
        <v/>
      </c>
      <c r="AQ299" s="53" t="b">
        <f t="shared" si="38"/>
        <v>0</v>
      </c>
      <c r="AR299" s="53" t="b">
        <f t="shared" si="39"/>
        <v>0</v>
      </c>
      <c r="AS299" s="54" t="str">
        <f t="shared" si="40"/>
        <v/>
      </c>
    </row>
    <row r="300" spans="2:45" ht="12.75" customHeight="1" thickBot="1" x14ac:dyDescent="0.3">
      <c r="B300" s="56"/>
      <c r="C300" s="57"/>
      <c r="D300" s="56"/>
      <c r="E300" s="58"/>
      <c r="F300" s="59"/>
      <c r="G300" s="45" t="e">
        <f>VLOOKUP(F300,[1]Foglio1!$F$3:$G$1509,2,FALSE)</f>
        <v>#N/A</v>
      </c>
      <c r="H300" s="60"/>
      <c r="I300" s="58"/>
      <c r="J300" s="58"/>
      <c r="K300" s="58"/>
      <c r="L300" s="58"/>
      <c r="M300" s="61"/>
      <c r="N300" s="61"/>
      <c r="O300" s="62"/>
      <c r="P300" s="62"/>
      <c r="Q300" s="62"/>
      <c r="R300" s="62"/>
      <c r="S300" s="62"/>
      <c r="T300" s="62"/>
      <c r="U300" s="62"/>
      <c r="V300" s="62"/>
      <c r="W300" s="61"/>
      <c r="X300" s="62"/>
      <c r="Y300" s="63"/>
      <c r="Z300" s="63"/>
      <c r="AA300" s="64">
        <f t="shared" si="33"/>
        <v>0</v>
      </c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4">
        <f t="shared" si="34"/>
        <v>0</v>
      </c>
      <c r="AN300" s="64">
        <f t="shared" si="35"/>
        <v>0</v>
      </c>
      <c r="AO300" s="64">
        <f t="shared" si="36"/>
        <v>0</v>
      </c>
      <c r="AP300" s="52" t="str">
        <f t="shared" si="37"/>
        <v/>
      </c>
      <c r="AQ300" s="53" t="b">
        <f t="shared" si="38"/>
        <v>0</v>
      </c>
      <c r="AR300" s="53" t="b">
        <f t="shared" si="39"/>
        <v>0</v>
      </c>
      <c r="AS300" s="54" t="str">
        <f t="shared" si="40"/>
        <v/>
      </c>
    </row>
    <row r="301" spans="2:45" ht="12.75" customHeight="1" x14ac:dyDescent="0.25">
      <c r="N301" s="66"/>
      <c r="O301" s="66"/>
      <c r="P301" s="66"/>
      <c r="Q301" s="66"/>
      <c r="R301" s="66"/>
      <c r="S301" s="66"/>
      <c r="T301" s="66"/>
      <c r="U301" s="66"/>
      <c r="V301" s="67"/>
      <c r="W301" s="67"/>
      <c r="X301" s="66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51"/>
      <c r="AN301" s="51"/>
    </row>
    <row r="302" spans="2:45" ht="12.75" customHeight="1" x14ac:dyDescent="0.25">
      <c r="N302" s="66"/>
      <c r="O302" s="66"/>
      <c r="P302" s="66"/>
      <c r="Q302" s="66"/>
      <c r="R302" s="66"/>
      <c r="S302" s="66"/>
      <c r="T302" s="66"/>
      <c r="U302" s="66"/>
      <c r="V302" s="67"/>
      <c r="W302" s="67"/>
      <c r="X302" s="66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51"/>
      <c r="AN302" s="51"/>
    </row>
    <row r="303" spans="2:45" ht="12.75" customHeight="1" x14ac:dyDescent="0.25">
      <c r="N303" s="66"/>
      <c r="O303" s="66"/>
      <c r="P303" s="66"/>
      <c r="Q303" s="66"/>
      <c r="R303" s="66"/>
      <c r="S303" s="66"/>
      <c r="T303" s="66"/>
      <c r="U303" s="66"/>
      <c r="V303" s="67"/>
      <c r="W303" s="67"/>
      <c r="X303" s="66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51"/>
      <c r="AN303" s="51"/>
    </row>
    <row r="304" spans="2:45" ht="12.75" customHeight="1" x14ac:dyDescent="0.25">
      <c r="N304" s="66"/>
      <c r="O304" s="66"/>
      <c r="P304" s="66"/>
      <c r="Q304" s="66"/>
      <c r="R304" s="66"/>
      <c r="S304" s="66"/>
      <c r="T304" s="66"/>
      <c r="U304" s="66"/>
      <c r="V304" s="67"/>
      <c r="W304" s="67"/>
      <c r="X304" s="66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51"/>
      <c r="AN304" s="51"/>
    </row>
    <row r="305" spans="14:40" ht="12.75" customHeight="1" x14ac:dyDescent="0.25">
      <c r="N305" s="66"/>
      <c r="O305" s="66"/>
      <c r="P305" s="66"/>
      <c r="Q305" s="66"/>
      <c r="R305" s="66"/>
      <c r="S305" s="66"/>
      <c r="T305" s="66"/>
      <c r="U305" s="66"/>
      <c r="V305" s="67"/>
      <c r="W305" s="67"/>
      <c r="X305" s="66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51"/>
      <c r="AN305" s="51"/>
    </row>
    <row r="306" spans="14:40" ht="12.75" customHeight="1" x14ac:dyDescent="0.25">
      <c r="N306" s="66"/>
      <c r="O306" s="66"/>
      <c r="P306" s="66"/>
      <c r="Q306" s="66"/>
      <c r="R306" s="66"/>
      <c r="S306" s="66"/>
      <c r="T306" s="66"/>
      <c r="U306" s="66"/>
      <c r="V306" s="67"/>
      <c r="W306" s="67"/>
      <c r="X306" s="66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51"/>
      <c r="AN306" s="51"/>
    </row>
    <row r="307" spans="14:40" ht="12.75" customHeight="1" x14ac:dyDescent="0.25">
      <c r="N307" s="66"/>
      <c r="O307" s="66"/>
      <c r="P307" s="66"/>
      <c r="Q307" s="66"/>
      <c r="R307" s="66"/>
      <c r="S307" s="66"/>
      <c r="T307" s="66"/>
      <c r="U307" s="66"/>
      <c r="V307" s="67"/>
      <c r="W307" s="67"/>
      <c r="X307" s="66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51"/>
      <c r="AN307" s="51"/>
    </row>
    <row r="308" spans="14:40" ht="12.75" customHeight="1" x14ac:dyDescent="0.25">
      <c r="N308" s="66"/>
      <c r="O308" s="66"/>
      <c r="P308" s="66"/>
      <c r="Q308" s="66"/>
      <c r="R308" s="66"/>
      <c r="S308" s="66"/>
      <c r="T308" s="66"/>
      <c r="U308" s="66"/>
      <c r="V308" s="67"/>
      <c r="W308" s="67"/>
      <c r="X308" s="66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51"/>
      <c r="AN308" s="51"/>
    </row>
    <row r="309" spans="14:40" ht="12.75" customHeight="1" x14ac:dyDescent="0.25">
      <c r="N309" s="66"/>
      <c r="O309" s="66"/>
      <c r="P309" s="66"/>
      <c r="Q309" s="66"/>
      <c r="R309" s="66"/>
      <c r="S309" s="66"/>
      <c r="T309" s="66"/>
      <c r="U309" s="66"/>
      <c r="V309" s="67"/>
      <c r="W309" s="67"/>
      <c r="X309" s="66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51"/>
      <c r="AN309" s="51"/>
    </row>
    <row r="310" spans="14:40" ht="12.75" customHeight="1" x14ac:dyDescent="0.25">
      <c r="N310" s="66"/>
      <c r="O310" s="66"/>
      <c r="P310" s="66"/>
      <c r="Q310" s="66"/>
      <c r="R310" s="66"/>
      <c r="S310" s="66"/>
      <c r="T310" s="66"/>
      <c r="U310" s="66"/>
      <c r="V310" s="67"/>
      <c r="W310" s="67"/>
      <c r="X310" s="66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51"/>
      <c r="AN310" s="51"/>
    </row>
    <row r="311" spans="14:40" ht="12.75" customHeight="1" x14ac:dyDescent="0.25">
      <c r="N311" s="66"/>
      <c r="O311" s="66"/>
      <c r="P311" s="66"/>
      <c r="Q311" s="66"/>
      <c r="R311" s="66"/>
      <c r="S311" s="66"/>
      <c r="T311" s="66"/>
      <c r="U311" s="66"/>
      <c r="V311" s="67"/>
      <c r="W311" s="67"/>
      <c r="X311" s="66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51"/>
      <c r="AN311" s="51"/>
    </row>
    <row r="312" spans="14:40" ht="12.75" customHeight="1" x14ac:dyDescent="0.25">
      <c r="N312" s="66"/>
      <c r="O312" s="66"/>
      <c r="P312" s="66"/>
      <c r="Q312" s="66"/>
      <c r="R312" s="66"/>
      <c r="S312" s="66"/>
      <c r="T312" s="66"/>
      <c r="U312" s="66"/>
      <c r="V312" s="67"/>
      <c r="W312" s="67"/>
      <c r="X312" s="66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51"/>
      <c r="AN312" s="51"/>
    </row>
    <row r="313" spans="14:40" ht="12.75" customHeight="1" x14ac:dyDescent="0.25">
      <c r="N313" s="66"/>
      <c r="O313" s="66"/>
      <c r="P313" s="66"/>
      <c r="Q313" s="66"/>
      <c r="R313" s="66"/>
      <c r="S313" s="66"/>
      <c r="T313" s="66"/>
      <c r="U313" s="66"/>
      <c r="V313" s="67"/>
      <c r="W313" s="67"/>
      <c r="X313" s="66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51"/>
      <c r="AN313" s="51"/>
    </row>
    <row r="314" spans="14:40" ht="12.75" customHeight="1" x14ac:dyDescent="0.25">
      <c r="N314" s="66"/>
      <c r="O314" s="66"/>
      <c r="P314" s="66"/>
      <c r="Q314" s="66"/>
      <c r="R314" s="66"/>
      <c r="S314" s="66"/>
      <c r="T314" s="66"/>
      <c r="U314" s="66"/>
      <c r="V314" s="67"/>
      <c r="W314" s="67"/>
      <c r="X314" s="66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51"/>
      <c r="AN314" s="51"/>
    </row>
    <row r="315" spans="14:40" ht="12.75" customHeight="1" x14ac:dyDescent="0.25">
      <c r="N315" s="66"/>
      <c r="O315" s="66"/>
      <c r="P315" s="66"/>
      <c r="Q315" s="66"/>
      <c r="R315" s="66"/>
      <c r="S315" s="66"/>
      <c r="T315" s="66"/>
      <c r="U315" s="66"/>
      <c r="V315" s="67"/>
      <c r="W315" s="67"/>
      <c r="X315" s="66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51"/>
      <c r="AN315" s="51"/>
    </row>
    <row r="316" spans="14:40" ht="12.75" customHeight="1" x14ac:dyDescent="0.25">
      <c r="N316" s="66"/>
      <c r="O316" s="66"/>
      <c r="P316" s="66"/>
      <c r="Q316" s="66"/>
      <c r="R316" s="66"/>
      <c r="S316" s="66"/>
      <c r="T316" s="66"/>
      <c r="U316" s="66"/>
      <c r="V316" s="67"/>
      <c r="W316" s="67"/>
      <c r="X316" s="66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51"/>
      <c r="AN316" s="51"/>
    </row>
    <row r="317" spans="14:40" ht="12.75" customHeight="1" x14ac:dyDescent="0.25">
      <c r="N317" s="66"/>
      <c r="O317" s="66"/>
      <c r="P317" s="66"/>
      <c r="Q317" s="66"/>
      <c r="R317" s="66"/>
      <c r="S317" s="66"/>
      <c r="T317" s="66"/>
      <c r="U317" s="66"/>
      <c r="V317" s="67"/>
      <c r="W317" s="67"/>
      <c r="X317" s="66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51"/>
      <c r="AN317" s="51"/>
    </row>
    <row r="318" spans="14:40" ht="12.75" customHeight="1" x14ac:dyDescent="0.25">
      <c r="N318" s="66"/>
      <c r="O318" s="66"/>
      <c r="P318" s="66"/>
      <c r="Q318" s="66"/>
      <c r="R318" s="66"/>
      <c r="S318" s="66"/>
      <c r="T318" s="66"/>
      <c r="U318" s="66"/>
      <c r="V318" s="67"/>
      <c r="W318" s="67"/>
      <c r="X318" s="66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51"/>
      <c r="AN318" s="51"/>
    </row>
    <row r="319" spans="14:40" ht="12.75" customHeight="1" x14ac:dyDescent="0.25">
      <c r="N319" s="66"/>
      <c r="O319" s="66"/>
      <c r="P319" s="66"/>
      <c r="Q319" s="66"/>
      <c r="R319" s="66"/>
      <c r="S319" s="66"/>
      <c r="T319" s="66"/>
      <c r="U319" s="66"/>
      <c r="V319" s="67"/>
      <c r="W319" s="67"/>
      <c r="X319" s="66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51"/>
      <c r="AN319" s="51"/>
    </row>
    <row r="320" spans="14:40" ht="12.75" customHeight="1" x14ac:dyDescent="0.25">
      <c r="N320" s="66"/>
      <c r="O320" s="66"/>
      <c r="P320" s="66"/>
      <c r="Q320" s="66"/>
      <c r="R320" s="66"/>
      <c r="S320" s="66"/>
      <c r="T320" s="66"/>
      <c r="U320" s="66"/>
      <c r="V320" s="67"/>
      <c r="W320" s="67"/>
      <c r="X320" s="66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51"/>
      <c r="AN320" s="51"/>
    </row>
    <row r="321" spans="14:40" ht="12.75" customHeight="1" x14ac:dyDescent="0.25">
      <c r="N321" s="66"/>
      <c r="O321" s="66"/>
      <c r="P321" s="66"/>
      <c r="Q321" s="66"/>
      <c r="R321" s="66"/>
      <c r="S321" s="66"/>
      <c r="T321" s="66"/>
      <c r="U321" s="66"/>
      <c r="V321" s="67"/>
      <c r="W321" s="67"/>
      <c r="X321" s="66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51"/>
      <c r="AN321" s="51"/>
    </row>
    <row r="322" spans="14:40" ht="12.75" customHeight="1" x14ac:dyDescent="0.25">
      <c r="N322" s="66"/>
      <c r="O322" s="66"/>
      <c r="P322" s="66"/>
      <c r="Q322" s="66"/>
      <c r="R322" s="66"/>
      <c r="S322" s="66"/>
      <c r="T322" s="66"/>
      <c r="U322" s="66"/>
      <c r="V322" s="67"/>
      <c r="W322" s="67"/>
      <c r="X322" s="66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51"/>
      <c r="AN322" s="51"/>
    </row>
    <row r="323" spans="14:40" ht="12.75" customHeight="1" x14ac:dyDescent="0.25">
      <c r="N323" s="66"/>
      <c r="O323" s="66"/>
      <c r="P323" s="66"/>
      <c r="Q323" s="66"/>
      <c r="R323" s="66"/>
      <c r="S323" s="66"/>
      <c r="T323" s="66"/>
      <c r="U323" s="66"/>
      <c r="V323" s="67"/>
      <c r="W323" s="67"/>
      <c r="X323" s="66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51"/>
      <c r="AN323" s="51"/>
    </row>
    <row r="324" spans="14:40" ht="12.75" customHeight="1" x14ac:dyDescent="0.25">
      <c r="N324" s="66"/>
      <c r="O324" s="66"/>
      <c r="P324" s="66"/>
      <c r="Q324" s="66"/>
      <c r="R324" s="66"/>
      <c r="S324" s="66"/>
      <c r="T324" s="66"/>
      <c r="U324" s="66"/>
      <c r="V324" s="67"/>
      <c r="W324" s="67"/>
      <c r="X324" s="66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51"/>
      <c r="AN324" s="51"/>
    </row>
    <row r="325" spans="14:40" ht="12.75" customHeight="1" x14ac:dyDescent="0.25">
      <c r="N325" s="66"/>
      <c r="O325" s="66"/>
      <c r="P325" s="66"/>
      <c r="Q325" s="66"/>
      <c r="R325" s="66"/>
      <c r="S325" s="66"/>
      <c r="T325" s="66"/>
      <c r="U325" s="66"/>
      <c r="V325" s="67"/>
      <c r="W325" s="67"/>
      <c r="X325" s="66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51"/>
      <c r="AN325" s="51"/>
    </row>
    <row r="326" spans="14:40" ht="12.75" customHeight="1" x14ac:dyDescent="0.25">
      <c r="N326" s="66"/>
      <c r="O326" s="66"/>
      <c r="P326" s="66"/>
      <c r="Q326" s="66"/>
      <c r="R326" s="66"/>
      <c r="S326" s="66"/>
      <c r="T326" s="66"/>
      <c r="U326" s="66"/>
      <c r="V326" s="67"/>
      <c r="W326" s="67"/>
      <c r="X326" s="66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51"/>
      <c r="AN326" s="51"/>
    </row>
    <row r="327" spans="14:40" ht="12.75" customHeight="1" x14ac:dyDescent="0.25">
      <c r="N327" s="66"/>
      <c r="O327" s="66"/>
      <c r="P327" s="66"/>
      <c r="Q327" s="66"/>
      <c r="R327" s="66"/>
      <c r="S327" s="66"/>
      <c r="T327" s="66"/>
      <c r="U327" s="66"/>
      <c r="V327" s="67"/>
      <c r="W327" s="67"/>
      <c r="X327" s="66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51"/>
      <c r="AN327" s="51"/>
    </row>
    <row r="328" spans="14:40" ht="12.75" customHeight="1" x14ac:dyDescent="0.25">
      <c r="N328" s="66"/>
      <c r="O328" s="66"/>
      <c r="P328" s="66"/>
      <c r="Q328" s="66"/>
      <c r="R328" s="66"/>
      <c r="S328" s="66"/>
      <c r="T328" s="66"/>
      <c r="U328" s="66"/>
      <c r="V328" s="67"/>
      <c r="W328" s="67"/>
      <c r="X328" s="66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51"/>
      <c r="AN328" s="51"/>
    </row>
    <row r="329" spans="14:40" ht="12.75" customHeight="1" x14ac:dyDescent="0.25">
      <c r="N329" s="66"/>
      <c r="O329" s="66"/>
      <c r="P329" s="66"/>
      <c r="Q329" s="66"/>
      <c r="R329" s="66"/>
      <c r="S329" s="66"/>
      <c r="T329" s="66"/>
      <c r="U329" s="66"/>
      <c r="V329" s="67"/>
      <c r="W329" s="67"/>
      <c r="X329" s="66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51"/>
      <c r="AN329" s="51"/>
    </row>
    <row r="330" spans="14:40" ht="12.75" customHeight="1" x14ac:dyDescent="0.25">
      <c r="N330" s="66"/>
      <c r="O330" s="66"/>
      <c r="P330" s="66"/>
      <c r="Q330" s="66"/>
      <c r="R330" s="66"/>
      <c r="S330" s="66"/>
      <c r="T330" s="66"/>
      <c r="U330" s="66"/>
      <c r="V330" s="67"/>
      <c r="W330" s="67"/>
      <c r="X330" s="66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51"/>
      <c r="AN330" s="51"/>
    </row>
    <row r="331" spans="14:40" ht="12.75" customHeight="1" x14ac:dyDescent="0.25">
      <c r="N331" s="66"/>
      <c r="O331" s="66"/>
      <c r="P331" s="66"/>
      <c r="Q331" s="66"/>
      <c r="R331" s="66"/>
      <c r="S331" s="66"/>
      <c r="T331" s="66"/>
      <c r="U331" s="66"/>
      <c r="V331" s="67"/>
      <c r="W331" s="67"/>
      <c r="X331" s="66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51"/>
      <c r="AN331" s="51"/>
    </row>
    <row r="332" spans="14:40" ht="12.75" customHeight="1" x14ac:dyDescent="0.25">
      <c r="N332" s="66"/>
      <c r="O332" s="66"/>
      <c r="P332" s="66"/>
      <c r="Q332" s="66"/>
      <c r="R332" s="66"/>
      <c r="S332" s="66"/>
      <c r="T332" s="66"/>
      <c r="U332" s="66"/>
      <c r="V332" s="67"/>
      <c r="W332" s="67"/>
      <c r="X332" s="66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51"/>
      <c r="AN332" s="51"/>
    </row>
    <row r="333" spans="14:40" ht="12.75" customHeight="1" x14ac:dyDescent="0.25">
      <c r="N333" s="66"/>
      <c r="O333" s="66"/>
      <c r="P333" s="66"/>
      <c r="Q333" s="66"/>
      <c r="R333" s="66"/>
      <c r="S333" s="66"/>
      <c r="T333" s="66"/>
      <c r="U333" s="66"/>
      <c r="V333" s="67"/>
      <c r="W333" s="67"/>
      <c r="X333" s="66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51"/>
      <c r="AN333" s="51"/>
    </row>
    <row r="334" spans="14:40" ht="12.75" customHeight="1" x14ac:dyDescent="0.25">
      <c r="N334" s="66"/>
      <c r="O334" s="66"/>
      <c r="P334" s="66"/>
      <c r="Q334" s="66"/>
      <c r="R334" s="66"/>
      <c r="S334" s="66"/>
      <c r="T334" s="66"/>
      <c r="U334" s="66"/>
      <c r="V334" s="67"/>
      <c r="W334" s="67"/>
      <c r="X334" s="66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51"/>
      <c r="AN334" s="51"/>
    </row>
    <row r="335" spans="14:40" ht="12.75" customHeight="1" x14ac:dyDescent="0.25">
      <c r="N335" s="66"/>
      <c r="O335" s="66"/>
      <c r="P335" s="66"/>
      <c r="Q335" s="66"/>
      <c r="R335" s="66"/>
      <c r="S335" s="66"/>
      <c r="T335" s="66"/>
      <c r="U335" s="66"/>
      <c r="V335" s="67"/>
      <c r="W335" s="67"/>
      <c r="X335" s="66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51"/>
      <c r="AN335" s="51"/>
    </row>
    <row r="336" spans="14:40" ht="12.75" customHeight="1" x14ac:dyDescent="0.25">
      <c r="N336" s="66"/>
      <c r="O336" s="66"/>
      <c r="P336" s="66"/>
      <c r="Q336" s="66"/>
      <c r="R336" s="66"/>
      <c r="S336" s="66"/>
      <c r="T336" s="66"/>
      <c r="U336" s="66"/>
      <c r="V336" s="67"/>
      <c r="W336" s="67"/>
      <c r="X336" s="66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51"/>
      <c r="AN336" s="51"/>
    </row>
    <row r="337" spans="14:40" ht="12.75" customHeight="1" x14ac:dyDescent="0.25">
      <c r="N337" s="66"/>
      <c r="O337" s="66"/>
      <c r="P337" s="66"/>
      <c r="Q337" s="66"/>
      <c r="R337" s="66"/>
      <c r="S337" s="66"/>
      <c r="T337" s="66"/>
      <c r="U337" s="66"/>
      <c r="V337" s="67"/>
      <c r="W337" s="67"/>
      <c r="X337" s="66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51"/>
      <c r="AN337" s="51"/>
    </row>
    <row r="338" spans="14:40" ht="12.75" customHeight="1" x14ac:dyDescent="0.25">
      <c r="N338" s="66"/>
      <c r="O338" s="66"/>
      <c r="P338" s="66"/>
      <c r="Q338" s="66"/>
      <c r="R338" s="66"/>
      <c r="S338" s="66"/>
      <c r="T338" s="66"/>
      <c r="U338" s="66"/>
      <c r="V338" s="67"/>
      <c r="W338" s="67"/>
      <c r="X338" s="66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51"/>
      <c r="AN338" s="51"/>
    </row>
    <row r="339" spans="14:40" ht="12.75" customHeight="1" x14ac:dyDescent="0.25">
      <c r="N339" s="66"/>
      <c r="O339" s="66"/>
      <c r="P339" s="66"/>
      <c r="Q339" s="66"/>
      <c r="R339" s="66"/>
      <c r="S339" s="66"/>
      <c r="T339" s="66"/>
      <c r="U339" s="66"/>
      <c r="V339" s="67"/>
      <c r="W339" s="67"/>
      <c r="X339" s="66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51"/>
      <c r="AN339" s="51"/>
    </row>
    <row r="340" spans="14:40" ht="12.75" customHeight="1" x14ac:dyDescent="0.25">
      <c r="N340" s="66"/>
      <c r="O340" s="66"/>
      <c r="P340" s="66"/>
      <c r="Q340" s="66"/>
      <c r="R340" s="66"/>
      <c r="S340" s="66"/>
      <c r="T340" s="66"/>
      <c r="U340" s="66"/>
      <c r="V340" s="67"/>
      <c r="W340" s="67"/>
      <c r="X340" s="66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51"/>
      <c r="AN340" s="51"/>
    </row>
    <row r="341" spans="14:40" ht="12.75" customHeight="1" x14ac:dyDescent="0.25">
      <c r="N341" s="66"/>
      <c r="O341" s="66"/>
      <c r="P341" s="66"/>
      <c r="Q341" s="66"/>
      <c r="R341" s="66"/>
      <c r="S341" s="66"/>
      <c r="T341" s="66"/>
      <c r="U341" s="66"/>
      <c r="V341" s="67"/>
      <c r="W341" s="67"/>
      <c r="X341" s="66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51"/>
      <c r="AN341" s="51"/>
    </row>
    <row r="342" spans="14:40" ht="12.75" customHeight="1" x14ac:dyDescent="0.25">
      <c r="N342" s="66"/>
      <c r="O342" s="66"/>
      <c r="P342" s="66"/>
      <c r="Q342" s="66"/>
      <c r="R342" s="66"/>
      <c r="S342" s="66"/>
      <c r="T342" s="66"/>
      <c r="U342" s="66"/>
      <c r="V342" s="67"/>
      <c r="W342" s="67"/>
      <c r="X342" s="66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51"/>
      <c r="AN342" s="51"/>
    </row>
    <row r="343" spans="14:40" ht="12.75" customHeight="1" x14ac:dyDescent="0.25">
      <c r="N343" s="66"/>
      <c r="O343" s="66"/>
      <c r="P343" s="66"/>
      <c r="Q343" s="66"/>
      <c r="R343" s="66"/>
      <c r="S343" s="66"/>
      <c r="T343" s="66"/>
      <c r="U343" s="66"/>
      <c r="V343" s="67"/>
      <c r="W343" s="67"/>
      <c r="X343" s="66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51"/>
      <c r="AN343" s="51"/>
    </row>
    <row r="344" spans="14:40" ht="12.75" customHeight="1" x14ac:dyDescent="0.25">
      <c r="N344" s="66"/>
      <c r="O344" s="66"/>
      <c r="P344" s="66"/>
      <c r="Q344" s="66"/>
      <c r="R344" s="66"/>
      <c r="S344" s="66"/>
      <c r="T344" s="66"/>
      <c r="U344" s="66"/>
      <c r="V344" s="67"/>
      <c r="W344" s="67"/>
      <c r="X344" s="66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51"/>
      <c r="AN344" s="51"/>
    </row>
    <row r="345" spans="14:40" ht="12.75" customHeight="1" x14ac:dyDescent="0.25">
      <c r="N345" s="66"/>
      <c r="O345" s="66"/>
      <c r="P345" s="66"/>
      <c r="Q345" s="66"/>
      <c r="R345" s="66"/>
      <c r="S345" s="66"/>
      <c r="T345" s="66"/>
      <c r="U345" s="66"/>
      <c r="V345" s="67"/>
      <c r="W345" s="67"/>
      <c r="X345" s="66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51"/>
      <c r="AN345" s="51"/>
    </row>
    <row r="346" spans="14:40" ht="12.75" customHeight="1" x14ac:dyDescent="0.25">
      <c r="N346" s="66"/>
      <c r="O346" s="66"/>
      <c r="P346" s="66"/>
      <c r="Q346" s="66"/>
      <c r="R346" s="66"/>
      <c r="S346" s="66"/>
      <c r="T346" s="66"/>
      <c r="U346" s="66"/>
      <c r="V346" s="67"/>
      <c r="W346" s="67"/>
      <c r="X346" s="66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51"/>
      <c r="AN346" s="51"/>
    </row>
    <row r="347" spans="14:40" ht="12.75" customHeight="1" x14ac:dyDescent="0.25">
      <c r="N347" s="66"/>
      <c r="O347" s="66"/>
      <c r="P347" s="66"/>
      <c r="Q347" s="66"/>
      <c r="R347" s="66"/>
      <c r="S347" s="66"/>
      <c r="T347" s="66"/>
      <c r="U347" s="66"/>
      <c r="V347" s="67"/>
      <c r="W347" s="67"/>
      <c r="X347" s="66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51"/>
      <c r="AN347" s="51"/>
    </row>
    <row r="348" spans="14:40" ht="12.75" customHeight="1" x14ac:dyDescent="0.25">
      <c r="N348" s="66"/>
      <c r="O348" s="66"/>
      <c r="P348" s="66"/>
      <c r="Q348" s="66"/>
      <c r="R348" s="66"/>
      <c r="S348" s="66"/>
      <c r="T348" s="66"/>
      <c r="U348" s="66"/>
      <c r="V348" s="67"/>
      <c r="W348" s="67"/>
      <c r="X348" s="66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51"/>
      <c r="AN348" s="51"/>
    </row>
    <row r="349" spans="14:40" ht="12.75" customHeight="1" x14ac:dyDescent="0.25">
      <c r="N349" s="66"/>
      <c r="O349" s="66"/>
      <c r="P349" s="66"/>
      <c r="Q349" s="66"/>
      <c r="R349" s="66"/>
      <c r="S349" s="66"/>
      <c r="T349" s="66"/>
      <c r="U349" s="66"/>
      <c r="V349" s="67"/>
      <c r="W349" s="67"/>
      <c r="X349" s="66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51"/>
      <c r="AN349" s="51"/>
    </row>
    <row r="350" spans="14:40" ht="12.75" customHeight="1" x14ac:dyDescent="0.25">
      <c r="N350" s="66"/>
      <c r="O350" s="66"/>
      <c r="P350" s="66"/>
      <c r="Q350" s="66"/>
      <c r="R350" s="66"/>
      <c r="S350" s="66"/>
      <c r="T350" s="66"/>
      <c r="U350" s="66"/>
      <c r="V350" s="67"/>
      <c r="W350" s="67"/>
      <c r="X350" s="66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51"/>
      <c r="AN350" s="51"/>
    </row>
    <row r="351" spans="14:40" ht="12.75" customHeight="1" x14ac:dyDescent="0.25">
      <c r="N351" s="66"/>
      <c r="O351" s="66"/>
      <c r="P351" s="66"/>
      <c r="Q351" s="66"/>
      <c r="R351" s="66"/>
      <c r="S351" s="66"/>
      <c r="T351" s="66"/>
      <c r="U351" s="66"/>
      <c r="V351" s="67"/>
      <c r="W351" s="67"/>
      <c r="X351" s="66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51"/>
      <c r="AN351" s="51"/>
    </row>
    <row r="352" spans="14:40" ht="12.75" customHeight="1" x14ac:dyDescent="0.25">
      <c r="N352" s="66"/>
      <c r="O352" s="66"/>
      <c r="P352" s="66"/>
      <c r="Q352" s="66"/>
      <c r="R352" s="66"/>
      <c r="S352" s="66"/>
      <c r="T352" s="66"/>
      <c r="U352" s="66"/>
      <c r="V352" s="67"/>
      <c r="W352" s="67"/>
      <c r="X352" s="66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51"/>
      <c r="AN352" s="51"/>
    </row>
    <row r="353" spans="14:40" ht="12.75" customHeight="1" x14ac:dyDescent="0.25">
      <c r="N353" s="66"/>
      <c r="O353" s="66"/>
      <c r="P353" s="66"/>
      <c r="Q353" s="66"/>
      <c r="R353" s="66"/>
      <c r="S353" s="66"/>
      <c r="T353" s="66"/>
      <c r="U353" s="66"/>
      <c r="V353" s="67"/>
      <c r="W353" s="67"/>
      <c r="X353" s="66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51"/>
      <c r="AN353" s="51"/>
    </row>
    <row r="354" spans="14:40" ht="12.75" customHeight="1" x14ac:dyDescent="0.25">
      <c r="N354" s="66"/>
      <c r="O354" s="66"/>
      <c r="P354" s="66"/>
      <c r="Q354" s="66"/>
      <c r="R354" s="66"/>
      <c r="S354" s="66"/>
      <c r="T354" s="66"/>
      <c r="U354" s="66"/>
      <c r="V354" s="67"/>
      <c r="W354" s="67"/>
      <c r="X354" s="66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51"/>
      <c r="AN354" s="51"/>
    </row>
    <row r="355" spans="14:40" ht="12.75" customHeight="1" x14ac:dyDescent="0.25">
      <c r="N355" s="66"/>
      <c r="O355" s="66"/>
      <c r="P355" s="66"/>
      <c r="Q355" s="66"/>
      <c r="R355" s="66"/>
      <c r="S355" s="66"/>
      <c r="T355" s="66"/>
      <c r="U355" s="66"/>
      <c r="V355" s="67"/>
      <c r="W355" s="67"/>
      <c r="X355" s="66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51"/>
      <c r="AN355" s="51"/>
    </row>
    <row r="356" spans="14:40" ht="12.75" customHeight="1" x14ac:dyDescent="0.25">
      <c r="N356" s="66"/>
      <c r="O356" s="66"/>
      <c r="P356" s="66"/>
      <c r="Q356" s="66"/>
      <c r="R356" s="66"/>
      <c r="S356" s="66"/>
      <c r="T356" s="66"/>
      <c r="U356" s="66"/>
      <c r="V356" s="67"/>
      <c r="W356" s="67"/>
      <c r="X356" s="66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51"/>
      <c r="AN356" s="51"/>
    </row>
    <row r="357" spans="14:40" ht="12.75" customHeight="1" x14ac:dyDescent="0.25">
      <c r="N357" s="66"/>
      <c r="O357" s="66"/>
      <c r="P357" s="66"/>
      <c r="Q357" s="66"/>
      <c r="R357" s="66"/>
      <c r="S357" s="66"/>
      <c r="T357" s="66"/>
      <c r="U357" s="66"/>
      <c r="V357" s="67"/>
      <c r="W357" s="67"/>
      <c r="X357" s="66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51"/>
      <c r="AN357" s="51"/>
    </row>
    <row r="358" spans="14:40" ht="12.75" customHeight="1" x14ac:dyDescent="0.25">
      <c r="N358" s="66"/>
      <c r="O358" s="66"/>
      <c r="P358" s="66"/>
      <c r="Q358" s="66"/>
      <c r="R358" s="66"/>
      <c r="S358" s="66"/>
      <c r="T358" s="66"/>
      <c r="U358" s="66"/>
      <c r="V358" s="67"/>
      <c r="W358" s="67"/>
      <c r="X358" s="66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51"/>
      <c r="AN358" s="51"/>
    </row>
    <row r="359" spans="14:40" ht="12.75" customHeight="1" x14ac:dyDescent="0.25">
      <c r="N359" s="66"/>
      <c r="O359" s="66"/>
      <c r="P359" s="66"/>
      <c r="Q359" s="66"/>
      <c r="R359" s="66"/>
      <c r="S359" s="66"/>
      <c r="T359" s="66"/>
      <c r="U359" s="66"/>
      <c r="V359" s="67"/>
      <c r="W359" s="67"/>
      <c r="X359" s="66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51"/>
      <c r="AN359" s="51"/>
    </row>
    <row r="360" spans="14:40" ht="12.75" customHeight="1" x14ac:dyDescent="0.25">
      <c r="N360" s="66"/>
      <c r="O360" s="66"/>
      <c r="P360" s="66"/>
      <c r="Q360" s="66"/>
      <c r="R360" s="66"/>
      <c r="S360" s="66"/>
      <c r="T360" s="66"/>
      <c r="U360" s="66"/>
      <c r="V360" s="67"/>
      <c r="W360" s="67"/>
      <c r="X360" s="66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51"/>
      <c r="AN360" s="51"/>
    </row>
    <row r="361" spans="14:40" ht="12.75" customHeight="1" x14ac:dyDescent="0.25">
      <c r="N361" s="66"/>
      <c r="O361" s="66"/>
      <c r="P361" s="66"/>
      <c r="Q361" s="66"/>
      <c r="R361" s="66"/>
      <c r="S361" s="66"/>
      <c r="T361" s="66"/>
      <c r="U361" s="66"/>
      <c r="V361" s="67"/>
      <c r="W361" s="67"/>
      <c r="X361" s="66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51"/>
      <c r="AN361" s="51"/>
    </row>
    <row r="362" spans="14:40" ht="12.75" customHeight="1" x14ac:dyDescent="0.25">
      <c r="N362" s="66"/>
      <c r="O362" s="66"/>
      <c r="P362" s="66"/>
      <c r="Q362" s="66"/>
      <c r="R362" s="66"/>
      <c r="S362" s="66"/>
      <c r="T362" s="66"/>
      <c r="U362" s="66"/>
      <c r="V362" s="67"/>
      <c r="W362" s="67"/>
      <c r="X362" s="66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51"/>
      <c r="AN362" s="51"/>
    </row>
    <row r="363" spans="14:40" ht="12.75" customHeight="1" x14ac:dyDescent="0.25">
      <c r="N363" s="66"/>
      <c r="O363" s="66"/>
      <c r="P363" s="66"/>
      <c r="Q363" s="66"/>
      <c r="R363" s="66"/>
      <c r="S363" s="66"/>
      <c r="T363" s="66"/>
      <c r="U363" s="66"/>
      <c r="V363" s="67"/>
      <c r="W363" s="67"/>
      <c r="X363" s="66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51"/>
      <c r="AN363" s="51"/>
    </row>
    <row r="364" spans="14:40" ht="12.75" customHeight="1" x14ac:dyDescent="0.25">
      <c r="N364" s="66"/>
      <c r="O364" s="66"/>
      <c r="P364" s="66"/>
      <c r="Q364" s="66"/>
      <c r="R364" s="66"/>
      <c r="S364" s="66"/>
      <c r="T364" s="66"/>
      <c r="U364" s="66"/>
      <c r="V364" s="67"/>
      <c r="W364" s="67"/>
      <c r="X364" s="66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51"/>
      <c r="AN364" s="51"/>
    </row>
    <row r="365" spans="14:40" ht="12.75" customHeight="1" x14ac:dyDescent="0.25">
      <c r="N365" s="66"/>
      <c r="O365" s="66"/>
      <c r="P365" s="66"/>
      <c r="Q365" s="66"/>
      <c r="R365" s="66"/>
      <c r="S365" s="66"/>
      <c r="T365" s="66"/>
      <c r="U365" s="66"/>
      <c r="V365" s="67"/>
      <c r="W365" s="67"/>
      <c r="X365" s="66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51"/>
      <c r="AN365" s="51"/>
    </row>
    <row r="366" spans="14:40" ht="12.75" customHeight="1" x14ac:dyDescent="0.25">
      <c r="N366" s="66"/>
      <c r="O366" s="66"/>
      <c r="P366" s="66"/>
      <c r="Q366" s="66"/>
      <c r="R366" s="66"/>
      <c r="S366" s="66"/>
      <c r="T366" s="66"/>
      <c r="U366" s="66"/>
      <c r="V366" s="67"/>
      <c r="W366" s="67"/>
      <c r="X366" s="66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51"/>
      <c r="AN366" s="51"/>
    </row>
    <row r="367" spans="14:40" ht="12.75" customHeight="1" x14ac:dyDescent="0.25">
      <c r="N367" s="66"/>
      <c r="O367" s="66"/>
      <c r="P367" s="66"/>
      <c r="Q367" s="66"/>
      <c r="R367" s="66"/>
      <c r="S367" s="66"/>
      <c r="T367" s="66"/>
      <c r="U367" s="66"/>
      <c r="V367" s="67"/>
      <c r="W367" s="67"/>
      <c r="X367" s="66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51"/>
      <c r="AN367" s="51"/>
    </row>
    <row r="368" spans="14:40" ht="12.75" customHeight="1" x14ac:dyDescent="0.25">
      <c r="N368" s="66"/>
      <c r="O368" s="66"/>
      <c r="P368" s="66"/>
      <c r="Q368" s="66"/>
      <c r="R368" s="66"/>
      <c r="S368" s="66"/>
      <c r="T368" s="66"/>
      <c r="U368" s="66"/>
      <c r="V368" s="67"/>
      <c r="W368" s="67"/>
      <c r="X368" s="66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51"/>
      <c r="AN368" s="51"/>
    </row>
    <row r="369" spans="14:40" ht="12.75" customHeight="1" x14ac:dyDescent="0.25">
      <c r="N369" s="66"/>
      <c r="O369" s="66"/>
      <c r="P369" s="66"/>
      <c r="Q369" s="66"/>
      <c r="R369" s="66"/>
      <c r="S369" s="66"/>
      <c r="T369" s="66"/>
      <c r="U369" s="66"/>
      <c r="V369" s="67"/>
      <c r="W369" s="67"/>
      <c r="X369" s="66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51"/>
      <c r="AN369" s="51"/>
    </row>
    <row r="370" spans="14:40" ht="12.75" customHeight="1" x14ac:dyDescent="0.25">
      <c r="N370" s="66"/>
      <c r="O370" s="66"/>
      <c r="P370" s="66"/>
      <c r="Q370" s="66"/>
      <c r="R370" s="66"/>
      <c r="S370" s="66"/>
      <c r="T370" s="66"/>
      <c r="U370" s="66"/>
      <c r="V370" s="67"/>
      <c r="W370" s="67"/>
      <c r="X370" s="66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51"/>
      <c r="AN370" s="51"/>
    </row>
    <row r="371" spans="14:40" ht="12.75" customHeight="1" x14ac:dyDescent="0.25">
      <c r="N371" s="66"/>
      <c r="O371" s="66"/>
      <c r="P371" s="66"/>
      <c r="Q371" s="66"/>
      <c r="R371" s="66"/>
      <c r="S371" s="66"/>
      <c r="T371" s="66"/>
      <c r="U371" s="66"/>
      <c r="V371" s="67"/>
      <c r="W371" s="67"/>
      <c r="X371" s="66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51"/>
      <c r="AN371" s="51"/>
    </row>
    <row r="372" spans="14:40" ht="12.75" customHeight="1" x14ac:dyDescent="0.25">
      <c r="N372" s="66"/>
      <c r="O372" s="66"/>
      <c r="P372" s="66"/>
      <c r="Q372" s="66"/>
      <c r="R372" s="66"/>
      <c r="S372" s="66"/>
      <c r="T372" s="66"/>
      <c r="U372" s="66"/>
      <c r="V372" s="67"/>
      <c r="W372" s="67"/>
      <c r="X372" s="66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51"/>
      <c r="AN372" s="51"/>
    </row>
    <row r="373" spans="14:40" ht="12.75" customHeight="1" x14ac:dyDescent="0.25">
      <c r="N373" s="66"/>
      <c r="O373" s="66"/>
      <c r="P373" s="66"/>
      <c r="Q373" s="66"/>
      <c r="R373" s="66"/>
      <c r="S373" s="66"/>
      <c r="T373" s="66"/>
      <c r="U373" s="66"/>
      <c r="V373" s="67"/>
      <c r="W373" s="67"/>
      <c r="X373" s="66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51"/>
      <c r="AN373" s="51"/>
    </row>
    <row r="374" spans="14:40" ht="12.75" customHeight="1" x14ac:dyDescent="0.25">
      <c r="N374" s="66"/>
      <c r="O374" s="66"/>
      <c r="P374" s="66"/>
      <c r="Q374" s="66"/>
      <c r="R374" s="66"/>
      <c r="S374" s="66"/>
      <c r="T374" s="66"/>
      <c r="U374" s="66"/>
      <c r="V374" s="67"/>
      <c r="W374" s="67"/>
      <c r="X374" s="66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51"/>
      <c r="AN374" s="51"/>
    </row>
    <row r="375" spans="14:40" ht="12.75" customHeight="1" x14ac:dyDescent="0.25">
      <c r="N375" s="66"/>
      <c r="O375" s="66"/>
      <c r="P375" s="66"/>
      <c r="Q375" s="66"/>
      <c r="R375" s="66"/>
      <c r="S375" s="66"/>
      <c r="T375" s="66"/>
      <c r="U375" s="66"/>
      <c r="V375" s="67"/>
      <c r="W375" s="67"/>
      <c r="X375" s="66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51"/>
      <c r="AN375" s="51"/>
    </row>
    <row r="376" spans="14:40" ht="12.75" customHeight="1" x14ac:dyDescent="0.25">
      <c r="N376" s="66"/>
      <c r="O376" s="66"/>
      <c r="P376" s="66"/>
      <c r="Q376" s="66"/>
      <c r="R376" s="66"/>
      <c r="S376" s="66"/>
      <c r="T376" s="66"/>
      <c r="U376" s="66"/>
      <c r="V376" s="67"/>
      <c r="W376" s="67"/>
      <c r="X376" s="66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51"/>
      <c r="AN376" s="51"/>
    </row>
    <row r="377" spans="14:40" ht="12.75" customHeight="1" x14ac:dyDescent="0.25">
      <c r="N377" s="66"/>
      <c r="O377" s="66"/>
      <c r="P377" s="66"/>
      <c r="Q377" s="66"/>
      <c r="R377" s="66"/>
      <c r="S377" s="66"/>
      <c r="T377" s="66"/>
      <c r="U377" s="66"/>
      <c r="V377" s="67"/>
      <c r="W377" s="67"/>
      <c r="X377" s="66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51"/>
      <c r="AN377" s="51"/>
    </row>
    <row r="378" spans="14:40" ht="12.75" customHeight="1" x14ac:dyDescent="0.25">
      <c r="N378" s="66"/>
      <c r="O378" s="66"/>
      <c r="P378" s="66"/>
      <c r="Q378" s="66"/>
      <c r="R378" s="66"/>
      <c r="S378" s="66"/>
      <c r="T378" s="66"/>
      <c r="U378" s="66"/>
      <c r="V378" s="67"/>
      <c r="W378" s="67"/>
      <c r="X378" s="66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51"/>
      <c r="AN378" s="51"/>
    </row>
    <row r="379" spans="14:40" ht="12.75" customHeight="1" x14ac:dyDescent="0.25">
      <c r="N379" s="66"/>
      <c r="O379" s="66"/>
      <c r="P379" s="66"/>
      <c r="Q379" s="66"/>
      <c r="R379" s="66"/>
      <c r="S379" s="66"/>
      <c r="T379" s="66"/>
      <c r="U379" s="66"/>
      <c r="V379" s="67"/>
      <c r="W379" s="67"/>
      <c r="X379" s="66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51"/>
      <c r="AN379" s="51"/>
    </row>
    <row r="380" spans="14:40" ht="12.75" customHeight="1" x14ac:dyDescent="0.25">
      <c r="N380" s="66"/>
      <c r="O380" s="66"/>
      <c r="P380" s="66"/>
      <c r="Q380" s="66"/>
      <c r="R380" s="66"/>
      <c r="S380" s="66"/>
      <c r="T380" s="66"/>
      <c r="U380" s="66"/>
      <c r="V380" s="67"/>
      <c r="W380" s="67"/>
      <c r="X380" s="66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51"/>
      <c r="AN380" s="51"/>
    </row>
    <row r="381" spans="14:40" ht="12.75" customHeight="1" x14ac:dyDescent="0.25">
      <c r="N381" s="66"/>
      <c r="O381" s="66"/>
      <c r="P381" s="66"/>
      <c r="Q381" s="66"/>
      <c r="R381" s="66"/>
      <c r="S381" s="66"/>
      <c r="T381" s="66"/>
      <c r="U381" s="66"/>
      <c r="V381" s="67"/>
      <c r="W381" s="67"/>
      <c r="X381" s="66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51"/>
      <c r="AN381" s="51"/>
    </row>
    <row r="382" spans="14:40" ht="12.75" customHeight="1" x14ac:dyDescent="0.25">
      <c r="N382" s="66"/>
      <c r="O382" s="66"/>
      <c r="P382" s="66"/>
      <c r="Q382" s="66"/>
      <c r="R382" s="66"/>
      <c r="S382" s="66"/>
      <c r="T382" s="66"/>
      <c r="U382" s="66"/>
      <c r="V382" s="67"/>
      <c r="W382" s="67"/>
      <c r="X382" s="66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51"/>
      <c r="AN382" s="51"/>
    </row>
    <row r="383" spans="14:40" ht="12.75" customHeight="1" x14ac:dyDescent="0.25">
      <c r="N383" s="66"/>
      <c r="O383" s="66"/>
      <c r="P383" s="66"/>
      <c r="Q383" s="66"/>
      <c r="R383" s="66"/>
      <c r="S383" s="66"/>
      <c r="T383" s="66"/>
      <c r="U383" s="66"/>
      <c r="V383" s="67"/>
      <c r="W383" s="67"/>
      <c r="X383" s="66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51"/>
      <c r="AN383" s="51"/>
    </row>
    <row r="384" spans="14:40" ht="12.75" customHeight="1" x14ac:dyDescent="0.25">
      <c r="N384" s="66"/>
      <c r="O384" s="66"/>
      <c r="P384" s="66"/>
      <c r="Q384" s="66"/>
      <c r="R384" s="66"/>
      <c r="S384" s="66"/>
      <c r="T384" s="66"/>
      <c r="U384" s="66"/>
      <c r="V384" s="67"/>
      <c r="W384" s="67"/>
      <c r="X384" s="66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51"/>
      <c r="AN384" s="51"/>
    </row>
    <row r="385" spans="14:40" ht="12.75" customHeight="1" x14ac:dyDescent="0.25">
      <c r="N385" s="66"/>
      <c r="O385" s="66"/>
      <c r="P385" s="66"/>
      <c r="Q385" s="66"/>
      <c r="R385" s="66"/>
      <c r="S385" s="66"/>
      <c r="T385" s="66"/>
      <c r="U385" s="66"/>
      <c r="V385" s="67"/>
      <c r="W385" s="67"/>
      <c r="X385" s="66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51"/>
      <c r="AN385" s="51"/>
    </row>
    <row r="386" spans="14:40" ht="12.75" customHeight="1" x14ac:dyDescent="0.25">
      <c r="N386" s="66"/>
      <c r="O386" s="66"/>
      <c r="P386" s="66"/>
      <c r="Q386" s="66"/>
      <c r="R386" s="66"/>
      <c r="S386" s="66"/>
      <c r="T386" s="66"/>
      <c r="U386" s="66"/>
      <c r="V386" s="67"/>
      <c r="W386" s="67"/>
      <c r="X386" s="66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51"/>
      <c r="AN386" s="51"/>
    </row>
    <row r="387" spans="14:40" ht="12.75" customHeight="1" x14ac:dyDescent="0.25">
      <c r="N387" s="66"/>
      <c r="O387" s="66"/>
      <c r="P387" s="66"/>
      <c r="Q387" s="66"/>
      <c r="R387" s="66"/>
      <c r="S387" s="66"/>
      <c r="T387" s="66"/>
      <c r="U387" s="66"/>
      <c r="V387" s="67"/>
      <c r="W387" s="67"/>
      <c r="X387" s="66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51"/>
      <c r="AN387" s="51"/>
    </row>
    <row r="388" spans="14:40" ht="12.75" customHeight="1" x14ac:dyDescent="0.25">
      <c r="N388" s="66"/>
      <c r="O388" s="66"/>
      <c r="P388" s="66"/>
      <c r="Q388" s="66"/>
      <c r="R388" s="66"/>
      <c r="S388" s="66"/>
      <c r="T388" s="66"/>
      <c r="U388" s="66"/>
      <c r="V388" s="67"/>
      <c r="W388" s="67"/>
      <c r="X388" s="66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51"/>
      <c r="AN388" s="51"/>
    </row>
    <row r="389" spans="14:40" ht="12.75" customHeight="1" x14ac:dyDescent="0.25">
      <c r="N389" s="66"/>
      <c r="O389" s="66"/>
      <c r="P389" s="66"/>
      <c r="Q389" s="66"/>
      <c r="R389" s="66"/>
      <c r="S389" s="66"/>
      <c r="T389" s="66"/>
      <c r="U389" s="66"/>
      <c r="V389" s="67"/>
      <c r="W389" s="67"/>
      <c r="X389" s="66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51"/>
      <c r="AN389" s="51"/>
    </row>
    <row r="390" spans="14:40" ht="12.75" customHeight="1" x14ac:dyDescent="0.25">
      <c r="N390" s="66"/>
      <c r="O390" s="66"/>
      <c r="P390" s="66"/>
      <c r="Q390" s="66"/>
      <c r="R390" s="66"/>
      <c r="S390" s="66"/>
      <c r="T390" s="66"/>
      <c r="U390" s="66"/>
      <c r="V390" s="67"/>
      <c r="W390" s="67"/>
      <c r="X390" s="66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51"/>
      <c r="AN390" s="51"/>
    </row>
    <row r="391" spans="14:40" ht="12.75" customHeight="1" x14ac:dyDescent="0.25">
      <c r="N391" s="66"/>
      <c r="O391" s="66"/>
      <c r="P391" s="66"/>
      <c r="Q391" s="66"/>
      <c r="R391" s="66"/>
      <c r="S391" s="66"/>
      <c r="T391" s="66"/>
      <c r="U391" s="66"/>
      <c r="V391" s="67"/>
      <c r="W391" s="67"/>
      <c r="X391" s="66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51"/>
      <c r="AN391" s="51"/>
    </row>
    <row r="392" spans="14:40" ht="12.75" customHeight="1" x14ac:dyDescent="0.25">
      <c r="N392" s="66"/>
      <c r="O392" s="66"/>
      <c r="P392" s="66"/>
      <c r="Q392" s="66"/>
      <c r="R392" s="66"/>
      <c r="S392" s="66"/>
      <c r="T392" s="66"/>
      <c r="U392" s="66"/>
      <c r="V392" s="67"/>
      <c r="W392" s="67"/>
      <c r="X392" s="66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51"/>
      <c r="AN392" s="51"/>
    </row>
    <row r="393" spans="14:40" ht="12.75" customHeight="1" x14ac:dyDescent="0.25">
      <c r="N393" s="66"/>
      <c r="O393" s="66"/>
      <c r="P393" s="66"/>
      <c r="Q393" s="66"/>
      <c r="R393" s="66"/>
      <c r="S393" s="66"/>
      <c r="T393" s="66"/>
      <c r="U393" s="66"/>
      <c r="V393" s="67"/>
      <c r="W393" s="67"/>
      <c r="X393" s="66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51"/>
      <c r="AN393" s="51"/>
    </row>
    <row r="394" spans="14:40" ht="12.75" customHeight="1" x14ac:dyDescent="0.25">
      <c r="N394" s="66"/>
      <c r="O394" s="66"/>
      <c r="P394" s="66"/>
      <c r="Q394" s="66"/>
      <c r="R394" s="66"/>
      <c r="S394" s="66"/>
      <c r="T394" s="66"/>
      <c r="U394" s="66"/>
      <c r="V394" s="67"/>
      <c r="W394" s="67"/>
      <c r="X394" s="66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51"/>
      <c r="AN394" s="51"/>
    </row>
    <row r="395" spans="14:40" ht="12.75" customHeight="1" x14ac:dyDescent="0.25">
      <c r="N395" s="66"/>
      <c r="O395" s="66"/>
      <c r="P395" s="66"/>
      <c r="Q395" s="66"/>
      <c r="R395" s="66"/>
      <c r="S395" s="66"/>
      <c r="T395" s="66"/>
      <c r="U395" s="66"/>
      <c r="V395" s="67"/>
      <c r="W395" s="67"/>
      <c r="X395" s="66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51"/>
      <c r="AN395" s="51"/>
    </row>
    <row r="396" spans="14:40" ht="12.75" customHeight="1" x14ac:dyDescent="0.25">
      <c r="N396" s="66"/>
      <c r="O396" s="66"/>
      <c r="P396" s="66"/>
      <c r="Q396" s="66"/>
      <c r="R396" s="66"/>
      <c r="S396" s="66"/>
      <c r="T396" s="66"/>
      <c r="U396" s="66"/>
      <c r="V396" s="67"/>
      <c r="W396" s="67"/>
      <c r="X396" s="66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51"/>
      <c r="AN396" s="51"/>
    </row>
    <row r="397" spans="14:40" ht="12.75" customHeight="1" x14ac:dyDescent="0.25">
      <c r="N397" s="66"/>
      <c r="O397" s="66"/>
      <c r="P397" s="66"/>
      <c r="Q397" s="66"/>
      <c r="R397" s="66"/>
      <c r="S397" s="66"/>
      <c r="T397" s="66"/>
      <c r="U397" s="66"/>
      <c r="V397" s="67"/>
      <c r="W397" s="67"/>
      <c r="X397" s="66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51"/>
      <c r="AN397" s="51"/>
    </row>
    <row r="398" spans="14:40" ht="12.75" customHeight="1" x14ac:dyDescent="0.25">
      <c r="N398" s="66"/>
      <c r="O398" s="66"/>
      <c r="P398" s="66"/>
      <c r="Q398" s="66"/>
      <c r="R398" s="66"/>
      <c r="S398" s="66"/>
      <c r="T398" s="66"/>
      <c r="U398" s="66"/>
      <c r="V398" s="67"/>
      <c r="W398" s="67"/>
      <c r="X398" s="66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51"/>
      <c r="AN398" s="51"/>
    </row>
    <row r="399" spans="14:40" ht="12.75" customHeight="1" x14ac:dyDescent="0.25">
      <c r="N399" s="66"/>
      <c r="O399" s="66"/>
      <c r="P399" s="66"/>
      <c r="Q399" s="66"/>
      <c r="R399" s="66"/>
      <c r="S399" s="66"/>
      <c r="T399" s="66"/>
      <c r="U399" s="66"/>
      <c r="V399" s="67"/>
      <c r="W399" s="67"/>
      <c r="X399" s="66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51"/>
      <c r="AN399" s="51"/>
    </row>
    <row r="400" spans="14:40" ht="12.75" customHeight="1" x14ac:dyDescent="0.25">
      <c r="N400" s="66"/>
      <c r="O400" s="66"/>
      <c r="P400" s="66"/>
      <c r="Q400" s="66"/>
      <c r="R400" s="66"/>
      <c r="S400" s="66"/>
      <c r="T400" s="66"/>
      <c r="U400" s="66"/>
      <c r="V400" s="67"/>
      <c r="W400" s="67"/>
      <c r="X400" s="66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51"/>
      <c r="AN400" s="51"/>
    </row>
    <row r="401" spans="14:40" ht="12.75" customHeight="1" x14ac:dyDescent="0.25">
      <c r="N401" s="66"/>
      <c r="O401" s="66"/>
      <c r="P401" s="66"/>
      <c r="Q401" s="66"/>
      <c r="R401" s="66"/>
      <c r="S401" s="66"/>
      <c r="T401" s="66"/>
      <c r="U401" s="66"/>
      <c r="V401" s="67"/>
      <c r="W401" s="67"/>
      <c r="X401" s="66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51"/>
      <c r="AN401" s="51"/>
    </row>
    <row r="402" spans="14:40" ht="12.75" customHeight="1" x14ac:dyDescent="0.25">
      <c r="N402" s="66"/>
      <c r="O402" s="66"/>
      <c r="P402" s="66"/>
      <c r="Q402" s="66"/>
      <c r="R402" s="66"/>
      <c r="S402" s="66"/>
      <c r="T402" s="66"/>
      <c r="U402" s="66"/>
      <c r="V402" s="67"/>
      <c r="W402" s="67"/>
      <c r="X402" s="66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51"/>
      <c r="AN402" s="51"/>
    </row>
    <row r="403" spans="14:40" ht="12.75" customHeight="1" x14ac:dyDescent="0.25">
      <c r="N403" s="66"/>
      <c r="O403" s="66"/>
      <c r="P403" s="66"/>
      <c r="Q403" s="66"/>
      <c r="R403" s="66"/>
      <c r="S403" s="66"/>
      <c r="T403" s="66"/>
      <c r="U403" s="66"/>
      <c r="V403" s="67"/>
      <c r="W403" s="67"/>
      <c r="X403" s="66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51"/>
      <c r="AN403" s="51"/>
    </row>
    <row r="404" spans="14:40" ht="12.75" customHeight="1" x14ac:dyDescent="0.25">
      <c r="N404" s="66"/>
      <c r="O404" s="66"/>
      <c r="P404" s="66"/>
      <c r="Q404" s="66"/>
      <c r="R404" s="66"/>
      <c r="S404" s="66"/>
      <c r="T404" s="66"/>
      <c r="U404" s="66"/>
      <c r="V404" s="67"/>
      <c r="W404" s="67"/>
      <c r="X404" s="66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51"/>
      <c r="AN404" s="51"/>
    </row>
    <row r="405" spans="14:40" ht="12.75" customHeight="1" x14ac:dyDescent="0.25">
      <c r="N405" s="66"/>
      <c r="O405" s="66"/>
      <c r="P405" s="66"/>
      <c r="Q405" s="66"/>
      <c r="R405" s="66"/>
      <c r="S405" s="66"/>
      <c r="T405" s="66"/>
      <c r="U405" s="66"/>
      <c r="V405" s="67"/>
      <c r="W405" s="67"/>
      <c r="X405" s="66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51"/>
      <c r="AN405" s="51"/>
    </row>
    <row r="406" spans="14:40" ht="12.75" customHeight="1" x14ac:dyDescent="0.25">
      <c r="N406" s="66"/>
      <c r="O406" s="66"/>
      <c r="P406" s="66"/>
      <c r="Q406" s="66"/>
      <c r="R406" s="66"/>
      <c r="S406" s="66"/>
      <c r="T406" s="66"/>
      <c r="U406" s="66"/>
      <c r="V406" s="67"/>
      <c r="W406" s="67"/>
      <c r="X406" s="66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51"/>
      <c r="AN406" s="51"/>
    </row>
    <row r="407" spans="14:40" ht="12.75" customHeight="1" x14ac:dyDescent="0.25">
      <c r="N407" s="66"/>
      <c r="O407" s="66"/>
      <c r="P407" s="66"/>
      <c r="Q407" s="66"/>
      <c r="R407" s="66"/>
      <c r="S407" s="66"/>
      <c r="T407" s="66"/>
      <c r="U407" s="66"/>
      <c r="V407" s="67"/>
      <c r="W407" s="67"/>
      <c r="X407" s="66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51"/>
      <c r="AN407" s="51"/>
    </row>
    <row r="408" spans="14:40" ht="12.75" customHeight="1" x14ac:dyDescent="0.25">
      <c r="N408" s="66"/>
      <c r="O408" s="66"/>
      <c r="P408" s="66"/>
      <c r="Q408" s="66"/>
      <c r="R408" s="66"/>
      <c r="S408" s="66"/>
      <c r="T408" s="66"/>
      <c r="U408" s="66"/>
      <c r="V408" s="67"/>
      <c r="W408" s="67"/>
      <c r="X408" s="66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51"/>
      <c r="AN408" s="51"/>
    </row>
    <row r="409" spans="14:40" ht="12.75" customHeight="1" x14ac:dyDescent="0.25">
      <c r="N409" s="66"/>
      <c r="O409" s="66"/>
      <c r="P409" s="66"/>
      <c r="Q409" s="66"/>
      <c r="R409" s="66"/>
      <c r="S409" s="66"/>
      <c r="T409" s="66"/>
      <c r="U409" s="66"/>
      <c r="V409" s="67"/>
      <c r="W409" s="67"/>
      <c r="X409" s="66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51"/>
      <c r="AN409" s="51"/>
    </row>
    <row r="410" spans="14:40" ht="12.75" customHeight="1" x14ac:dyDescent="0.25">
      <c r="N410" s="66"/>
      <c r="O410" s="66"/>
      <c r="P410" s="66"/>
      <c r="Q410" s="66"/>
      <c r="R410" s="66"/>
      <c r="S410" s="66"/>
      <c r="T410" s="66"/>
      <c r="U410" s="66"/>
      <c r="V410" s="67"/>
      <c r="W410" s="67"/>
      <c r="X410" s="66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51"/>
      <c r="AN410" s="51"/>
    </row>
    <row r="411" spans="14:40" ht="12.75" customHeight="1" x14ac:dyDescent="0.25">
      <c r="N411" s="66"/>
      <c r="O411" s="66"/>
      <c r="P411" s="66"/>
      <c r="Q411" s="66"/>
      <c r="R411" s="66"/>
      <c r="S411" s="66"/>
      <c r="T411" s="66"/>
      <c r="U411" s="66"/>
      <c r="V411" s="67"/>
      <c r="W411" s="67"/>
      <c r="X411" s="66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51"/>
      <c r="AN411" s="51"/>
    </row>
    <row r="412" spans="14:40" ht="12.75" customHeight="1" x14ac:dyDescent="0.25">
      <c r="N412" s="66"/>
      <c r="O412" s="66"/>
      <c r="P412" s="66"/>
      <c r="Q412" s="66"/>
      <c r="R412" s="66"/>
      <c r="S412" s="66"/>
      <c r="T412" s="66"/>
      <c r="U412" s="66"/>
      <c r="V412" s="67"/>
      <c r="W412" s="67"/>
      <c r="X412" s="66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51"/>
      <c r="AN412" s="51"/>
    </row>
    <row r="413" spans="14:40" ht="12.75" customHeight="1" x14ac:dyDescent="0.25">
      <c r="N413" s="66"/>
      <c r="O413" s="66"/>
      <c r="P413" s="66"/>
      <c r="Q413" s="66"/>
      <c r="R413" s="66"/>
      <c r="S413" s="66"/>
      <c r="T413" s="66"/>
      <c r="U413" s="66"/>
      <c r="V413" s="67"/>
      <c r="W413" s="67"/>
      <c r="X413" s="66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51"/>
      <c r="AN413" s="51"/>
    </row>
    <row r="414" spans="14:40" ht="12.75" customHeight="1" x14ac:dyDescent="0.25">
      <c r="N414" s="66"/>
      <c r="O414" s="66"/>
      <c r="P414" s="66"/>
      <c r="Q414" s="66"/>
      <c r="R414" s="66"/>
      <c r="S414" s="66"/>
      <c r="T414" s="66"/>
      <c r="U414" s="66"/>
      <c r="V414" s="67"/>
      <c r="W414" s="67"/>
      <c r="X414" s="66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51"/>
      <c r="AN414" s="51"/>
    </row>
    <row r="415" spans="14:40" ht="12.75" customHeight="1" x14ac:dyDescent="0.25">
      <c r="N415" s="66"/>
      <c r="O415" s="66"/>
      <c r="P415" s="66"/>
      <c r="Q415" s="66"/>
      <c r="R415" s="66"/>
      <c r="S415" s="66"/>
      <c r="T415" s="66"/>
      <c r="U415" s="66"/>
      <c r="V415" s="67"/>
      <c r="W415" s="67"/>
      <c r="X415" s="66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51"/>
      <c r="AN415" s="51"/>
    </row>
    <row r="416" spans="14:40" ht="12.75" customHeight="1" x14ac:dyDescent="0.25">
      <c r="N416" s="66"/>
      <c r="O416" s="66"/>
      <c r="P416" s="66"/>
      <c r="Q416" s="66"/>
      <c r="R416" s="66"/>
      <c r="S416" s="66"/>
      <c r="T416" s="66"/>
      <c r="U416" s="66"/>
      <c r="V416" s="67"/>
      <c r="W416" s="67"/>
      <c r="X416" s="66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51"/>
      <c r="AN416" s="51"/>
    </row>
    <row r="417" spans="14:40" ht="12.75" customHeight="1" x14ac:dyDescent="0.25">
      <c r="N417" s="66"/>
      <c r="O417" s="66"/>
      <c r="P417" s="66"/>
      <c r="Q417" s="66"/>
      <c r="R417" s="66"/>
      <c r="S417" s="66"/>
      <c r="T417" s="66"/>
      <c r="U417" s="66"/>
      <c r="V417" s="67"/>
      <c r="W417" s="67"/>
      <c r="X417" s="66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51"/>
      <c r="AN417" s="51"/>
    </row>
    <row r="418" spans="14:40" ht="12.75" customHeight="1" x14ac:dyDescent="0.25">
      <c r="N418" s="66"/>
      <c r="O418" s="66"/>
      <c r="P418" s="66"/>
      <c r="Q418" s="66"/>
      <c r="R418" s="66"/>
      <c r="S418" s="66"/>
      <c r="T418" s="66"/>
      <c r="U418" s="66"/>
      <c r="V418" s="67"/>
      <c r="W418" s="67"/>
      <c r="X418" s="66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51"/>
      <c r="AN418" s="51"/>
    </row>
    <row r="419" spans="14:40" ht="12.75" customHeight="1" x14ac:dyDescent="0.25">
      <c r="N419" s="66"/>
      <c r="O419" s="66"/>
      <c r="P419" s="66"/>
      <c r="Q419" s="66"/>
      <c r="R419" s="66"/>
      <c r="S419" s="66"/>
      <c r="T419" s="66"/>
      <c r="U419" s="66"/>
      <c r="V419" s="67"/>
      <c r="W419" s="67"/>
      <c r="X419" s="66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51"/>
      <c r="AN419" s="51"/>
    </row>
    <row r="420" spans="14:40" ht="12.75" customHeight="1" x14ac:dyDescent="0.25">
      <c r="N420" s="66"/>
      <c r="O420" s="66"/>
      <c r="P420" s="66"/>
      <c r="Q420" s="66"/>
      <c r="R420" s="66"/>
      <c r="S420" s="66"/>
      <c r="T420" s="66"/>
      <c r="U420" s="66"/>
      <c r="V420" s="67"/>
      <c r="W420" s="67"/>
      <c r="X420" s="66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51"/>
      <c r="AN420" s="51"/>
    </row>
    <row r="421" spans="14:40" ht="12.75" customHeight="1" x14ac:dyDescent="0.25">
      <c r="N421" s="66"/>
      <c r="O421" s="66"/>
      <c r="P421" s="66"/>
      <c r="Q421" s="66"/>
      <c r="R421" s="66"/>
      <c r="S421" s="66"/>
      <c r="T421" s="66"/>
      <c r="U421" s="66"/>
      <c r="V421" s="67"/>
      <c r="W421" s="67"/>
      <c r="X421" s="66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51"/>
      <c r="AN421" s="51"/>
    </row>
    <row r="422" spans="14:40" ht="12.75" customHeight="1" x14ac:dyDescent="0.25">
      <c r="N422" s="66"/>
      <c r="O422" s="66"/>
      <c r="P422" s="66"/>
      <c r="Q422" s="66"/>
      <c r="R422" s="66"/>
      <c r="S422" s="66"/>
      <c r="T422" s="66"/>
      <c r="U422" s="66"/>
      <c r="V422" s="67"/>
      <c r="W422" s="67"/>
      <c r="X422" s="66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51"/>
      <c r="AN422" s="51"/>
    </row>
    <row r="423" spans="14:40" ht="12.75" customHeight="1" x14ac:dyDescent="0.25">
      <c r="N423" s="66"/>
      <c r="O423" s="66"/>
      <c r="P423" s="66"/>
      <c r="Q423" s="66"/>
      <c r="R423" s="66"/>
      <c r="S423" s="66"/>
      <c r="T423" s="66"/>
      <c r="U423" s="66"/>
      <c r="V423" s="67"/>
      <c r="W423" s="67"/>
      <c r="X423" s="66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51"/>
      <c r="AN423" s="51"/>
    </row>
    <row r="424" spans="14:40" ht="12.75" customHeight="1" x14ac:dyDescent="0.25">
      <c r="N424" s="66"/>
      <c r="O424" s="66"/>
      <c r="P424" s="66"/>
      <c r="Q424" s="66"/>
      <c r="R424" s="66"/>
      <c r="S424" s="66"/>
      <c r="T424" s="66"/>
      <c r="U424" s="66"/>
      <c r="V424" s="67"/>
      <c r="W424" s="67"/>
      <c r="X424" s="66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51"/>
      <c r="AN424" s="51"/>
    </row>
    <row r="425" spans="14:40" ht="12.75" customHeight="1" x14ac:dyDescent="0.25">
      <c r="N425" s="66"/>
      <c r="O425" s="66"/>
      <c r="P425" s="66"/>
      <c r="Q425" s="66"/>
      <c r="R425" s="66"/>
      <c r="S425" s="66"/>
      <c r="T425" s="66"/>
      <c r="U425" s="66"/>
      <c r="V425" s="67"/>
      <c r="W425" s="67"/>
      <c r="X425" s="66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51"/>
      <c r="AN425" s="51"/>
    </row>
    <row r="426" spans="14:40" ht="12.75" customHeight="1" x14ac:dyDescent="0.25">
      <c r="N426" s="66"/>
      <c r="O426" s="66"/>
      <c r="P426" s="66"/>
      <c r="Q426" s="66"/>
      <c r="R426" s="66"/>
      <c r="S426" s="66"/>
      <c r="T426" s="66"/>
      <c r="U426" s="66"/>
      <c r="V426" s="67"/>
      <c r="W426" s="67"/>
      <c r="X426" s="66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51"/>
      <c r="AN426" s="51"/>
    </row>
    <row r="427" spans="14:40" ht="12.75" customHeight="1" x14ac:dyDescent="0.25">
      <c r="N427" s="66"/>
      <c r="O427" s="66"/>
      <c r="P427" s="66"/>
      <c r="Q427" s="66"/>
      <c r="R427" s="66"/>
      <c r="S427" s="66"/>
      <c r="T427" s="66"/>
      <c r="U427" s="66"/>
      <c r="V427" s="67"/>
      <c r="W427" s="67"/>
      <c r="X427" s="66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51"/>
      <c r="AN427" s="51"/>
    </row>
    <row r="428" spans="14:40" ht="12.75" customHeight="1" x14ac:dyDescent="0.25">
      <c r="N428" s="66"/>
      <c r="O428" s="66"/>
      <c r="P428" s="66"/>
      <c r="Q428" s="66"/>
      <c r="R428" s="66"/>
      <c r="S428" s="66"/>
      <c r="T428" s="66"/>
      <c r="U428" s="66"/>
      <c r="V428" s="67"/>
      <c r="W428" s="67"/>
      <c r="X428" s="66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51"/>
      <c r="AN428" s="51"/>
    </row>
    <row r="429" spans="14:40" ht="12.75" customHeight="1" x14ac:dyDescent="0.25">
      <c r="N429" s="66"/>
      <c r="O429" s="66"/>
      <c r="P429" s="66"/>
      <c r="Q429" s="66"/>
      <c r="R429" s="66"/>
      <c r="S429" s="66"/>
      <c r="T429" s="66"/>
      <c r="U429" s="66"/>
      <c r="V429" s="67"/>
      <c r="W429" s="67"/>
      <c r="X429" s="66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51"/>
      <c r="AN429" s="51"/>
    </row>
    <row r="430" spans="14:40" ht="12.75" customHeight="1" x14ac:dyDescent="0.25">
      <c r="N430" s="66"/>
      <c r="O430" s="66"/>
      <c r="P430" s="66"/>
      <c r="Q430" s="66"/>
      <c r="R430" s="66"/>
      <c r="S430" s="66"/>
      <c r="T430" s="66"/>
      <c r="U430" s="66"/>
      <c r="V430" s="67"/>
      <c r="W430" s="67"/>
      <c r="X430" s="66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51"/>
      <c r="AN430" s="51"/>
    </row>
    <row r="431" spans="14:40" ht="12.75" customHeight="1" x14ac:dyDescent="0.25">
      <c r="N431" s="66"/>
      <c r="O431" s="66"/>
      <c r="P431" s="66"/>
      <c r="Q431" s="66"/>
      <c r="R431" s="66"/>
      <c r="S431" s="66"/>
      <c r="T431" s="66"/>
      <c r="U431" s="66"/>
      <c r="V431" s="67"/>
      <c r="W431" s="67"/>
      <c r="X431" s="66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51"/>
      <c r="AN431" s="51"/>
    </row>
    <row r="432" spans="14:40" ht="12.75" customHeight="1" x14ac:dyDescent="0.25">
      <c r="N432" s="66"/>
      <c r="O432" s="66"/>
      <c r="P432" s="66"/>
      <c r="Q432" s="66"/>
      <c r="R432" s="66"/>
      <c r="S432" s="66"/>
      <c r="T432" s="66"/>
      <c r="U432" s="66"/>
      <c r="V432" s="67"/>
      <c r="W432" s="67"/>
      <c r="X432" s="66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51"/>
      <c r="AN432" s="51"/>
    </row>
    <row r="433" spans="14:40" ht="12.75" customHeight="1" x14ac:dyDescent="0.25">
      <c r="N433" s="66"/>
      <c r="O433" s="66"/>
      <c r="P433" s="66"/>
      <c r="Q433" s="66"/>
      <c r="R433" s="66"/>
      <c r="S433" s="66"/>
      <c r="T433" s="66"/>
      <c r="U433" s="66"/>
      <c r="V433" s="67"/>
      <c r="W433" s="67"/>
      <c r="X433" s="66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51"/>
      <c r="AN433" s="51"/>
    </row>
    <row r="434" spans="14:40" ht="12.75" customHeight="1" x14ac:dyDescent="0.25">
      <c r="N434" s="66"/>
      <c r="O434" s="66"/>
      <c r="P434" s="66"/>
      <c r="Q434" s="66"/>
      <c r="R434" s="66"/>
      <c r="S434" s="66"/>
      <c r="T434" s="66"/>
      <c r="U434" s="66"/>
      <c r="V434" s="67"/>
      <c r="W434" s="67"/>
      <c r="X434" s="66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51"/>
      <c r="AN434" s="51"/>
    </row>
    <row r="435" spans="14:40" ht="12.75" customHeight="1" x14ac:dyDescent="0.25">
      <c r="N435" s="66"/>
      <c r="O435" s="66"/>
      <c r="P435" s="66"/>
      <c r="Q435" s="66"/>
      <c r="R435" s="66"/>
      <c r="S435" s="66"/>
      <c r="T435" s="66"/>
      <c r="U435" s="66"/>
      <c r="V435" s="67"/>
      <c r="W435" s="67"/>
      <c r="X435" s="66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51"/>
      <c r="AN435" s="51"/>
    </row>
    <row r="436" spans="14:40" ht="12.75" customHeight="1" x14ac:dyDescent="0.25">
      <c r="N436" s="66"/>
      <c r="O436" s="66"/>
      <c r="P436" s="66"/>
      <c r="Q436" s="66"/>
      <c r="R436" s="66"/>
      <c r="S436" s="66"/>
      <c r="T436" s="66"/>
      <c r="U436" s="66"/>
      <c r="V436" s="67"/>
      <c r="W436" s="67"/>
      <c r="X436" s="66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51"/>
      <c r="AN436" s="51"/>
    </row>
    <row r="437" spans="14:40" ht="12.75" customHeight="1" x14ac:dyDescent="0.25">
      <c r="N437" s="66"/>
      <c r="O437" s="66"/>
      <c r="P437" s="66"/>
      <c r="Q437" s="66"/>
      <c r="R437" s="66"/>
      <c r="S437" s="66"/>
      <c r="T437" s="66"/>
      <c r="U437" s="66"/>
      <c r="V437" s="67"/>
      <c r="W437" s="67"/>
      <c r="X437" s="66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51"/>
      <c r="AN437" s="51"/>
    </row>
    <row r="438" spans="14:40" ht="12.75" customHeight="1" x14ac:dyDescent="0.25">
      <c r="N438" s="66"/>
      <c r="O438" s="66"/>
      <c r="P438" s="66"/>
      <c r="Q438" s="66"/>
      <c r="R438" s="66"/>
      <c r="S438" s="66"/>
      <c r="T438" s="66"/>
      <c r="U438" s="66"/>
      <c r="V438" s="67"/>
      <c r="W438" s="67"/>
      <c r="X438" s="66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51"/>
      <c r="AN438" s="51"/>
    </row>
    <row r="439" spans="14:40" ht="12.75" customHeight="1" x14ac:dyDescent="0.25">
      <c r="N439" s="66"/>
      <c r="O439" s="66"/>
      <c r="P439" s="66"/>
      <c r="Q439" s="66"/>
      <c r="R439" s="66"/>
      <c r="S439" s="66"/>
      <c r="T439" s="66"/>
      <c r="U439" s="66"/>
      <c r="V439" s="67"/>
      <c r="W439" s="67"/>
      <c r="X439" s="66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51"/>
      <c r="AN439" s="51"/>
    </row>
    <row r="440" spans="14:40" ht="12.75" customHeight="1" x14ac:dyDescent="0.25">
      <c r="N440" s="66"/>
      <c r="O440" s="66"/>
      <c r="P440" s="66"/>
      <c r="Q440" s="66"/>
      <c r="R440" s="66"/>
      <c r="S440" s="66"/>
      <c r="T440" s="66"/>
      <c r="U440" s="66"/>
      <c r="V440" s="67"/>
      <c r="W440" s="67"/>
      <c r="X440" s="66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51"/>
      <c r="AN440" s="51"/>
    </row>
    <row r="441" spans="14:40" ht="12.75" customHeight="1" x14ac:dyDescent="0.25">
      <c r="N441" s="66"/>
      <c r="O441" s="66"/>
      <c r="P441" s="66"/>
      <c r="Q441" s="66"/>
      <c r="R441" s="66"/>
      <c r="S441" s="66"/>
      <c r="T441" s="66"/>
      <c r="U441" s="66"/>
      <c r="V441" s="67"/>
      <c r="W441" s="67"/>
      <c r="X441" s="66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51"/>
      <c r="AN441" s="51"/>
    </row>
    <row r="442" spans="14:40" ht="12.75" customHeight="1" x14ac:dyDescent="0.25">
      <c r="N442" s="66"/>
      <c r="O442" s="66"/>
      <c r="P442" s="66"/>
      <c r="Q442" s="66"/>
      <c r="R442" s="66"/>
      <c r="S442" s="66"/>
      <c r="T442" s="66"/>
      <c r="U442" s="66"/>
      <c r="V442" s="67"/>
      <c r="W442" s="67"/>
      <c r="X442" s="66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51"/>
      <c r="AN442" s="51"/>
    </row>
    <row r="443" spans="14:40" ht="12.75" customHeight="1" x14ac:dyDescent="0.25">
      <c r="N443" s="66"/>
      <c r="O443" s="66"/>
      <c r="P443" s="66"/>
      <c r="Q443" s="66"/>
      <c r="R443" s="66"/>
      <c r="S443" s="66"/>
      <c r="T443" s="66"/>
      <c r="U443" s="66"/>
      <c r="V443" s="67"/>
      <c r="W443" s="67"/>
      <c r="X443" s="66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51"/>
      <c r="AN443" s="51"/>
    </row>
    <row r="444" spans="14:40" ht="12.75" customHeight="1" x14ac:dyDescent="0.25">
      <c r="N444" s="66"/>
      <c r="O444" s="66"/>
      <c r="P444" s="66"/>
      <c r="Q444" s="66"/>
      <c r="R444" s="66"/>
      <c r="S444" s="66"/>
      <c r="T444" s="66"/>
      <c r="U444" s="66"/>
      <c r="V444" s="67"/>
      <c r="W444" s="67"/>
      <c r="X444" s="66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51"/>
      <c r="AN444" s="51"/>
    </row>
    <row r="445" spans="14:40" ht="12.75" customHeight="1" x14ac:dyDescent="0.25">
      <c r="N445" s="66"/>
      <c r="O445" s="66"/>
      <c r="P445" s="66"/>
      <c r="Q445" s="66"/>
      <c r="R445" s="66"/>
      <c r="S445" s="66"/>
      <c r="T445" s="66"/>
      <c r="U445" s="66"/>
      <c r="V445" s="67"/>
      <c r="W445" s="67"/>
      <c r="X445" s="66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51"/>
      <c r="AN445" s="51"/>
    </row>
    <row r="446" spans="14:40" ht="12.75" customHeight="1" x14ac:dyDescent="0.25">
      <c r="N446" s="66"/>
      <c r="O446" s="66"/>
      <c r="P446" s="66"/>
      <c r="Q446" s="66"/>
      <c r="R446" s="66"/>
      <c r="S446" s="66"/>
      <c r="T446" s="66"/>
      <c r="U446" s="66"/>
      <c r="V446" s="67"/>
      <c r="W446" s="67"/>
      <c r="X446" s="66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51"/>
      <c r="AN446" s="51"/>
    </row>
    <row r="447" spans="14:40" ht="12.75" customHeight="1" x14ac:dyDescent="0.25">
      <c r="N447" s="66"/>
      <c r="O447" s="66"/>
      <c r="P447" s="66"/>
      <c r="Q447" s="66"/>
      <c r="R447" s="66"/>
      <c r="S447" s="66"/>
      <c r="T447" s="66"/>
      <c r="U447" s="66"/>
      <c r="V447" s="67"/>
      <c r="W447" s="67"/>
      <c r="X447" s="66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51"/>
      <c r="AN447" s="51"/>
    </row>
    <row r="448" spans="14:40" ht="12.75" customHeight="1" x14ac:dyDescent="0.25">
      <c r="N448" s="66"/>
      <c r="O448" s="66"/>
      <c r="P448" s="66"/>
      <c r="Q448" s="66"/>
      <c r="R448" s="66"/>
      <c r="S448" s="66"/>
      <c r="T448" s="66"/>
      <c r="U448" s="66"/>
      <c r="V448" s="67"/>
      <c r="W448" s="67"/>
      <c r="X448" s="66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51"/>
      <c r="AN448" s="51"/>
    </row>
    <row r="449" spans="14:40" ht="12.75" customHeight="1" x14ac:dyDescent="0.25">
      <c r="N449" s="66"/>
      <c r="O449" s="66"/>
      <c r="P449" s="66"/>
      <c r="Q449" s="66"/>
      <c r="R449" s="66"/>
      <c r="S449" s="66"/>
      <c r="T449" s="66"/>
      <c r="U449" s="66"/>
      <c r="V449" s="67"/>
      <c r="W449" s="67"/>
      <c r="X449" s="66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51"/>
      <c r="AN449" s="51"/>
    </row>
    <row r="450" spans="14:40" ht="12.75" customHeight="1" x14ac:dyDescent="0.25">
      <c r="N450" s="66"/>
      <c r="O450" s="66"/>
      <c r="P450" s="66"/>
      <c r="Q450" s="66"/>
      <c r="R450" s="66"/>
      <c r="S450" s="66"/>
      <c r="T450" s="66"/>
      <c r="U450" s="66"/>
      <c r="V450" s="67"/>
      <c r="W450" s="67"/>
      <c r="X450" s="66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51"/>
      <c r="AN450" s="51"/>
    </row>
    <row r="451" spans="14:40" ht="12.75" customHeight="1" x14ac:dyDescent="0.25">
      <c r="N451" s="66"/>
      <c r="O451" s="66"/>
      <c r="P451" s="66"/>
      <c r="Q451" s="66"/>
      <c r="R451" s="66"/>
      <c r="S451" s="66"/>
      <c r="T451" s="66"/>
      <c r="U451" s="66"/>
      <c r="V451" s="67"/>
      <c r="W451" s="67"/>
      <c r="X451" s="66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51"/>
      <c r="AN451" s="51"/>
    </row>
    <row r="452" spans="14:40" ht="12.75" customHeight="1" x14ac:dyDescent="0.25">
      <c r="N452" s="66"/>
      <c r="O452" s="66"/>
      <c r="P452" s="66"/>
      <c r="Q452" s="66"/>
      <c r="R452" s="66"/>
      <c r="S452" s="66"/>
      <c r="T452" s="66"/>
      <c r="U452" s="66"/>
      <c r="V452" s="67"/>
      <c r="W452" s="67"/>
      <c r="X452" s="66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51"/>
      <c r="AN452" s="51"/>
    </row>
    <row r="453" spans="14:40" ht="12.75" customHeight="1" x14ac:dyDescent="0.25">
      <c r="N453" s="66"/>
      <c r="O453" s="66"/>
      <c r="P453" s="66"/>
      <c r="Q453" s="66"/>
      <c r="R453" s="66"/>
      <c r="S453" s="66"/>
      <c r="T453" s="66"/>
      <c r="U453" s="66"/>
      <c r="V453" s="67"/>
      <c r="W453" s="67"/>
      <c r="X453" s="66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51"/>
      <c r="AN453" s="51"/>
    </row>
    <row r="454" spans="14:40" ht="12.75" customHeight="1" x14ac:dyDescent="0.25">
      <c r="N454" s="66"/>
      <c r="O454" s="66"/>
      <c r="P454" s="66"/>
      <c r="Q454" s="66"/>
      <c r="R454" s="66"/>
      <c r="S454" s="66"/>
      <c r="T454" s="66"/>
      <c r="U454" s="66"/>
      <c r="V454" s="67"/>
      <c r="W454" s="67"/>
      <c r="X454" s="66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51"/>
      <c r="AN454" s="51"/>
    </row>
    <row r="455" spans="14:40" ht="12.75" customHeight="1" x14ac:dyDescent="0.25">
      <c r="N455" s="66"/>
      <c r="O455" s="66"/>
      <c r="P455" s="66"/>
      <c r="Q455" s="66"/>
      <c r="R455" s="66"/>
      <c r="S455" s="66"/>
      <c r="T455" s="66"/>
      <c r="U455" s="66"/>
      <c r="V455" s="67"/>
      <c r="W455" s="67"/>
      <c r="X455" s="66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51"/>
      <c r="AN455" s="51"/>
    </row>
    <row r="456" spans="14:40" ht="12.75" customHeight="1" x14ac:dyDescent="0.25">
      <c r="N456" s="66"/>
      <c r="O456" s="66"/>
      <c r="P456" s="66"/>
      <c r="Q456" s="66"/>
      <c r="R456" s="66"/>
      <c r="S456" s="66"/>
      <c r="T456" s="66"/>
      <c r="U456" s="66"/>
      <c r="V456" s="67"/>
      <c r="W456" s="67"/>
      <c r="X456" s="66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51"/>
      <c r="AN456" s="51"/>
    </row>
    <row r="457" spans="14:40" ht="12.75" customHeight="1" x14ac:dyDescent="0.25">
      <c r="N457" s="66"/>
      <c r="O457" s="66"/>
      <c r="P457" s="66"/>
      <c r="Q457" s="66"/>
      <c r="R457" s="66"/>
      <c r="S457" s="66"/>
      <c r="T457" s="66"/>
      <c r="U457" s="66"/>
      <c r="V457" s="67"/>
      <c r="W457" s="67"/>
      <c r="X457" s="66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51"/>
      <c r="AN457" s="51"/>
    </row>
    <row r="458" spans="14:40" ht="12.75" customHeight="1" x14ac:dyDescent="0.25">
      <c r="N458" s="66"/>
      <c r="O458" s="66"/>
      <c r="P458" s="66"/>
      <c r="Q458" s="66"/>
      <c r="R458" s="66"/>
      <c r="S458" s="66"/>
      <c r="T458" s="66"/>
      <c r="U458" s="66"/>
      <c r="V458" s="67"/>
      <c r="W458" s="67"/>
      <c r="X458" s="66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51"/>
      <c r="AN458" s="51"/>
    </row>
    <row r="459" spans="14:40" ht="12.75" customHeight="1" x14ac:dyDescent="0.25">
      <c r="N459" s="66"/>
      <c r="O459" s="66"/>
      <c r="P459" s="66"/>
      <c r="Q459" s="66"/>
      <c r="R459" s="66"/>
      <c r="S459" s="66"/>
      <c r="T459" s="66"/>
      <c r="U459" s="66"/>
      <c r="V459" s="67"/>
      <c r="W459" s="67"/>
      <c r="X459" s="66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51"/>
      <c r="AN459" s="51"/>
    </row>
    <row r="460" spans="14:40" ht="12.75" customHeight="1" x14ac:dyDescent="0.25">
      <c r="N460" s="66"/>
      <c r="O460" s="66"/>
      <c r="P460" s="66"/>
      <c r="Q460" s="66"/>
      <c r="R460" s="66"/>
      <c r="S460" s="66"/>
      <c r="T460" s="66"/>
      <c r="U460" s="66"/>
      <c r="V460" s="67"/>
      <c r="W460" s="67"/>
      <c r="X460" s="66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51"/>
      <c r="AN460" s="51"/>
    </row>
    <row r="461" spans="14:40" ht="12.75" customHeight="1" x14ac:dyDescent="0.25">
      <c r="N461" s="66"/>
      <c r="O461" s="66"/>
      <c r="P461" s="66"/>
      <c r="Q461" s="66"/>
      <c r="R461" s="66"/>
      <c r="S461" s="66"/>
      <c r="T461" s="66"/>
      <c r="U461" s="66"/>
      <c r="V461" s="67"/>
      <c r="W461" s="67"/>
      <c r="X461" s="66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51"/>
      <c r="AN461" s="51"/>
    </row>
    <row r="462" spans="14:40" ht="12.75" customHeight="1" x14ac:dyDescent="0.25">
      <c r="N462" s="66"/>
      <c r="O462" s="66"/>
      <c r="P462" s="66"/>
      <c r="Q462" s="66"/>
      <c r="R462" s="66"/>
      <c r="S462" s="66"/>
      <c r="T462" s="66"/>
      <c r="U462" s="66"/>
      <c r="V462" s="67"/>
      <c r="W462" s="67"/>
      <c r="X462" s="66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51"/>
      <c r="AN462" s="51"/>
    </row>
    <row r="463" spans="14:40" ht="12.75" customHeight="1" x14ac:dyDescent="0.25">
      <c r="N463" s="66"/>
      <c r="O463" s="66"/>
      <c r="P463" s="66"/>
      <c r="Q463" s="66"/>
      <c r="R463" s="66"/>
      <c r="S463" s="66"/>
      <c r="T463" s="66"/>
      <c r="U463" s="66"/>
      <c r="V463" s="67"/>
      <c r="W463" s="67"/>
      <c r="X463" s="66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51"/>
      <c r="AN463" s="51"/>
    </row>
    <row r="464" spans="14:40" ht="12.75" customHeight="1" x14ac:dyDescent="0.25">
      <c r="N464" s="66"/>
      <c r="O464" s="66"/>
      <c r="P464" s="66"/>
      <c r="Q464" s="66"/>
      <c r="R464" s="66"/>
      <c r="S464" s="66"/>
      <c r="T464" s="66"/>
      <c r="U464" s="66"/>
      <c r="V464" s="67"/>
      <c r="W464" s="67"/>
      <c r="X464" s="66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51"/>
      <c r="AN464" s="51"/>
    </row>
    <row r="465" spans="14:40" ht="12.75" customHeight="1" x14ac:dyDescent="0.25">
      <c r="N465" s="66"/>
      <c r="O465" s="66"/>
      <c r="P465" s="66"/>
      <c r="Q465" s="66"/>
      <c r="R465" s="66"/>
      <c r="S465" s="66"/>
      <c r="T465" s="66"/>
      <c r="U465" s="66"/>
      <c r="V465" s="67"/>
      <c r="W465" s="67"/>
      <c r="X465" s="66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51"/>
      <c r="AN465" s="51"/>
    </row>
    <row r="466" spans="14:40" ht="12.75" customHeight="1" x14ac:dyDescent="0.25">
      <c r="N466" s="66"/>
      <c r="O466" s="66"/>
      <c r="P466" s="66"/>
      <c r="Q466" s="66"/>
      <c r="R466" s="66"/>
      <c r="S466" s="66"/>
      <c r="T466" s="66"/>
      <c r="U466" s="66"/>
      <c r="V466" s="67"/>
      <c r="W466" s="67"/>
      <c r="X466" s="66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51"/>
      <c r="AN466" s="51"/>
    </row>
    <row r="467" spans="14:40" ht="12.75" customHeight="1" x14ac:dyDescent="0.25">
      <c r="N467" s="66"/>
      <c r="O467" s="66"/>
      <c r="P467" s="66"/>
      <c r="Q467" s="66"/>
      <c r="R467" s="66"/>
      <c r="S467" s="66"/>
      <c r="T467" s="66"/>
      <c r="U467" s="66"/>
      <c r="V467" s="67"/>
      <c r="W467" s="67"/>
      <c r="X467" s="66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51"/>
      <c r="AN467" s="51"/>
    </row>
    <row r="468" spans="14:40" ht="12.75" customHeight="1" x14ac:dyDescent="0.25">
      <c r="N468" s="66"/>
      <c r="O468" s="66"/>
      <c r="P468" s="66"/>
      <c r="Q468" s="66"/>
      <c r="R468" s="66"/>
      <c r="S468" s="66"/>
      <c r="T468" s="66"/>
      <c r="U468" s="66"/>
      <c r="V468" s="67"/>
      <c r="W468" s="67"/>
      <c r="X468" s="66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51"/>
      <c r="AN468" s="51"/>
    </row>
    <row r="469" spans="14:40" ht="12.75" customHeight="1" x14ac:dyDescent="0.25">
      <c r="N469" s="66"/>
      <c r="O469" s="66"/>
      <c r="P469" s="66"/>
      <c r="Q469" s="66"/>
      <c r="R469" s="66"/>
      <c r="S469" s="66"/>
      <c r="T469" s="66"/>
      <c r="U469" s="66"/>
      <c r="V469" s="67"/>
      <c r="W469" s="67"/>
      <c r="X469" s="66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51"/>
      <c r="AN469" s="51"/>
    </row>
    <row r="470" spans="14:40" ht="12.75" customHeight="1" x14ac:dyDescent="0.25">
      <c r="N470" s="66"/>
      <c r="O470" s="66"/>
      <c r="P470" s="66"/>
      <c r="Q470" s="66"/>
      <c r="R470" s="66"/>
      <c r="S470" s="66"/>
      <c r="T470" s="66"/>
      <c r="U470" s="66"/>
      <c r="V470" s="67"/>
      <c r="W470" s="67"/>
      <c r="X470" s="66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51"/>
      <c r="AN470" s="51"/>
    </row>
    <row r="471" spans="14:40" ht="12.75" customHeight="1" x14ac:dyDescent="0.25">
      <c r="N471" s="66"/>
      <c r="O471" s="66"/>
      <c r="P471" s="66"/>
      <c r="Q471" s="66"/>
      <c r="R471" s="66"/>
      <c r="S471" s="66"/>
      <c r="T471" s="66"/>
      <c r="U471" s="66"/>
      <c r="V471" s="67"/>
      <c r="W471" s="67"/>
      <c r="X471" s="66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51"/>
      <c r="AN471" s="51"/>
    </row>
    <row r="472" spans="14:40" ht="12.75" customHeight="1" x14ac:dyDescent="0.25">
      <c r="N472" s="66"/>
      <c r="O472" s="66"/>
      <c r="P472" s="66"/>
      <c r="Q472" s="66"/>
      <c r="R472" s="66"/>
      <c r="S472" s="66"/>
      <c r="T472" s="66"/>
      <c r="U472" s="66"/>
      <c r="V472" s="67"/>
      <c r="W472" s="67"/>
      <c r="X472" s="66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51"/>
      <c r="AN472" s="51"/>
    </row>
    <row r="473" spans="14:40" ht="12.75" customHeight="1" x14ac:dyDescent="0.25">
      <c r="N473" s="66"/>
      <c r="O473" s="66"/>
      <c r="P473" s="66"/>
      <c r="Q473" s="66"/>
      <c r="R473" s="66"/>
      <c r="S473" s="66"/>
      <c r="T473" s="66"/>
      <c r="U473" s="66"/>
      <c r="V473" s="67"/>
      <c r="W473" s="67"/>
      <c r="X473" s="66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51"/>
      <c r="AN473" s="51"/>
    </row>
    <row r="474" spans="14:40" ht="12.75" customHeight="1" x14ac:dyDescent="0.25">
      <c r="N474" s="66"/>
      <c r="O474" s="66"/>
      <c r="P474" s="66"/>
      <c r="Q474" s="66"/>
      <c r="R474" s="66"/>
      <c r="S474" s="66"/>
      <c r="T474" s="66"/>
      <c r="U474" s="66"/>
      <c r="V474" s="67"/>
      <c r="W474" s="67"/>
      <c r="X474" s="66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51"/>
      <c r="AN474" s="51"/>
    </row>
    <row r="475" spans="14:40" ht="12.75" customHeight="1" x14ac:dyDescent="0.25">
      <c r="N475" s="66"/>
      <c r="O475" s="66"/>
      <c r="P475" s="66"/>
      <c r="Q475" s="66"/>
      <c r="R475" s="66"/>
      <c r="S475" s="66"/>
      <c r="T475" s="66"/>
      <c r="U475" s="66"/>
      <c r="V475" s="67"/>
      <c r="W475" s="67"/>
      <c r="X475" s="66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51"/>
      <c r="AN475" s="51"/>
    </row>
    <row r="476" spans="14:40" ht="12.75" customHeight="1" x14ac:dyDescent="0.25">
      <c r="N476" s="66"/>
      <c r="O476" s="66"/>
      <c r="P476" s="66"/>
      <c r="Q476" s="66"/>
      <c r="R476" s="66"/>
      <c r="S476" s="66"/>
      <c r="T476" s="66"/>
      <c r="U476" s="66"/>
      <c r="V476" s="67"/>
      <c r="W476" s="67"/>
      <c r="X476" s="66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51"/>
      <c r="AN476" s="51"/>
    </row>
    <row r="477" spans="14:40" ht="12.75" customHeight="1" x14ac:dyDescent="0.25">
      <c r="N477" s="66"/>
      <c r="O477" s="66"/>
      <c r="P477" s="66"/>
      <c r="Q477" s="66"/>
      <c r="R477" s="66"/>
      <c r="S477" s="66"/>
      <c r="T477" s="66"/>
      <c r="U477" s="66"/>
      <c r="V477" s="67"/>
      <c r="W477" s="67"/>
      <c r="X477" s="66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51"/>
      <c r="AN477" s="51"/>
    </row>
    <row r="478" spans="14:40" ht="12.75" customHeight="1" x14ac:dyDescent="0.25">
      <c r="N478" s="66"/>
      <c r="O478" s="66"/>
      <c r="P478" s="66"/>
      <c r="Q478" s="66"/>
      <c r="R478" s="66"/>
      <c r="S478" s="66"/>
      <c r="T478" s="66"/>
      <c r="U478" s="66"/>
      <c r="V478" s="67"/>
      <c r="W478" s="67"/>
      <c r="X478" s="66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51"/>
      <c r="AN478" s="51"/>
    </row>
    <row r="479" spans="14:40" ht="12.75" customHeight="1" x14ac:dyDescent="0.25">
      <c r="N479" s="66"/>
      <c r="O479" s="66"/>
      <c r="P479" s="66"/>
      <c r="Q479" s="66"/>
      <c r="R479" s="66"/>
      <c r="S479" s="66"/>
      <c r="T479" s="66"/>
      <c r="U479" s="66"/>
      <c r="V479" s="67"/>
      <c r="W479" s="67"/>
      <c r="X479" s="66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51"/>
      <c r="AN479" s="51"/>
    </row>
    <row r="480" spans="14:40" ht="12.75" customHeight="1" x14ac:dyDescent="0.25">
      <c r="N480" s="66"/>
      <c r="O480" s="66"/>
      <c r="P480" s="66"/>
      <c r="Q480" s="66"/>
      <c r="R480" s="66"/>
      <c r="S480" s="66"/>
      <c r="T480" s="66"/>
      <c r="U480" s="66"/>
      <c r="V480" s="67"/>
      <c r="W480" s="67"/>
      <c r="X480" s="66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51"/>
      <c r="AN480" s="51"/>
    </row>
    <row r="481" spans="14:40" ht="12.75" customHeight="1" x14ac:dyDescent="0.25">
      <c r="N481" s="66"/>
      <c r="O481" s="66"/>
      <c r="P481" s="66"/>
      <c r="Q481" s="66"/>
      <c r="R481" s="66"/>
      <c r="S481" s="66"/>
      <c r="T481" s="66"/>
      <c r="U481" s="66"/>
      <c r="V481" s="67"/>
      <c r="W481" s="67"/>
      <c r="X481" s="66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51"/>
      <c r="AN481" s="51"/>
    </row>
    <row r="482" spans="14:40" ht="12.75" customHeight="1" x14ac:dyDescent="0.25">
      <c r="N482" s="66"/>
      <c r="O482" s="66"/>
      <c r="P482" s="66"/>
      <c r="Q482" s="66"/>
      <c r="R482" s="66"/>
      <c r="S482" s="66"/>
      <c r="T482" s="66"/>
      <c r="U482" s="66"/>
      <c r="V482" s="67"/>
      <c r="W482" s="67"/>
      <c r="X482" s="66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51"/>
      <c r="AN482" s="51"/>
    </row>
    <row r="483" spans="14:40" ht="12.75" customHeight="1" x14ac:dyDescent="0.25">
      <c r="N483" s="66"/>
      <c r="O483" s="66"/>
      <c r="P483" s="66"/>
      <c r="Q483" s="66"/>
      <c r="R483" s="66"/>
      <c r="S483" s="66"/>
      <c r="T483" s="66"/>
      <c r="U483" s="66"/>
      <c r="V483" s="67"/>
      <c r="W483" s="67"/>
      <c r="X483" s="66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51"/>
      <c r="AN483" s="51"/>
    </row>
    <row r="484" spans="14:40" ht="12.75" customHeight="1" x14ac:dyDescent="0.25">
      <c r="N484" s="66"/>
      <c r="O484" s="66"/>
      <c r="P484" s="66"/>
      <c r="Q484" s="66"/>
      <c r="R484" s="66"/>
      <c r="S484" s="66"/>
      <c r="T484" s="66"/>
      <c r="U484" s="66"/>
      <c r="V484" s="67"/>
      <c r="W484" s="67"/>
      <c r="X484" s="66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51"/>
      <c r="AN484" s="51"/>
    </row>
    <row r="485" spans="14:40" ht="12.75" customHeight="1" x14ac:dyDescent="0.25">
      <c r="N485" s="66"/>
      <c r="O485" s="66"/>
      <c r="P485" s="66"/>
      <c r="Q485" s="66"/>
      <c r="R485" s="66"/>
      <c r="S485" s="66"/>
      <c r="T485" s="66"/>
      <c r="U485" s="66"/>
      <c r="V485" s="67"/>
      <c r="W485" s="67"/>
      <c r="X485" s="66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51"/>
      <c r="AN485" s="51"/>
    </row>
    <row r="486" spans="14:40" ht="12.75" customHeight="1" x14ac:dyDescent="0.25">
      <c r="N486" s="66"/>
      <c r="O486" s="66"/>
      <c r="P486" s="66"/>
      <c r="Q486" s="66"/>
      <c r="R486" s="66"/>
      <c r="S486" s="66"/>
      <c r="T486" s="66"/>
      <c r="U486" s="66"/>
      <c r="V486" s="67"/>
      <c r="W486" s="67"/>
      <c r="X486" s="66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51"/>
      <c r="AN486" s="51"/>
    </row>
    <row r="487" spans="14:40" ht="12.75" customHeight="1" x14ac:dyDescent="0.25">
      <c r="N487" s="66"/>
      <c r="O487" s="66"/>
      <c r="P487" s="66"/>
      <c r="Q487" s="66"/>
      <c r="R487" s="66"/>
      <c r="S487" s="66"/>
      <c r="T487" s="66"/>
      <c r="U487" s="66"/>
      <c r="V487" s="67"/>
      <c r="W487" s="67"/>
      <c r="X487" s="66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51"/>
      <c r="AN487" s="51"/>
    </row>
    <row r="488" spans="14:40" ht="12.75" customHeight="1" x14ac:dyDescent="0.25">
      <c r="N488" s="66"/>
      <c r="O488" s="66"/>
      <c r="P488" s="66"/>
      <c r="Q488" s="66"/>
      <c r="R488" s="66"/>
      <c r="S488" s="66"/>
      <c r="T488" s="66"/>
      <c r="U488" s="66"/>
      <c r="V488" s="67"/>
      <c r="W488" s="67"/>
      <c r="X488" s="66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51"/>
      <c r="AN488" s="51"/>
    </row>
    <row r="489" spans="14:40" ht="12.75" customHeight="1" x14ac:dyDescent="0.25">
      <c r="N489" s="66"/>
      <c r="O489" s="66"/>
      <c r="P489" s="66"/>
      <c r="Q489" s="66"/>
      <c r="R489" s="66"/>
      <c r="S489" s="66"/>
      <c r="T489" s="66"/>
      <c r="U489" s="66"/>
      <c r="V489" s="67"/>
      <c r="W489" s="67"/>
      <c r="X489" s="66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51"/>
      <c r="AN489" s="51"/>
    </row>
    <row r="490" spans="14:40" ht="12.75" customHeight="1" x14ac:dyDescent="0.25">
      <c r="N490" s="66"/>
      <c r="O490" s="66"/>
      <c r="P490" s="66"/>
      <c r="Q490" s="66"/>
      <c r="R490" s="66"/>
      <c r="S490" s="66"/>
      <c r="T490" s="66"/>
      <c r="U490" s="66"/>
      <c r="V490" s="67"/>
      <c r="W490" s="67"/>
      <c r="X490" s="66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51"/>
      <c r="AN490" s="51"/>
    </row>
    <row r="491" spans="14:40" ht="12.75" customHeight="1" x14ac:dyDescent="0.25">
      <c r="N491" s="66"/>
      <c r="O491" s="66"/>
      <c r="P491" s="66"/>
      <c r="Q491" s="66"/>
      <c r="R491" s="66"/>
      <c r="S491" s="66"/>
      <c r="T491" s="66"/>
      <c r="U491" s="66"/>
      <c r="V491" s="67"/>
      <c r="W491" s="67"/>
      <c r="X491" s="66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51"/>
      <c r="AN491" s="51"/>
    </row>
    <row r="492" spans="14:40" ht="12.75" customHeight="1" x14ac:dyDescent="0.25">
      <c r="N492" s="66"/>
      <c r="O492" s="66"/>
      <c r="P492" s="66"/>
      <c r="Q492" s="66"/>
      <c r="R492" s="66"/>
      <c r="S492" s="66"/>
      <c r="T492" s="66"/>
      <c r="U492" s="66"/>
      <c r="V492" s="67"/>
      <c r="W492" s="67"/>
      <c r="X492" s="66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51"/>
      <c r="AN492" s="51"/>
    </row>
    <row r="493" spans="14:40" ht="12.75" customHeight="1" x14ac:dyDescent="0.25">
      <c r="N493" s="66"/>
      <c r="O493" s="66"/>
      <c r="P493" s="66"/>
      <c r="Q493" s="66"/>
      <c r="R493" s="66"/>
      <c r="S493" s="66"/>
      <c r="T493" s="66"/>
      <c r="U493" s="66"/>
      <c r="V493" s="67"/>
      <c r="W493" s="67"/>
      <c r="X493" s="66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51"/>
      <c r="AN493" s="51"/>
    </row>
    <row r="494" spans="14:40" ht="12.75" customHeight="1" x14ac:dyDescent="0.25">
      <c r="N494" s="66"/>
      <c r="O494" s="66"/>
      <c r="P494" s="66"/>
      <c r="Q494" s="66"/>
      <c r="R494" s="66"/>
      <c r="S494" s="66"/>
      <c r="T494" s="66"/>
      <c r="U494" s="66"/>
      <c r="V494" s="67"/>
      <c r="W494" s="67"/>
      <c r="X494" s="66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51"/>
      <c r="AN494" s="51"/>
    </row>
    <row r="495" spans="14:40" ht="12.75" customHeight="1" x14ac:dyDescent="0.25">
      <c r="N495" s="66"/>
      <c r="O495" s="66"/>
      <c r="P495" s="66"/>
      <c r="Q495" s="66"/>
      <c r="R495" s="66"/>
      <c r="S495" s="66"/>
      <c r="T495" s="66"/>
      <c r="U495" s="66"/>
      <c r="V495" s="67"/>
      <c r="W495" s="67"/>
      <c r="X495" s="66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51"/>
      <c r="AN495" s="51"/>
    </row>
    <row r="496" spans="14:40" ht="12.75" customHeight="1" x14ac:dyDescent="0.25">
      <c r="N496" s="66"/>
      <c r="O496" s="66"/>
      <c r="P496" s="66"/>
      <c r="Q496" s="66"/>
      <c r="R496" s="66"/>
      <c r="S496" s="66"/>
      <c r="T496" s="66"/>
      <c r="U496" s="66"/>
      <c r="V496" s="67"/>
      <c r="W496" s="67"/>
      <c r="X496" s="66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51"/>
      <c r="AN496" s="51"/>
    </row>
    <row r="497" spans="14:40" ht="12.75" customHeight="1" x14ac:dyDescent="0.25">
      <c r="N497" s="66"/>
      <c r="O497" s="66"/>
      <c r="P497" s="66"/>
      <c r="Q497" s="66"/>
      <c r="R497" s="66"/>
      <c r="S497" s="66"/>
      <c r="T497" s="66"/>
      <c r="U497" s="66"/>
      <c r="V497" s="67"/>
      <c r="W497" s="67"/>
      <c r="X497" s="66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51"/>
      <c r="AN497" s="51"/>
    </row>
    <row r="498" spans="14:40" ht="12.75" customHeight="1" x14ac:dyDescent="0.25">
      <c r="N498" s="66"/>
      <c r="O498" s="66"/>
      <c r="P498" s="66"/>
      <c r="Q498" s="66"/>
      <c r="R498" s="66"/>
      <c r="S498" s="66"/>
      <c r="T498" s="66"/>
      <c r="U498" s="66"/>
      <c r="V498" s="67"/>
      <c r="W498" s="67"/>
      <c r="X498" s="66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51"/>
      <c r="AN498" s="51"/>
    </row>
    <row r="499" spans="14:40" ht="12.75" customHeight="1" x14ac:dyDescent="0.25">
      <c r="N499" s="66"/>
      <c r="O499" s="66"/>
      <c r="P499" s="66"/>
      <c r="Q499" s="66"/>
      <c r="R499" s="66"/>
      <c r="S499" s="66"/>
      <c r="T499" s="66"/>
      <c r="U499" s="66"/>
      <c r="V499" s="67"/>
      <c r="W499" s="67"/>
      <c r="X499" s="66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51"/>
      <c r="AN499" s="51"/>
    </row>
    <row r="500" spans="14:40" ht="12.75" customHeight="1" x14ac:dyDescent="0.25">
      <c r="N500" s="66"/>
      <c r="O500" s="66"/>
      <c r="P500" s="66"/>
      <c r="Q500" s="66"/>
      <c r="R500" s="66"/>
      <c r="S500" s="66"/>
      <c r="T500" s="66"/>
      <c r="U500" s="66"/>
      <c r="V500" s="67"/>
      <c r="W500" s="67"/>
      <c r="X500" s="66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51"/>
      <c r="AN500" s="51"/>
    </row>
    <row r="501" spans="14:40" ht="12.75" customHeight="1" x14ac:dyDescent="0.25">
      <c r="N501" s="66"/>
      <c r="O501" s="66"/>
      <c r="P501" s="66"/>
      <c r="Q501" s="66"/>
      <c r="R501" s="66"/>
      <c r="S501" s="66"/>
      <c r="T501" s="66"/>
      <c r="U501" s="66"/>
      <c r="V501" s="67"/>
      <c r="W501" s="67"/>
      <c r="X501" s="66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51"/>
      <c r="AN501" s="51"/>
    </row>
    <row r="502" spans="14:40" ht="12.75" customHeight="1" x14ac:dyDescent="0.25">
      <c r="N502" s="66"/>
      <c r="O502" s="66"/>
      <c r="P502" s="66"/>
      <c r="Q502" s="66"/>
      <c r="R502" s="66"/>
      <c r="S502" s="66"/>
      <c r="T502" s="66"/>
      <c r="U502" s="66"/>
      <c r="V502" s="67"/>
      <c r="W502" s="67"/>
      <c r="X502" s="66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51"/>
      <c r="AN502" s="51"/>
    </row>
    <row r="503" spans="14:40" ht="12.75" customHeight="1" x14ac:dyDescent="0.25">
      <c r="N503" s="66"/>
      <c r="O503" s="66"/>
      <c r="P503" s="66"/>
      <c r="Q503" s="66"/>
      <c r="R503" s="66"/>
      <c r="S503" s="66"/>
      <c r="T503" s="66"/>
      <c r="U503" s="66"/>
      <c r="V503" s="67"/>
      <c r="W503" s="67"/>
      <c r="X503" s="66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51"/>
      <c r="AN503" s="51"/>
    </row>
    <row r="504" spans="14:40" ht="12.75" customHeight="1" x14ac:dyDescent="0.25">
      <c r="N504" s="66"/>
      <c r="O504" s="66"/>
      <c r="P504" s="66"/>
      <c r="Q504" s="66"/>
      <c r="R504" s="66"/>
      <c r="S504" s="66"/>
      <c r="T504" s="66"/>
      <c r="U504" s="66"/>
      <c r="V504" s="67"/>
      <c r="W504" s="67"/>
      <c r="X504" s="66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51"/>
      <c r="AN504" s="51"/>
    </row>
    <row r="505" spans="14:40" ht="12.75" customHeight="1" x14ac:dyDescent="0.25">
      <c r="N505" s="66"/>
      <c r="O505" s="66"/>
      <c r="P505" s="66"/>
      <c r="Q505" s="66"/>
      <c r="R505" s="66"/>
      <c r="S505" s="66"/>
      <c r="T505" s="66"/>
      <c r="U505" s="66"/>
      <c r="V505" s="67"/>
      <c r="W505" s="67"/>
      <c r="X505" s="66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51"/>
      <c r="AN505" s="51"/>
    </row>
    <row r="506" spans="14:40" ht="12.75" customHeight="1" x14ac:dyDescent="0.25">
      <c r="N506" s="66"/>
      <c r="O506" s="66"/>
      <c r="P506" s="66"/>
      <c r="Q506" s="66"/>
      <c r="R506" s="66"/>
      <c r="S506" s="66"/>
      <c r="T506" s="66"/>
      <c r="U506" s="66"/>
      <c r="V506" s="67"/>
      <c r="W506" s="67"/>
      <c r="X506" s="66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51"/>
      <c r="AN506" s="51"/>
    </row>
    <row r="507" spans="14:40" ht="12.75" customHeight="1" x14ac:dyDescent="0.25">
      <c r="N507" s="66"/>
      <c r="O507" s="66"/>
      <c r="P507" s="66"/>
      <c r="Q507" s="66"/>
      <c r="R507" s="66"/>
      <c r="S507" s="66"/>
      <c r="T507" s="66"/>
      <c r="U507" s="66"/>
      <c r="V507" s="67"/>
      <c r="W507" s="67"/>
      <c r="X507" s="66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51"/>
      <c r="AN507" s="51"/>
    </row>
    <row r="508" spans="14:40" ht="12.75" customHeight="1" x14ac:dyDescent="0.25">
      <c r="N508" s="66"/>
      <c r="O508" s="66"/>
      <c r="P508" s="66"/>
      <c r="Q508" s="66"/>
      <c r="R508" s="66"/>
      <c r="S508" s="66"/>
      <c r="T508" s="66"/>
      <c r="U508" s="66"/>
      <c r="V508" s="67"/>
      <c r="W508" s="67"/>
      <c r="X508" s="66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51"/>
      <c r="AN508" s="51"/>
    </row>
    <row r="509" spans="14:40" ht="12.75" customHeight="1" x14ac:dyDescent="0.25">
      <c r="N509" s="66"/>
      <c r="O509" s="66"/>
      <c r="P509" s="66"/>
      <c r="Q509" s="66"/>
      <c r="R509" s="66"/>
      <c r="S509" s="66"/>
      <c r="T509" s="66"/>
      <c r="U509" s="66"/>
      <c r="V509" s="67"/>
      <c r="W509" s="67"/>
      <c r="X509" s="66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51"/>
      <c r="AN509" s="51"/>
    </row>
    <row r="510" spans="14:40" ht="12.75" customHeight="1" x14ac:dyDescent="0.25">
      <c r="N510" s="66"/>
      <c r="O510" s="66"/>
      <c r="P510" s="66"/>
      <c r="Q510" s="66"/>
      <c r="R510" s="66"/>
      <c r="S510" s="66"/>
      <c r="T510" s="66"/>
      <c r="U510" s="66"/>
      <c r="V510" s="67"/>
      <c r="W510" s="67"/>
      <c r="X510" s="66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51"/>
      <c r="AN510" s="51"/>
    </row>
    <row r="511" spans="14:40" ht="12.75" customHeight="1" x14ac:dyDescent="0.25">
      <c r="N511" s="66"/>
      <c r="O511" s="66"/>
      <c r="P511" s="66"/>
      <c r="Q511" s="66"/>
      <c r="R511" s="66"/>
      <c r="S511" s="66"/>
      <c r="T511" s="66"/>
      <c r="U511" s="66"/>
      <c r="V511" s="67"/>
      <c r="W511" s="67"/>
      <c r="X511" s="66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51"/>
      <c r="AN511" s="51"/>
    </row>
    <row r="512" spans="14:40" ht="12.75" customHeight="1" x14ac:dyDescent="0.25">
      <c r="N512" s="66"/>
      <c r="O512" s="66"/>
      <c r="P512" s="66"/>
      <c r="Q512" s="66"/>
      <c r="R512" s="66"/>
      <c r="S512" s="66"/>
      <c r="T512" s="66"/>
      <c r="U512" s="66"/>
      <c r="V512" s="67"/>
      <c r="W512" s="67"/>
      <c r="X512" s="66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51"/>
      <c r="AN512" s="51"/>
    </row>
    <row r="513" spans="14:40" ht="12.75" customHeight="1" x14ac:dyDescent="0.25">
      <c r="N513" s="66"/>
      <c r="O513" s="66"/>
      <c r="P513" s="66"/>
      <c r="Q513" s="66"/>
      <c r="R513" s="66"/>
      <c r="S513" s="66"/>
      <c r="T513" s="66"/>
      <c r="U513" s="66"/>
      <c r="V513" s="67"/>
      <c r="W513" s="67"/>
      <c r="X513" s="66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51"/>
      <c r="AN513" s="51"/>
    </row>
    <row r="514" spans="14:40" ht="12.75" customHeight="1" x14ac:dyDescent="0.25">
      <c r="N514" s="66"/>
      <c r="O514" s="66"/>
      <c r="P514" s="66"/>
      <c r="Q514" s="66"/>
      <c r="R514" s="66"/>
      <c r="S514" s="66"/>
      <c r="T514" s="66"/>
      <c r="U514" s="66"/>
      <c r="V514" s="67"/>
      <c r="W514" s="67"/>
      <c r="X514" s="66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51"/>
      <c r="AN514" s="51"/>
    </row>
    <row r="515" spans="14:40" ht="12.75" customHeight="1" x14ac:dyDescent="0.25">
      <c r="N515" s="66"/>
      <c r="O515" s="66"/>
      <c r="P515" s="66"/>
      <c r="Q515" s="66"/>
      <c r="R515" s="66"/>
      <c r="S515" s="66"/>
      <c r="T515" s="66"/>
      <c r="U515" s="66"/>
      <c r="V515" s="67"/>
      <c r="W515" s="67"/>
      <c r="X515" s="66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51"/>
      <c r="AN515" s="51"/>
    </row>
    <row r="516" spans="14:40" ht="12.75" customHeight="1" x14ac:dyDescent="0.25">
      <c r="N516" s="66"/>
      <c r="O516" s="66"/>
      <c r="P516" s="66"/>
      <c r="Q516" s="66"/>
      <c r="R516" s="66"/>
      <c r="S516" s="66"/>
      <c r="T516" s="66"/>
      <c r="U516" s="66"/>
      <c r="V516" s="67"/>
      <c r="W516" s="67"/>
      <c r="X516" s="66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51"/>
      <c r="AN516" s="51"/>
    </row>
    <row r="517" spans="14:40" ht="12.75" customHeight="1" x14ac:dyDescent="0.25">
      <c r="N517" s="66"/>
      <c r="O517" s="66"/>
      <c r="P517" s="66"/>
      <c r="Q517" s="66"/>
      <c r="R517" s="66"/>
      <c r="S517" s="66"/>
      <c r="T517" s="66"/>
      <c r="U517" s="66"/>
      <c r="V517" s="67"/>
      <c r="W517" s="67"/>
      <c r="X517" s="66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51"/>
      <c r="AN517" s="51"/>
    </row>
    <row r="518" spans="14:40" ht="12.75" customHeight="1" x14ac:dyDescent="0.25">
      <c r="N518" s="66"/>
      <c r="O518" s="66"/>
      <c r="P518" s="66"/>
      <c r="Q518" s="66"/>
      <c r="R518" s="66"/>
      <c r="S518" s="66"/>
      <c r="T518" s="66"/>
      <c r="U518" s="66"/>
      <c r="V518" s="67"/>
      <c r="W518" s="67"/>
      <c r="X518" s="66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51"/>
      <c r="AN518" s="51"/>
    </row>
    <row r="519" spans="14:40" ht="12.75" customHeight="1" x14ac:dyDescent="0.25">
      <c r="N519" s="66"/>
      <c r="O519" s="66"/>
      <c r="P519" s="66"/>
      <c r="Q519" s="66"/>
      <c r="R519" s="66"/>
      <c r="S519" s="66"/>
      <c r="T519" s="66"/>
      <c r="U519" s="66"/>
      <c r="V519" s="67"/>
      <c r="W519" s="67"/>
      <c r="X519" s="66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51"/>
      <c r="AN519" s="51"/>
    </row>
    <row r="520" spans="14:40" ht="12.75" customHeight="1" x14ac:dyDescent="0.25">
      <c r="N520" s="66"/>
      <c r="O520" s="66"/>
      <c r="P520" s="66"/>
      <c r="Q520" s="66"/>
      <c r="R520" s="66"/>
      <c r="S520" s="66"/>
      <c r="T520" s="66"/>
      <c r="U520" s="66"/>
      <c r="V520" s="67"/>
      <c r="W520" s="67"/>
      <c r="X520" s="66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51"/>
      <c r="AN520" s="51"/>
    </row>
    <row r="521" spans="14:40" ht="12.75" customHeight="1" x14ac:dyDescent="0.25">
      <c r="N521" s="66"/>
      <c r="O521" s="66"/>
      <c r="P521" s="66"/>
      <c r="Q521" s="66"/>
      <c r="R521" s="66"/>
      <c r="S521" s="66"/>
      <c r="T521" s="66"/>
      <c r="U521" s="66"/>
      <c r="V521" s="67"/>
      <c r="W521" s="67"/>
      <c r="X521" s="66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51"/>
      <c r="AN521" s="51"/>
    </row>
    <row r="522" spans="14:40" ht="12.75" customHeight="1" x14ac:dyDescent="0.25">
      <c r="N522" s="66"/>
      <c r="O522" s="66"/>
      <c r="P522" s="66"/>
      <c r="Q522" s="66"/>
      <c r="R522" s="66"/>
      <c r="S522" s="66"/>
      <c r="T522" s="66"/>
      <c r="U522" s="66"/>
      <c r="V522" s="67"/>
      <c r="W522" s="67"/>
      <c r="X522" s="66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51"/>
      <c r="AN522" s="51"/>
    </row>
    <row r="523" spans="14:40" ht="12.75" customHeight="1" x14ac:dyDescent="0.25">
      <c r="N523" s="66"/>
      <c r="O523" s="66"/>
      <c r="P523" s="66"/>
      <c r="Q523" s="66"/>
      <c r="R523" s="66"/>
      <c r="S523" s="66"/>
      <c r="T523" s="66"/>
      <c r="U523" s="66"/>
      <c r="V523" s="67"/>
      <c r="W523" s="67"/>
      <c r="X523" s="66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51"/>
      <c r="AN523" s="51"/>
    </row>
    <row r="524" spans="14:40" ht="12.75" customHeight="1" x14ac:dyDescent="0.25">
      <c r="N524" s="66"/>
      <c r="O524" s="66"/>
      <c r="P524" s="66"/>
      <c r="Q524" s="66"/>
      <c r="R524" s="66"/>
      <c r="S524" s="66"/>
      <c r="T524" s="66"/>
      <c r="U524" s="66"/>
      <c r="V524" s="67"/>
      <c r="W524" s="67"/>
      <c r="X524" s="66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51"/>
      <c r="AN524" s="51"/>
    </row>
    <row r="525" spans="14:40" ht="12.75" customHeight="1" x14ac:dyDescent="0.25">
      <c r="N525" s="66"/>
      <c r="O525" s="66"/>
      <c r="P525" s="66"/>
      <c r="Q525" s="66"/>
      <c r="R525" s="66"/>
      <c r="S525" s="66"/>
      <c r="T525" s="66"/>
      <c r="U525" s="66"/>
      <c r="V525" s="67"/>
      <c r="W525" s="67"/>
      <c r="X525" s="66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51"/>
      <c r="AN525" s="51"/>
    </row>
    <row r="526" spans="14:40" ht="12.75" customHeight="1" x14ac:dyDescent="0.25">
      <c r="N526" s="66"/>
      <c r="O526" s="66"/>
      <c r="P526" s="66"/>
      <c r="Q526" s="66"/>
      <c r="R526" s="66"/>
      <c r="S526" s="66"/>
      <c r="T526" s="66"/>
      <c r="U526" s="66"/>
      <c r="V526" s="67"/>
      <c r="W526" s="67"/>
      <c r="X526" s="66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51"/>
      <c r="AN526" s="51"/>
    </row>
    <row r="527" spans="14:40" ht="12.75" customHeight="1" x14ac:dyDescent="0.25">
      <c r="N527" s="66"/>
      <c r="O527" s="66"/>
      <c r="P527" s="66"/>
      <c r="Q527" s="66"/>
      <c r="R527" s="66"/>
      <c r="S527" s="66"/>
      <c r="T527" s="66"/>
      <c r="U527" s="66"/>
      <c r="V527" s="67"/>
      <c r="W527" s="67"/>
      <c r="X527" s="66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51"/>
      <c r="AN527" s="51"/>
    </row>
    <row r="528" spans="14:40" ht="12.75" customHeight="1" x14ac:dyDescent="0.25">
      <c r="N528" s="66"/>
      <c r="O528" s="66"/>
      <c r="P528" s="66"/>
      <c r="Q528" s="66"/>
      <c r="R528" s="66"/>
      <c r="S528" s="66"/>
      <c r="T528" s="66"/>
      <c r="U528" s="66"/>
      <c r="V528" s="67"/>
      <c r="W528" s="67"/>
      <c r="X528" s="66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51"/>
      <c r="AN528" s="51"/>
    </row>
    <row r="529" spans="14:40" ht="12.75" customHeight="1" x14ac:dyDescent="0.25">
      <c r="N529" s="66"/>
      <c r="O529" s="66"/>
      <c r="P529" s="66"/>
      <c r="Q529" s="66"/>
      <c r="R529" s="66"/>
      <c r="S529" s="66"/>
      <c r="T529" s="66"/>
      <c r="U529" s="66"/>
      <c r="V529" s="67"/>
      <c r="W529" s="67"/>
      <c r="X529" s="66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51"/>
      <c r="AN529" s="51"/>
    </row>
    <row r="530" spans="14:40" ht="12.75" customHeight="1" x14ac:dyDescent="0.25">
      <c r="N530" s="66"/>
      <c r="O530" s="66"/>
      <c r="P530" s="66"/>
      <c r="Q530" s="66"/>
      <c r="R530" s="66"/>
      <c r="S530" s="66"/>
      <c r="T530" s="66"/>
      <c r="U530" s="66"/>
      <c r="V530" s="67"/>
      <c r="W530" s="67"/>
      <c r="X530" s="66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51"/>
      <c r="AN530" s="51"/>
    </row>
    <row r="531" spans="14:40" ht="12.75" customHeight="1" x14ac:dyDescent="0.25">
      <c r="N531" s="66"/>
      <c r="O531" s="66"/>
      <c r="P531" s="66"/>
      <c r="Q531" s="66"/>
      <c r="R531" s="66"/>
      <c r="S531" s="66"/>
      <c r="T531" s="66"/>
      <c r="U531" s="66"/>
      <c r="V531" s="67"/>
      <c r="W531" s="67"/>
      <c r="X531" s="66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51"/>
      <c r="AN531" s="51"/>
    </row>
    <row r="532" spans="14:40" ht="12.75" customHeight="1" x14ac:dyDescent="0.25">
      <c r="N532" s="66"/>
      <c r="O532" s="66"/>
      <c r="P532" s="66"/>
      <c r="Q532" s="66"/>
      <c r="R532" s="66"/>
      <c r="S532" s="66"/>
      <c r="T532" s="66"/>
      <c r="U532" s="66"/>
      <c r="V532" s="67"/>
      <c r="W532" s="67"/>
      <c r="X532" s="66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51"/>
      <c r="AN532" s="51"/>
    </row>
    <row r="533" spans="14:40" ht="12.75" customHeight="1" x14ac:dyDescent="0.25">
      <c r="N533" s="66"/>
      <c r="O533" s="66"/>
      <c r="P533" s="66"/>
      <c r="Q533" s="66"/>
      <c r="R533" s="66"/>
      <c r="S533" s="66"/>
      <c r="T533" s="66"/>
      <c r="U533" s="66"/>
      <c r="V533" s="67"/>
      <c r="W533" s="67"/>
      <c r="X533" s="66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51"/>
      <c r="AN533" s="51"/>
    </row>
    <row r="534" spans="14:40" ht="12.75" customHeight="1" x14ac:dyDescent="0.25">
      <c r="N534" s="66"/>
      <c r="O534" s="66"/>
      <c r="P534" s="66"/>
      <c r="Q534" s="66"/>
      <c r="R534" s="66"/>
      <c r="S534" s="66"/>
      <c r="T534" s="66"/>
      <c r="U534" s="66"/>
      <c r="V534" s="67"/>
      <c r="W534" s="67"/>
      <c r="X534" s="66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51"/>
      <c r="AN534" s="51"/>
    </row>
    <row r="535" spans="14:40" ht="12.75" customHeight="1" x14ac:dyDescent="0.25">
      <c r="N535" s="66"/>
      <c r="O535" s="66"/>
      <c r="P535" s="66"/>
      <c r="Q535" s="66"/>
      <c r="R535" s="66"/>
      <c r="S535" s="66"/>
      <c r="T535" s="66"/>
      <c r="U535" s="66"/>
      <c r="V535" s="67"/>
      <c r="W535" s="67"/>
      <c r="X535" s="66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51"/>
      <c r="AN535" s="51"/>
    </row>
    <row r="536" spans="14:40" ht="12.75" customHeight="1" x14ac:dyDescent="0.25">
      <c r="N536" s="66"/>
      <c r="O536" s="66"/>
      <c r="P536" s="66"/>
      <c r="Q536" s="66"/>
      <c r="R536" s="66"/>
      <c r="S536" s="66"/>
      <c r="T536" s="66"/>
      <c r="U536" s="66"/>
      <c r="V536" s="67"/>
      <c r="W536" s="67"/>
      <c r="X536" s="66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51"/>
      <c r="AN536" s="51"/>
    </row>
    <row r="537" spans="14:40" ht="12.75" customHeight="1" x14ac:dyDescent="0.25">
      <c r="N537" s="66"/>
      <c r="O537" s="66"/>
      <c r="P537" s="66"/>
      <c r="Q537" s="66"/>
      <c r="R537" s="66"/>
      <c r="S537" s="66"/>
      <c r="T537" s="66"/>
      <c r="U537" s="66"/>
      <c r="V537" s="67"/>
      <c r="W537" s="67"/>
      <c r="X537" s="66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51"/>
      <c r="AN537" s="51"/>
    </row>
    <row r="538" spans="14:40" ht="12.75" customHeight="1" x14ac:dyDescent="0.25">
      <c r="N538" s="66"/>
      <c r="O538" s="66"/>
      <c r="P538" s="66"/>
      <c r="Q538" s="66"/>
      <c r="R538" s="66"/>
      <c r="S538" s="66"/>
      <c r="T538" s="66"/>
      <c r="U538" s="66"/>
      <c r="V538" s="67"/>
      <c r="W538" s="67"/>
      <c r="X538" s="66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51"/>
      <c r="AN538" s="51"/>
    </row>
    <row r="539" spans="14:40" ht="12.75" customHeight="1" x14ac:dyDescent="0.25">
      <c r="N539" s="66"/>
      <c r="O539" s="66"/>
      <c r="P539" s="66"/>
      <c r="Q539" s="66"/>
      <c r="R539" s="66"/>
      <c r="S539" s="66"/>
      <c r="T539" s="66"/>
      <c r="U539" s="66"/>
      <c r="V539" s="67"/>
      <c r="W539" s="67"/>
      <c r="X539" s="66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51"/>
      <c r="AN539" s="51"/>
    </row>
    <row r="540" spans="14:40" ht="12.75" customHeight="1" x14ac:dyDescent="0.25">
      <c r="N540" s="66"/>
      <c r="O540" s="66"/>
      <c r="P540" s="66"/>
      <c r="Q540" s="66"/>
      <c r="R540" s="66"/>
      <c r="S540" s="66"/>
      <c r="T540" s="66"/>
      <c r="U540" s="66"/>
      <c r="V540" s="67"/>
      <c r="W540" s="67"/>
      <c r="X540" s="66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51"/>
      <c r="AN540" s="51"/>
    </row>
    <row r="541" spans="14:40" ht="12.75" customHeight="1" x14ac:dyDescent="0.25">
      <c r="N541" s="66"/>
      <c r="O541" s="66"/>
      <c r="P541" s="66"/>
      <c r="Q541" s="66"/>
      <c r="R541" s="66"/>
      <c r="S541" s="66"/>
      <c r="T541" s="66"/>
      <c r="U541" s="66"/>
      <c r="V541" s="67"/>
      <c r="W541" s="67"/>
      <c r="X541" s="66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51"/>
      <c r="AN541" s="51"/>
    </row>
    <row r="542" spans="14:40" ht="12.75" customHeight="1" x14ac:dyDescent="0.25">
      <c r="N542" s="66"/>
      <c r="O542" s="66"/>
      <c r="P542" s="66"/>
      <c r="Q542" s="66"/>
      <c r="R542" s="66"/>
      <c r="S542" s="66"/>
      <c r="T542" s="66"/>
      <c r="U542" s="66"/>
      <c r="V542" s="67"/>
      <c r="W542" s="67"/>
      <c r="X542" s="66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51"/>
      <c r="AN542" s="51"/>
    </row>
    <row r="543" spans="14:40" ht="12.75" customHeight="1" x14ac:dyDescent="0.25">
      <c r="N543" s="66"/>
      <c r="O543" s="66"/>
      <c r="P543" s="66"/>
      <c r="Q543" s="66"/>
      <c r="R543" s="66"/>
      <c r="S543" s="66"/>
      <c r="T543" s="66"/>
      <c r="U543" s="66"/>
      <c r="V543" s="67"/>
      <c r="W543" s="67"/>
      <c r="X543" s="66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51"/>
      <c r="AN543" s="51"/>
    </row>
    <row r="544" spans="14:40" ht="12.75" customHeight="1" x14ac:dyDescent="0.25">
      <c r="N544" s="66"/>
      <c r="O544" s="66"/>
      <c r="P544" s="66"/>
      <c r="Q544" s="66"/>
      <c r="R544" s="66"/>
      <c r="S544" s="66"/>
      <c r="T544" s="66"/>
      <c r="U544" s="66"/>
      <c r="V544" s="67"/>
      <c r="W544" s="67"/>
      <c r="X544" s="66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51"/>
      <c r="AN544" s="51"/>
    </row>
    <row r="545" spans="14:40" ht="12.75" customHeight="1" x14ac:dyDescent="0.25">
      <c r="N545" s="66"/>
      <c r="O545" s="66"/>
      <c r="P545" s="66"/>
      <c r="Q545" s="66"/>
      <c r="R545" s="66"/>
      <c r="S545" s="66"/>
      <c r="T545" s="66"/>
      <c r="U545" s="66"/>
      <c r="V545" s="67"/>
      <c r="W545" s="67"/>
      <c r="X545" s="66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51"/>
      <c r="AN545" s="51"/>
    </row>
    <row r="546" spans="14:40" ht="12.75" customHeight="1" x14ac:dyDescent="0.25">
      <c r="N546" s="66"/>
      <c r="O546" s="66"/>
      <c r="P546" s="66"/>
      <c r="Q546" s="66"/>
      <c r="R546" s="66"/>
      <c r="S546" s="66"/>
      <c r="T546" s="66"/>
      <c r="U546" s="66"/>
      <c r="V546" s="67"/>
      <c r="W546" s="67"/>
      <c r="X546" s="66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51"/>
      <c r="AN546" s="51"/>
    </row>
    <row r="547" spans="14:40" ht="12.75" customHeight="1" x14ac:dyDescent="0.25">
      <c r="N547" s="66"/>
      <c r="O547" s="66"/>
      <c r="P547" s="66"/>
      <c r="Q547" s="66"/>
      <c r="R547" s="66"/>
      <c r="S547" s="66"/>
      <c r="T547" s="66"/>
      <c r="U547" s="66"/>
      <c r="V547" s="67"/>
      <c r="W547" s="67"/>
      <c r="X547" s="66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51"/>
      <c r="AN547" s="51"/>
    </row>
    <row r="548" spans="14:40" ht="12.75" customHeight="1" x14ac:dyDescent="0.25">
      <c r="N548" s="66"/>
      <c r="O548" s="66"/>
      <c r="P548" s="66"/>
      <c r="Q548" s="66"/>
      <c r="R548" s="66"/>
      <c r="S548" s="66"/>
      <c r="T548" s="66"/>
      <c r="U548" s="66"/>
      <c r="V548" s="67"/>
      <c r="W548" s="67"/>
      <c r="X548" s="66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51"/>
      <c r="AN548" s="51"/>
    </row>
    <row r="549" spans="14:40" ht="12.75" customHeight="1" x14ac:dyDescent="0.25">
      <c r="N549" s="66"/>
      <c r="O549" s="66"/>
      <c r="P549" s="66"/>
      <c r="Q549" s="66"/>
      <c r="R549" s="66"/>
      <c r="S549" s="66"/>
      <c r="T549" s="66"/>
      <c r="U549" s="66"/>
      <c r="V549" s="67"/>
      <c r="W549" s="67"/>
      <c r="X549" s="66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51"/>
      <c r="AN549" s="51"/>
    </row>
    <row r="550" spans="14:40" ht="12.75" customHeight="1" x14ac:dyDescent="0.25">
      <c r="N550" s="66"/>
      <c r="O550" s="66"/>
      <c r="P550" s="66"/>
      <c r="Q550" s="66"/>
      <c r="R550" s="66"/>
      <c r="S550" s="66"/>
      <c r="T550" s="66"/>
      <c r="U550" s="66"/>
      <c r="V550" s="67"/>
      <c r="W550" s="67"/>
      <c r="X550" s="66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51"/>
      <c r="AN550" s="51"/>
    </row>
    <row r="551" spans="14:40" ht="12.75" customHeight="1" x14ac:dyDescent="0.25">
      <c r="N551" s="66"/>
      <c r="O551" s="66"/>
      <c r="P551" s="66"/>
      <c r="Q551" s="66"/>
      <c r="R551" s="66"/>
      <c r="S551" s="66"/>
      <c r="T551" s="66"/>
      <c r="U551" s="66"/>
      <c r="V551" s="67"/>
      <c r="W551" s="67"/>
      <c r="X551" s="66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51"/>
      <c r="AN551" s="51"/>
    </row>
    <row r="552" spans="14:40" ht="12.75" customHeight="1" x14ac:dyDescent="0.25">
      <c r="N552" s="66"/>
      <c r="O552" s="66"/>
      <c r="P552" s="66"/>
      <c r="Q552" s="66"/>
      <c r="R552" s="66"/>
      <c r="S552" s="66"/>
      <c r="T552" s="66"/>
      <c r="U552" s="66"/>
      <c r="V552" s="67"/>
      <c r="W552" s="67"/>
      <c r="X552" s="66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51"/>
      <c r="AN552" s="51"/>
    </row>
    <row r="553" spans="14:40" ht="12.75" customHeight="1" x14ac:dyDescent="0.25">
      <c r="N553" s="66"/>
      <c r="O553" s="66"/>
      <c r="P553" s="66"/>
      <c r="Q553" s="66"/>
      <c r="R553" s="66"/>
      <c r="S553" s="66"/>
      <c r="T553" s="66"/>
      <c r="U553" s="66"/>
      <c r="V553" s="67"/>
      <c r="W553" s="67"/>
      <c r="X553" s="66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51"/>
      <c r="AN553" s="51"/>
    </row>
    <row r="554" spans="14:40" ht="12.75" customHeight="1" x14ac:dyDescent="0.25">
      <c r="N554" s="66"/>
      <c r="O554" s="66"/>
      <c r="P554" s="66"/>
      <c r="Q554" s="66"/>
      <c r="R554" s="66"/>
      <c r="S554" s="66"/>
      <c r="T554" s="66"/>
      <c r="U554" s="66"/>
      <c r="V554" s="67"/>
      <c r="W554" s="67"/>
      <c r="X554" s="66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51"/>
      <c r="AN554" s="51"/>
    </row>
    <row r="555" spans="14:40" ht="12.75" customHeight="1" x14ac:dyDescent="0.25">
      <c r="N555" s="66"/>
      <c r="O555" s="66"/>
      <c r="P555" s="66"/>
      <c r="Q555" s="66"/>
      <c r="R555" s="66"/>
      <c r="S555" s="66"/>
      <c r="T555" s="66"/>
      <c r="U555" s="66"/>
      <c r="V555" s="67"/>
      <c r="W555" s="67"/>
      <c r="X555" s="66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51"/>
      <c r="AN555" s="51"/>
    </row>
    <row r="556" spans="14:40" ht="12.75" customHeight="1" x14ac:dyDescent="0.25">
      <c r="N556" s="66"/>
      <c r="O556" s="66"/>
      <c r="P556" s="66"/>
      <c r="Q556" s="66"/>
      <c r="R556" s="66"/>
      <c r="S556" s="66"/>
      <c r="T556" s="66"/>
      <c r="U556" s="66"/>
      <c r="V556" s="67"/>
      <c r="W556" s="67"/>
      <c r="X556" s="66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51"/>
      <c r="AN556" s="51"/>
    </row>
    <row r="557" spans="14:40" ht="12.75" customHeight="1" x14ac:dyDescent="0.25">
      <c r="N557" s="66"/>
      <c r="O557" s="66"/>
      <c r="P557" s="66"/>
      <c r="Q557" s="66"/>
      <c r="R557" s="66"/>
      <c r="S557" s="66"/>
      <c r="T557" s="66"/>
      <c r="U557" s="66"/>
      <c r="V557" s="67"/>
      <c r="W557" s="67"/>
      <c r="X557" s="66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51"/>
      <c r="AN557" s="51"/>
    </row>
    <row r="558" spans="14:40" ht="12.75" customHeight="1" x14ac:dyDescent="0.25">
      <c r="N558" s="66"/>
      <c r="O558" s="66"/>
      <c r="P558" s="66"/>
      <c r="Q558" s="66"/>
      <c r="R558" s="66"/>
      <c r="S558" s="66"/>
      <c r="T558" s="66"/>
      <c r="U558" s="66"/>
      <c r="V558" s="67"/>
      <c r="W558" s="67"/>
      <c r="X558" s="66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51"/>
      <c r="AN558" s="51"/>
    </row>
    <row r="559" spans="14:40" ht="12.75" customHeight="1" x14ac:dyDescent="0.25">
      <c r="N559" s="66"/>
      <c r="O559" s="66"/>
      <c r="P559" s="66"/>
      <c r="Q559" s="66"/>
      <c r="R559" s="66"/>
      <c r="S559" s="66"/>
      <c r="T559" s="66"/>
      <c r="U559" s="66"/>
      <c r="V559" s="67"/>
      <c r="W559" s="67"/>
      <c r="X559" s="66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51"/>
      <c r="AN559" s="51"/>
    </row>
    <row r="560" spans="14:40" ht="12.75" customHeight="1" x14ac:dyDescent="0.25">
      <c r="N560" s="66"/>
      <c r="O560" s="66"/>
      <c r="P560" s="66"/>
      <c r="Q560" s="66"/>
      <c r="R560" s="66"/>
      <c r="S560" s="66"/>
      <c r="T560" s="66"/>
      <c r="U560" s="66"/>
      <c r="V560" s="67"/>
      <c r="W560" s="67"/>
      <c r="X560" s="66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51"/>
      <c r="AN560" s="51"/>
    </row>
    <row r="561" spans="14:40" ht="12.75" customHeight="1" x14ac:dyDescent="0.25">
      <c r="N561" s="66"/>
      <c r="O561" s="66"/>
      <c r="P561" s="66"/>
      <c r="Q561" s="66"/>
      <c r="R561" s="66"/>
      <c r="S561" s="66"/>
      <c r="T561" s="66"/>
      <c r="U561" s="66"/>
      <c r="V561" s="67"/>
      <c r="W561" s="67"/>
      <c r="X561" s="66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51"/>
      <c r="AN561" s="51"/>
    </row>
    <row r="562" spans="14:40" ht="12.75" customHeight="1" x14ac:dyDescent="0.25">
      <c r="N562" s="66"/>
      <c r="O562" s="66"/>
      <c r="P562" s="66"/>
      <c r="Q562" s="66"/>
      <c r="R562" s="66"/>
      <c r="S562" s="66"/>
      <c r="T562" s="66"/>
      <c r="U562" s="66"/>
      <c r="V562" s="67"/>
      <c r="W562" s="67"/>
      <c r="X562" s="66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51"/>
      <c r="AN562" s="51"/>
    </row>
    <row r="563" spans="14:40" ht="12.75" customHeight="1" x14ac:dyDescent="0.25">
      <c r="N563" s="66"/>
      <c r="O563" s="66"/>
      <c r="P563" s="66"/>
      <c r="Q563" s="66"/>
      <c r="R563" s="66"/>
      <c r="S563" s="66"/>
      <c r="T563" s="66"/>
      <c r="U563" s="66"/>
      <c r="V563" s="67"/>
      <c r="W563" s="67"/>
      <c r="X563" s="66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51"/>
      <c r="AN563" s="51"/>
    </row>
    <row r="564" spans="14:40" ht="12.75" customHeight="1" x14ac:dyDescent="0.25">
      <c r="N564" s="66"/>
      <c r="O564" s="66"/>
      <c r="P564" s="66"/>
      <c r="Q564" s="66"/>
      <c r="R564" s="66"/>
      <c r="S564" s="66"/>
      <c r="T564" s="66"/>
      <c r="U564" s="66"/>
      <c r="V564" s="67"/>
      <c r="W564" s="67"/>
      <c r="X564" s="66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51"/>
      <c r="AN564" s="51"/>
    </row>
    <row r="565" spans="14:40" ht="12.75" customHeight="1" x14ac:dyDescent="0.25">
      <c r="N565" s="66"/>
      <c r="O565" s="66"/>
      <c r="P565" s="66"/>
      <c r="Q565" s="66"/>
      <c r="R565" s="66"/>
      <c r="S565" s="66"/>
      <c r="T565" s="66"/>
      <c r="U565" s="66"/>
      <c r="V565" s="67"/>
      <c r="W565" s="67"/>
      <c r="X565" s="66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51"/>
      <c r="AN565" s="51"/>
    </row>
    <row r="566" spans="14:40" ht="12.75" customHeight="1" x14ac:dyDescent="0.25">
      <c r="N566" s="66"/>
      <c r="O566" s="66"/>
      <c r="P566" s="66"/>
      <c r="Q566" s="66"/>
      <c r="R566" s="66"/>
      <c r="S566" s="66"/>
      <c r="T566" s="66"/>
      <c r="U566" s="66"/>
      <c r="V566" s="67"/>
      <c r="W566" s="67"/>
      <c r="X566" s="66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51"/>
      <c r="AN566" s="51"/>
    </row>
    <row r="567" spans="14:40" ht="12.75" customHeight="1" x14ac:dyDescent="0.25">
      <c r="N567" s="66"/>
      <c r="O567" s="66"/>
      <c r="P567" s="66"/>
      <c r="Q567" s="66"/>
      <c r="R567" s="66"/>
      <c r="S567" s="66"/>
      <c r="T567" s="66"/>
      <c r="U567" s="66"/>
      <c r="V567" s="67"/>
      <c r="W567" s="67"/>
      <c r="X567" s="66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51"/>
      <c r="AN567" s="51"/>
    </row>
    <row r="568" spans="14:40" ht="12.75" customHeight="1" x14ac:dyDescent="0.25">
      <c r="N568" s="66"/>
      <c r="O568" s="66"/>
      <c r="P568" s="66"/>
      <c r="Q568" s="66"/>
      <c r="R568" s="66"/>
      <c r="S568" s="66"/>
      <c r="T568" s="66"/>
      <c r="U568" s="66"/>
      <c r="V568" s="67"/>
      <c r="W568" s="67"/>
      <c r="X568" s="66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51"/>
      <c r="AN568" s="51"/>
    </row>
    <row r="569" spans="14:40" ht="12.75" customHeight="1" x14ac:dyDescent="0.25">
      <c r="N569" s="66"/>
      <c r="O569" s="66"/>
      <c r="P569" s="66"/>
      <c r="Q569" s="66"/>
      <c r="R569" s="66"/>
      <c r="S569" s="66"/>
      <c r="T569" s="66"/>
      <c r="U569" s="66"/>
      <c r="V569" s="67"/>
      <c r="W569" s="67"/>
      <c r="X569" s="66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51"/>
      <c r="AN569" s="51"/>
    </row>
    <row r="570" spans="14:40" ht="12.75" customHeight="1" x14ac:dyDescent="0.25">
      <c r="N570" s="66"/>
      <c r="O570" s="66"/>
      <c r="P570" s="66"/>
      <c r="Q570" s="66"/>
      <c r="R570" s="66"/>
      <c r="S570" s="66"/>
      <c r="T570" s="66"/>
      <c r="U570" s="66"/>
      <c r="V570" s="67"/>
      <c r="W570" s="67"/>
      <c r="X570" s="66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51"/>
      <c r="AN570" s="51"/>
    </row>
    <row r="571" spans="14:40" ht="12.75" customHeight="1" x14ac:dyDescent="0.25">
      <c r="N571" s="66"/>
      <c r="O571" s="66"/>
      <c r="P571" s="66"/>
      <c r="Q571" s="66"/>
      <c r="R571" s="66"/>
      <c r="S571" s="66"/>
      <c r="T571" s="66"/>
      <c r="U571" s="66"/>
      <c r="V571" s="67"/>
      <c r="W571" s="67"/>
      <c r="X571" s="66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51"/>
      <c r="AN571" s="51"/>
    </row>
    <row r="572" spans="14:40" ht="12.75" customHeight="1" x14ac:dyDescent="0.25">
      <c r="N572" s="66"/>
      <c r="O572" s="66"/>
      <c r="P572" s="66"/>
      <c r="Q572" s="66"/>
      <c r="R572" s="66"/>
      <c r="S572" s="66"/>
      <c r="T572" s="66"/>
      <c r="U572" s="66"/>
      <c r="V572" s="67"/>
      <c r="W572" s="67"/>
      <c r="X572" s="66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51"/>
      <c r="AN572" s="51"/>
    </row>
    <row r="573" spans="14:40" ht="12.75" customHeight="1" x14ac:dyDescent="0.25">
      <c r="N573" s="66"/>
      <c r="O573" s="66"/>
      <c r="P573" s="66"/>
      <c r="Q573" s="66"/>
      <c r="R573" s="66"/>
      <c r="S573" s="66"/>
      <c r="T573" s="66"/>
      <c r="U573" s="66"/>
      <c r="V573" s="67"/>
      <c r="W573" s="67"/>
      <c r="X573" s="66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51"/>
      <c r="AN573" s="51"/>
    </row>
    <row r="574" spans="14:40" ht="12.75" customHeight="1" x14ac:dyDescent="0.25">
      <c r="N574" s="66"/>
      <c r="O574" s="66"/>
      <c r="P574" s="66"/>
      <c r="Q574" s="66"/>
      <c r="R574" s="66"/>
      <c r="S574" s="66"/>
      <c r="T574" s="66"/>
      <c r="U574" s="66"/>
      <c r="V574" s="67"/>
      <c r="W574" s="67"/>
      <c r="X574" s="66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51"/>
      <c r="AN574" s="51"/>
    </row>
    <row r="575" spans="14:40" ht="12.75" customHeight="1" x14ac:dyDescent="0.25">
      <c r="N575" s="66"/>
      <c r="O575" s="66"/>
      <c r="P575" s="66"/>
      <c r="Q575" s="66"/>
      <c r="R575" s="66"/>
      <c r="S575" s="66"/>
      <c r="T575" s="66"/>
      <c r="U575" s="66"/>
      <c r="V575" s="67"/>
      <c r="W575" s="67"/>
      <c r="X575" s="66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51"/>
      <c r="AN575" s="51"/>
    </row>
    <row r="576" spans="14:40" ht="12.75" customHeight="1" x14ac:dyDescent="0.25">
      <c r="N576" s="66"/>
      <c r="O576" s="66"/>
      <c r="P576" s="66"/>
      <c r="Q576" s="66"/>
      <c r="R576" s="66"/>
      <c r="S576" s="66"/>
      <c r="T576" s="66"/>
      <c r="U576" s="66"/>
      <c r="V576" s="67"/>
      <c r="W576" s="67"/>
      <c r="X576" s="66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51"/>
      <c r="AN576" s="51"/>
    </row>
    <row r="577" spans="14:40" x14ac:dyDescent="0.25">
      <c r="N577" s="66"/>
      <c r="O577" s="66"/>
      <c r="P577" s="66"/>
      <c r="Q577" s="66"/>
      <c r="R577" s="66"/>
      <c r="S577" s="66"/>
      <c r="T577" s="66"/>
      <c r="U577" s="66"/>
      <c r="V577" s="67"/>
      <c r="W577" s="67"/>
      <c r="X577" s="66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51"/>
      <c r="AN577" s="51"/>
    </row>
    <row r="578" spans="14:40" x14ac:dyDescent="0.25">
      <c r="N578" s="66"/>
      <c r="O578" s="66"/>
      <c r="P578" s="66"/>
      <c r="Q578" s="66"/>
      <c r="R578" s="66"/>
      <c r="S578" s="66"/>
      <c r="T578" s="66"/>
      <c r="U578" s="66"/>
      <c r="V578" s="67"/>
      <c r="W578" s="67"/>
      <c r="X578" s="66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51"/>
      <c r="AN578" s="51"/>
    </row>
    <row r="579" spans="14:40" x14ac:dyDescent="0.25">
      <c r="N579" s="66"/>
      <c r="O579" s="66"/>
      <c r="P579" s="66"/>
      <c r="Q579" s="66"/>
      <c r="R579" s="66"/>
      <c r="S579" s="66"/>
      <c r="T579" s="66"/>
      <c r="U579" s="66"/>
      <c r="V579" s="67"/>
      <c r="W579" s="67"/>
      <c r="X579" s="66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51"/>
      <c r="AN579" s="51"/>
    </row>
    <row r="580" spans="14:40" x14ac:dyDescent="0.25">
      <c r="N580" s="66"/>
      <c r="O580" s="66"/>
      <c r="P580" s="66"/>
      <c r="Q580" s="66"/>
      <c r="R580" s="66"/>
      <c r="S580" s="66"/>
      <c r="T580" s="66"/>
      <c r="U580" s="66"/>
      <c r="V580" s="67"/>
      <c r="W580" s="67"/>
      <c r="X580" s="66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51"/>
      <c r="AN580" s="51"/>
    </row>
    <row r="581" spans="14:40" x14ac:dyDescent="0.25">
      <c r="N581" s="66"/>
      <c r="O581" s="66"/>
      <c r="P581" s="66"/>
      <c r="Q581" s="66"/>
      <c r="R581" s="66"/>
      <c r="S581" s="66"/>
      <c r="T581" s="66"/>
      <c r="U581" s="66"/>
      <c r="V581" s="67"/>
      <c r="W581" s="67"/>
      <c r="X581" s="66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51"/>
      <c r="AN581" s="51"/>
    </row>
    <row r="582" spans="14:40" x14ac:dyDescent="0.25">
      <c r="N582" s="66"/>
      <c r="O582" s="66"/>
      <c r="P582" s="66"/>
      <c r="Q582" s="66"/>
      <c r="R582" s="66"/>
      <c r="S582" s="66"/>
      <c r="T582" s="66"/>
      <c r="U582" s="66"/>
      <c r="V582" s="67"/>
      <c r="W582" s="67"/>
      <c r="X582" s="66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51"/>
      <c r="AN582" s="51"/>
    </row>
    <row r="583" spans="14:40" x14ac:dyDescent="0.25">
      <c r="N583" s="66"/>
      <c r="O583" s="66"/>
      <c r="P583" s="66"/>
      <c r="Q583" s="66"/>
      <c r="R583" s="66"/>
      <c r="S583" s="66"/>
      <c r="T583" s="66"/>
      <c r="U583" s="66"/>
      <c r="V583" s="67"/>
      <c r="W583" s="67"/>
      <c r="X583" s="66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51"/>
      <c r="AN583" s="51"/>
    </row>
    <row r="584" spans="14:40" x14ac:dyDescent="0.25">
      <c r="N584" s="66"/>
      <c r="O584" s="66"/>
      <c r="P584" s="66"/>
      <c r="Q584" s="66"/>
      <c r="R584" s="66"/>
      <c r="S584" s="66"/>
      <c r="T584" s="66"/>
      <c r="U584" s="66"/>
      <c r="V584" s="67"/>
      <c r="W584" s="67"/>
      <c r="X584" s="66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51"/>
      <c r="AN584" s="51"/>
    </row>
    <row r="585" spans="14:40" x14ac:dyDescent="0.25">
      <c r="N585" s="66"/>
      <c r="O585" s="66"/>
      <c r="P585" s="66"/>
      <c r="Q585" s="66"/>
      <c r="R585" s="66"/>
      <c r="S585" s="66"/>
      <c r="T585" s="66"/>
      <c r="U585" s="66"/>
      <c r="V585" s="67"/>
      <c r="W585" s="67"/>
      <c r="X585" s="66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51"/>
      <c r="AN585" s="51"/>
    </row>
    <row r="586" spans="14:40" x14ac:dyDescent="0.25">
      <c r="N586" s="66"/>
      <c r="O586" s="66"/>
      <c r="P586" s="66"/>
      <c r="Q586" s="66"/>
      <c r="R586" s="66"/>
      <c r="S586" s="66"/>
      <c r="T586" s="66"/>
      <c r="U586" s="66"/>
      <c r="V586" s="67"/>
      <c r="W586" s="67"/>
      <c r="X586" s="66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51"/>
      <c r="AN586" s="51"/>
    </row>
    <row r="587" spans="14:40" x14ac:dyDescent="0.25">
      <c r="N587" s="66"/>
      <c r="O587" s="66"/>
      <c r="P587" s="66"/>
      <c r="Q587" s="66"/>
      <c r="R587" s="66"/>
      <c r="S587" s="66"/>
      <c r="T587" s="66"/>
      <c r="U587" s="66"/>
      <c r="V587" s="67"/>
      <c r="W587" s="67"/>
      <c r="X587" s="66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51"/>
      <c r="AN587" s="51"/>
    </row>
    <row r="588" spans="14:40" x14ac:dyDescent="0.25">
      <c r="N588" s="66"/>
      <c r="O588" s="66"/>
      <c r="P588" s="66"/>
      <c r="Q588" s="66"/>
      <c r="R588" s="66"/>
      <c r="S588" s="66"/>
      <c r="T588" s="66"/>
      <c r="U588" s="66"/>
      <c r="V588" s="67"/>
      <c r="W588" s="67"/>
      <c r="X588" s="66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51"/>
      <c r="AN588" s="51"/>
    </row>
    <row r="589" spans="14:40" x14ac:dyDescent="0.25">
      <c r="N589" s="66"/>
      <c r="O589" s="66"/>
      <c r="P589" s="66"/>
      <c r="Q589" s="66"/>
      <c r="R589" s="66"/>
      <c r="S589" s="66"/>
      <c r="T589" s="66"/>
      <c r="U589" s="66"/>
      <c r="V589" s="67"/>
      <c r="W589" s="67"/>
      <c r="X589" s="66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51"/>
      <c r="AN589" s="51"/>
    </row>
    <row r="590" spans="14:40" x14ac:dyDescent="0.25">
      <c r="N590" s="66"/>
      <c r="O590" s="66"/>
      <c r="P590" s="66"/>
      <c r="Q590" s="66"/>
      <c r="R590" s="66"/>
      <c r="S590" s="66"/>
      <c r="T590" s="66"/>
      <c r="U590" s="66"/>
      <c r="V590" s="67"/>
      <c r="W590" s="67"/>
      <c r="X590" s="66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51"/>
      <c r="AN590" s="51"/>
    </row>
    <row r="591" spans="14:40" x14ac:dyDescent="0.25">
      <c r="N591" s="66"/>
      <c r="O591" s="66"/>
      <c r="P591" s="66"/>
      <c r="Q591" s="66"/>
      <c r="R591" s="66"/>
      <c r="S591" s="66"/>
      <c r="T591" s="66"/>
      <c r="U591" s="66"/>
      <c r="V591" s="67"/>
      <c r="W591" s="67"/>
      <c r="X591" s="66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51"/>
      <c r="AN591" s="51"/>
    </row>
    <row r="592" spans="14:40" x14ac:dyDescent="0.25">
      <c r="N592" s="66"/>
      <c r="O592" s="66"/>
      <c r="P592" s="66"/>
      <c r="Q592" s="66"/>
      <c r="R592" s="66"/>
      <c r="S592" s="66"/>
      <c r="T592" s="66"/>
      <c r="U592" s="66"/>
      <c r="V592" s="67"/>
      <c r="W592" s="67"/>
      <c r="X592" s="66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51"/>
      <c r="AN592" s="51"/>
    </row>
    <row r="593" spans="14:40" x14ac:dyDescent="0.25">
      <c r="N593" s="66"/>
      <c r="O593" s="66"/>
      <c r="P593" s="66"/>
      <c r="Q593" s="66"/>
      <c r="R593" s="66"/>
      <c r="S593" s="66"/>
      <c r="T593" s="66"/>
      <c r="U593" s="66"/>
      <c r="V593" s="67"/>
      <c r="W593" s="67"/>
      <c r="X593" s="66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51"/>
      <c r="AN593" s="51"/>
    </row>
    <row r="594" spans="14:40" x14ac:dyDescent="0.25">
      <c r="N594" s="66"/>
      <c r="O594" s="66"/>
      <c r="P594" s="66"/>
      <c r="Q594" s="66"/>
      <c r="R594" s="66"/>
      <c r="S594" s="66"/>
      <c r="T594" s="66"/>
      <c r="U594" s="66"/>
      <c r="V594" s="67"/>
      <c r="W594" s="67"/>
      <c r="X594" s="66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51"/>
      <c r="AN594" s="51"/>
    </row>
    <row r="595" spans="14:40" x14ac:dyDescent="0.25">
      <c r="N595" s="66"/>
      <c r="O595" s="66"/>
      <c r="P595" s="66"/>
      <c r="Q595" s="66"/>
      <c r="R595" s="66"/>
      <c r="S595" s="66"/>
      <c r="T595" s="66"/>
      <c r="U595" s="66"/>
      <c r="V595" s="67"/>
      <c r="W595" s="67"/>
      <c r="X595" s="66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51"/>
      <c r="AN595" s="51"/>
    </row>
    <row r="596" spans="14:40" x14ac:dyDescent="0.25">
      <c r="N596" s="66"/>
      <c r="O596" s="66"/>
      <c r="P596" s="66"/>
      <c r="Q596" s="66"/>
      <c r="R596" s="66"/>
      <c r="S596" s="66"/>
      <c r="T596" s="66"/>
      <c r="U596" s="66"/>
      <c r="V596" s="67"/>
      <c r="W596" s="67"/>
      <c r="X596" s="66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51"/>
      <c r="AN596" s="51"/>
    </row>
    <row r="597" spans="14:40" x14ac:dyDescent="0.25">
      <c r="N597" s="66"/>
      <c r="O597" s="66"/>
      <c r="P597" s="66"/>
      <c r="Q597" s="66"/>
      <c r="R597" s="66"/>
      <c r="S597" s="66"/>
      <c r="T597" s="66"/>
      <c r="U597" s="66"/>
      <c r="V597" s="67"/>
      <c r="W597" s="67"/>
      <c r="X597" s="66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51"/>
      <c r="AN597" s="51"/>
    </row>
    <row r="598" spans="14:40" x14ac:dyDescent="0.25">
      <c r="N598" s="66"/>
      <c r="O598" s="66"/>
      <c r="P598" s="66"/>
      <c r="Q598" s="66"/>
      <c r="R598" s="66"/>
      <c r="S598" s="66"/>
      <c r="T598" s="66"/>
      <c r="U598" s="66"/>
      <c r="V598" s="67"/>
      <c r="W598" s="67"/>
      <c r="X598" s="66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51"/>
      <c r="AN598" s="51"/>
    </row>
    <row r="599" spans="14:40" x14ac:dyDescent="0.25">
      <c r="N599" s="66"/>
      <c r="O599" s="66"/>
      <c r="P599" s="66"/>
      <c r="Q599" s="66"/>
      <c r="R599" s="66"/>
      <c r="S599" s="66"/>
      <c r="T599" s="66"/>
      <c r="U599" s="66"/>
      <c r="V599" s="67"/>
      <c r="W599" s="67"/>
      <c r="X599" s="66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51"/>
      <c r="AN599" s="51"/>
    </row>
    <row r="600" spans="14:40" x14ac:dyDescent="0.25">
      <c r="N600" s="66"/>
      <c r="O600" s="66"/>
      <c r="P600" s="66"/>
      <c r="Q600" s="66"/>
      <c r="R600" s="66"/>
      <c r="S600" s="66"/>
      <c r="T600" s="66"/>
      <c r="U600" s="66"/>
      <c r="V600" s="67"/>
      <c r="W600" s="67"/>
      <c r="X600" s="66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51"/>
      <c r="AN600" s="51"/>
    </row>
    <row r="601" spans="14:40" x14ac:dyDescent="0.25">
      <c r="N601" s="66"/>
      <c r="O601" s="66"/>
      <c r="P601" s="66"/>
      <c r="Q601" s="66"/>
      <c r="R601" s="66"/>
      <c r="S601" s="66"/>
      <c r="T601" s="66"/>
      <c r="U601" s="66"/>
      <c r="V601" s="67"/>
      <c r="W601" s="67"/>
      <c r="X601" s="66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51"/>
      <c r="AN601" s="51"/>
    </row>
    <row r="602" spans="14:40" x14ac:dyDescent="0.25">
      <c r="N602" s="66"/>
      <c r="O602" s="66"/>
      <c r="P602" s="66"/>
      <c r="Q602" s="66"/>
      <c r="R602" s="66"/>
      <c r="S602" s="66"/>
      <c r="T602" s="66"/>
      <c r="U602" s="66"/>
      <c r="V602" s="67"/>
      <c r="W602" s="67"/>
      <c r="X602" s="66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51"/>
      <c r="AN602" s="51"/>
    </row>
    <row r="603" spans="14:40" x14ac:dyDescent="0.25">
      <c r="N603" s="66"/>
      <c r="O603" s="66"/>
      <c r="P603" s="66"/>
      <c r="Q603" s="66"/>
      <c r="R603" s="66"/>
      <c r="S603" s="66"/>
      <c r="T603" s="66"/>
      <c r="U603" s="66"/>
      <c r="V603" s="67"/>
      <c r="W603" s="67"/>
      <c r="X603" s="66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51"/>
      <c r="AN603" s="51"/>
    </row>
    <row r="604" spans="14:40" x14ac:dyDescent="0.25">
      <c r="N604" s="66"/>
      <c r="O604" s="66"/>
      <c r="P604" s="66"/>
      <c r="Q604" s="66"/>
      <c r="R604" s="66"/>
      <c r="S604" s="66"/>
      <c r="T604" s="66"/>
      <c r="U604" s="66"/>
      <c r="V604" s="67"/>
      <c r="W604" s="67"/>
      <c r="X604" s="66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51"/>
      <c r="AN604" s="51"/>
    </row>
    <row r="605" spans="14:40" x14ac:dyDescent="0.25">
      <c r="N605" s="66"/>
      <c r="O605" s="66"/>
      <c r="P605" s="66"/>
      <c r="Q605" s="66"/>
      <c r="R605" s="66"/>
      <c r="S605" s="66"/>
      <c r="T605" s="66"/>
      <c r="U605" s="66"/>
      <c r="V605" s="67"/>
      <c r="W605" s="67"/>
      <c r="X605" s="66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51"/>
      <c r="AN605" s="51"/>
    </row>
    <row r="606" spans="14:40" x14ac:dyDescent="0.25">
      <c r="N606" s="66"/>
      <c r="O606" s="66"/>
      <c r="P606" s="66"/>
      <c r="Q606" s="66"/>
      <c r="R606" s="66"/>
      <c r="S606" s="66"/>
      <c r="T606" s="66"/>
      <c r="U606" s="66"/>
      <c r="V606" s="67"/>
      <c r="W606" s="67"/>
      <c r="X606" s="66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51"/>
      <c r="AN606" s="51"/>
    </row>
    <row r="607" spans="14:40" x14ac:dyDescent="0.25">
      <c r="N607" s="66"/>
      <c r="O607" s="66"/>
      <c r="P607" s="66"/>
      <c r="Q607" s="66"/>
      <c r="R607" s="66"/>
      <c r="S607" s="66"/>
      <c r="T607" s="66"/>
      <c r="U607" s="66"/>
      <c r="V607" s="67"/>
      <c r="W607" s="67"/>
      <c r="X607" s="66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51"/>
      <c r="AN607" s="51"/>
    </row>
    <row r="608" spans="14:40" x14ac:dyDescent="0.25">
      <c r="N608" s="66"/>
      <c r="O608" s="66"/>
      <c r="P608" s="66"/>
      <c r="Q608" s="66"/>
      <c r="R608" s="66"/>
      <c r="S608" s="66"/>
      <c r="T608" s="66"/>
      <c r="U608" s="66"/>
      <c r="V608" s="67"/>
      <c r="W608" s="67"/>
      <c r="X608" s="66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51"/>
      <c r="AN608" s="51"/>
    </row>
    <row r="609" spans="14:40" x14ac:dyDescent="0.25">
      <c r="N609" s="66"/>
      <c r="O609" s="66"/>
      <c r="P609" s="66"/>
      <c r="Q609" s="66"/>
      <c r="R609" s="66"/>
      <c r="S609" s="66"/>
      <c r="T609" s="66"/>
      <c r="U609" s="66"/>
      <c r="V609" s="67"/>
      <c r="W609" s="67"/>
      <c r="X609" s="66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51"/>
      <c r="AN609" s="51"/>
    </row>
    <row r="610" spans="14:40" x14ac:dyDescent="0.25">
      <c r="N610" s="66"/>
      <c r="O610" s="66"/>
      <c r="P610" s="66"/>
      <c r="Q610" s="66"/>
      <c r="R610" s="66"/>
      <c r="S610" s="66"/>
      <c r="T610" s="66"/>
      <c r="U610" s="66"/>
      <c r="V610" s="67"/>
      <c r="W610" s="67"/>
      <c r="X610" s="66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51"/>
      <c r="AN610" s="51"/>
    </row>
    <row r="611" spans="14:40" x14ac:dyDescent="0.25">
      <c r="N611" s="66"/>
      <c r="O611" s="66"/>
      <c r="P611" s="66"/>
      <c r="Q611" s="66"/>
      <c r="R611" s="66"/>
      <c r="S611" s="66"/>
      <c r="T611" s="66"/>
      <c r="U611" s="66"/>
      <c r="V611" s="67"/>
      <c r="W611" s="67"/>
      <c r="X611" s="66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51"/>
      <c r="AN611" s="51"/>
    </row>
    <row r="612" spans="14:40" x14ac:dyDescent="0.25">
      <c r="N612" s="66"/>
      <c r="O612" s="66"/>
      <c r="P612" s="66"/>
      <c r="Q612" s="66"/>
      <c r="R612" s="66"/>
      <c r="S612" s="66"/>
      <c r="T612" s="66"/>
      <c r="U612" s="66"/>
      <c r="V612" s="67"/>
      <c r="W612" s="67"/>
      <c r="X612" s="66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51"/>
      <c r="AN612" s="51"/>
    </row>
    <row r="613" spans="14:40" x14ac:dyDescent="0.25">
      <c r="N613" s="66"/>
      <c r="O613" s="66"/>
      <c r="P613" s="66"/>
      <c r="Q613" s="66"/>
      <c r="R613" s="66"/>
      <c r="S613" s="66"/>
      <c r="T613" s="66"/>
      <c r="U613" s="66"/>
      <c r="V613" s="67"/>
      <c r="W613" s="67"/>
      <c r="X613" s="66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51"/>
      <c r="AN613" s="51"/>
    </row>
    <row r="614" spans="14:40" x14ac:dyDescent="0.25">
      <c r="N614" s="66"/>
      <c r="O614" s="66"/>
      <c r="P614" s="66"/>
      <c r="Q614" s="66"/>
      <c r="R614" s="66"/>
      <c r="S614" s="66"/>
      <c r="T614" s="66"/>
      <c r="U614" s="66"/>
      <c r="V614" s="67"/>
      <c r="W614" s="67"/>
      <c r="X614" s="66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51"/>
      <c r="AN614" s="51"/>
    </row>
    <row r="615" spans="14:40" x14ac:dyDescent="0.25">
      <c r="N615" s="66"/>
      <c r="O615" s="66"/>
      <c r="P615" s="66"/>
      <c r="Q615" s="66"/>
      <c r="R615" s="66"/>
      <c r="S615" s="66"/>
      <c r="T615" s="66"/>
      <c r="U615" s="66"/>
      <c r="V615" s="67"/>
      <c r="W615" s="67"/>
      <c r="X615" s="66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51"/>
      <c r="AN615" s="51"/>
    </row>
    <row r="616" spans="14:40" x14ac:dyDescent="0.25">
      <c r="N616" s="66"/>
      <c r="O616" s="66"/>
      <c r="P616" s="66"/>
      <c r="Q616" s="66"/>
      <c r="R616" s="66"/>
      <c r="S616" s="66"/>
      <c r="T616" s="66"/>
      <c r="U616" s="66"/>
      <c r="V616" s="67"/>
      <c r="W616" s="67"/>
      <c r="X616" s="66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51"/>
      <c r="AN616" s="51"/>
    </row>
    <row r="617" spans="14:40" x14ac:dyDescent="0.25">
      <c r="N617" s="66"/>
      <c r="O617" s="66"/>
      <c r="P617" s="66"/>
      <c r="Q617" s="66"/>
      <c r="R617" s="66"/>
      <c r="S617" s="66"/>
      <c r="T617" s="66"/>
      <c r="U617" s="66"/>
      <c r="V617" s="67"/>
      <c r="W617" s="67"/>
      <c r="X617" s="66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51"/>
      <c r="AN617" s="51"/>
    </row>
    <row r="618" spans="14:40" x14ac:dyDescent="0.25">
      <c r="N618" s="66"/>
      <c r="O618" s="66"/>
      <c r="P618" s="66"/>
      <c r="Q618" s="66"/>
      <c r="R618" s="66"/>
      <c r="S618" s="66"/>
      <c r="T618" s="66"/>
      <c r="U618" s="66"/>
      <c r="V618" s="67"/>
      <c r="W618" s="67"/>
      <c r="X618" s="66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51"/>
      <c r="AN618" s="51"/>
    </row>
    <row r="619" spans="14:40" x14ac:dyDescent="0.25">
      <c r="N619" s="66"/>
      <c r="O619" s="66"/>
      <c r="P619" s="66"/>
      <c r="Q619" s="66"/>
      <c r="R619" s="66"/>
      <c r="S619" s="66"/>
      <c r="T619" s="66"/>
      <c r="U619" s="66"/>
      <c r="V619" s="67"/>
      <c r="W619" s="67"/>
      <c r="X619" s="66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51"/>
      <c r="AN619" s="51"/>
    </row>
    <row r="620" spans="14:40" x14ac:dyDescent="0.25">
      <c r="N620" s="66"/>
      <c r="O620" s="66"/>
      <c r="P620" s="66"/>
      <c r="Q620" s="66"/>
      <c r="R620" s="66"/>
      <c r="S620" s="66"/>
      <c r="T620" s="66"/>
      <c r="U620" s="66"/>
      <c r="V620" s="67"/>
      <c r="W620" s="67"/>
      <c r="X620" s="66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51"/>
      <c r="AN620" s="51"/>
    </row>
    <row r="621" spans="14:40" x14ac:dyDescent="0.25">
      <c r="N621" s="66"/>
      <c r="O621" s="66"/>
      <c r="P621" s="66"/>
      <c r="Q621" s="66"/>
      <c r="R621" s="66"/>
      <c r="S621" s="66"/>
      <c r="T621" s="66"/>
      <c r="U621" s="66"/>
      <c r="V621" s="67"/>
      <c r="W621" s="67"/>
      <c r="X621" s="66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51"/>
      <c r="AN621" s="51"/>
    </row>
    <row r="622" spans="14:40" x14ac:dyDescent="0.25">
      <c r="N622" s="66"/>
      <c r="O622" s="66"/>
      <c r="P622" s="66"/>
      <c r="Q622" s="66"/>
      <c r="R622" s="66"/>
      <c r="S622" s="66"/>
      <c r="T622" s="66"/>
      <c r="U622" s="66"/>
      <c r="V622" s="67"/>
      <c r="W622" s="67"/>
      <c r="X622" s="66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51"/>
      <c r="AN622" s="51"/>
    </row>
    <row r="623" spans="14:40" x14ac:dyDescent="0.25">
      <c r="N623" s="66"/>
      <c r="O623" s="66"/>
      <c r="P623" s="66"/>
      <c r="Q623" s="66"/>
      <c r="R623" s="66"/>
      <c r="S623" s="66"/>
      <c r="T623" s="66"/>
      <c r="U623" s="66"/>
      <c r="V623" s="67"/>
      <c r="W623" s="67"/>
      <c r="X623" s="66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51"/>
      <c r="AN623" s="51"/>
    </row>
    <row r="624" spans="14:40" x14ac:dyDescent="0.25">
      <c r="N624" s="66"/>
      <c r="O624" s="66"/>
      <c r="P624" s="66"/>
      <c r="Q624" s="66"/>
      <c r="R624" s="66"/>
      <c r="S624" s="66"/>
      <c r="T624" s="66"/>
      <c r="U624" s="66"/>
      <c r="V624" s="67"/>
      <c r="W624" s="67"/>
      <c r="X624" s="66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51"/>
      <c r="AN624" s="51"/>
    </row>
    <row r="625" spans="14:40" x14ac:dyDescent="0.25">
      <c r="N625" s="66"/>
      <c r="O625" s="66"/>
      <c r="P625" s="66"/>
      <c r="Q625" s="66"/>
      <c r="R625" s="66"/>
      <c r="S625" s="66"/>
      <c r="T625" s="66"/>
      <c r="U625" s="66"/>
      <c r="V625" s="67"/>
      <c r="W625" s="67"/>
      <c r="X625" s="66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51"/>
      <c r="AN625" s="51"/>
    </row>
    <row r="626" spans="14:40" x14ac:dyDescent="0.25">
      <c r="N626" s="66"/>
      <c r="O626" s="66"/>
      <c r="P626" s="66"/>
      <c r="Q626" s="66"/>
      <c r="R626" s="66"/>
      <c r="S626" s="66"/>
      <c r="T626" s="66"/>
      <c r="U626" s="66"/>
      <c r="V626" s="67"/>
      <c r="W626" s="67"/>
      <c r="X626" s="66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51"/>
      <c r="AN626" s="51"/>
    </row>
    <row r="627" spans="14:40" x14ac:dyDescent="0.25">
      <c r="N627" s="66"/>
      <c r="O627" s="66"/>
      <c r="P627" s="66"/>
      <c r="Q627" s="66"/>
      <c r="R627" s="66"/>
      <c r="S627" s="66"/>
      <c r="T627" s="66"/>
      <c r="U627" s="66"/>
      <c r="V627" s="67"/>
      <c r="W627" s="67"/>
      <c r="X627" s="66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51"/>
      <c r="AN627" s="51"/>
    </row>
    <row r="628" spans="14:40" x14ac:dyDescent="0.25">
      <c r="N628" s="66"/>
      <c r="O628" s="66"/>
      <c r="P628" s="66"/>
      <c r="Q628" s="66"/>
      <c r="R628" s="66"/>
      <c r="S628" s="66"/>
      <c r="T628" s="66"/>
      <c r="U628" s="66"/>
      <c r="V628" s="67"/>
      <c r="W628" s="67"/>
      <c r="X628" s="66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51"/>
      <c r="AN628" s="51"/>
    </row>
    <row r="629" spans="14:40" x14ac:dyDescent="0.25">
      <c r="N629" s="66"/>
      <c r="O629" s="66"/>
      <c r="P629" s="66"/>
      <c r="Q629" s="66"/>
      <c r="R629" s="66"/>
      <c r="S629" s="66"/>
      <c r="T629" s="66"/>
      <c r="U629" s="66"/>
      <c r="V629" s="67"/>
      <c r="W629" s="67"/>
      <c r="X629" s="66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51"/>
      <c r="AN629" s="51"/>
    </row>
    <row r="630" spans="14:40" x14ac:dyDescent="0.25">
      <c r="N630" s="66"/>
      <c r="O630" s="66"/>
      <c r="P630" s="66"/>
      <c r="Q630" s="66"/>
      <c r="R630" s="66"/>
      <c r="S630" s="66"/>
      <c r="T630" s="66"/>
      <c r="U630" s="66"/>
      <c r="V630" s="67"/>
      <c r="W630" s="67"/>
      <c r="X630" s="66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51"/>
      <c r="AN630" s="51"/>
    </row>
    <row r="631" spans="14:40" x14ac:dyDescent="0.25">
      <c r="N631" s="66"/>
      <c r="O631" s="66"/>
      <c r="P631" s="66"/>
      <c r="Q631" s="66"/>
      <c r="R631" s="66"/>
      <c r="S631" s="66"/>
      <c r="T631" s="66"/>
      <c r="U631" s="66"/>
      <c r="V631" s="67"/>
      <c r="W631" s="67"/>
      <c r="X631" s="66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51"/>
      <c r="AN631" s="51"/>
    </row>
    <row r="632" spans="14:40" x14ac:dyDescent="0.25">
      <c r="N632" s="66"/>
      <c r="O632" s="66"/>
      <c r="P632" s="66"/>
      <c r="Q632" s="66"/>
      <c r="R632" s="66"/>
      <c r="S632" s="66"/>
      <c r="T632" s="66"/>
      <c r="U632" s="66"/>
      <c r="V632" s="67"/>
      <c r="W632" s="67"/>
      <c r="X632" s="66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51"/>
      <c r="AN632" s="51"/>
    </row>
    <row r="633" spans="14:40" x14ac:dyDescent="0.25">
      <c r="N633" s="66"/>
      <c r="O633" s="66"/>
      <c r="P633" s="66"/>
      <c r="Q633" s="66"/>
      <c r="R633" s="66"/>
      <c r="S633" s="66"/>
      <c r="T633" s="66"/>
      <c r="U633" s="66"/>
      <c r="V633" s="67"/>
      <c r="W633" s="67"/>
      <c r="X633" s="66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51"/>
      <c r="AN633" s="51"/>
    </row>
    <row r="634" spans="14:40" x14ac:dyDescent="0.25">
      <c r="N634" s="66"/>
      <c r="O634" s="66"/>
      <c r="P634" s="66"/>
      <c r="Q634" s="66"/>
      <c r="R634" s="66"/>
      <c r="S634" s="66"/>
      <c r="T634" s="66"/>
      <c r="U634" s="66"/>
      <c r="V634" s="67"/>
      <c r="W634" s="67"/>
      <c r="X634" s="66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51"/>
      <c r="AN634" s="51"/>
    </row>
    <row r="635" spans="14:40" x14ac:dyDescent="0.25">
      <c r="N635" s="66"/>
      <c r="O635" s="66"/>
      <c r="P635" s="66"/>
      <c r="Q635" s="66"/>
      <c r="R635" s="66"/>
      <c r="S635" s="66"/>
      <c r="T635" s="66"/>
      <c r="U635" s="66"/>
      <c r="V635" s="67"/>
      <c r="W635" s="67"/>
      <c r="X635" s="66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51"/>
      <c r="AN635" s="51"/>
    </row>
    <row r="636" spans="14:40" x14ac:dyDescent="0.25">
      <c r="N636" s="66"/>
      <c r="O636" s="66"/>
      <c r="P636" s="66"/>
      <c r="Q636" s="66"/>
      <c r="R636" s="66"/>
      <c r="S636" s="66"/>
      <c r="T636" s="66"/>
      <c r="U636" s="66"/>
      <c r="V636" s="67"/>
      <c r="W636" s="67"/>
      <c r="X636" s="66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51"/>
      <c r="AN636" s="51"/>
    </row>
    <row r="637" spans="14:40" x14ac:dyDescent="0.25">
      <c r="N637" s="66"/>
      <c r="O637" s="66"/>
      <c r="P637" s="66"/>
      <c r="Q637" s="66"/>
      <c r="R637" s="66"/>
      <c r="S637" s="66"/>
      <c r="T637" s="66"/>
      <c r="U637" s="66"/>
      <c r="V637" s="67"/>
      <c r="W637" s="67"/>
      <c r="X637" s="66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51"/>
      <c r="AN637" s="51"/>
    </row>
    <row r="638" spans="14:40" x14ac:dyDescent="0.25">
      <c r="N638" s="66"/>
      <c r="O638" s="66"/>
      <c r="P638" s="66"/>
      <c r="Q638" s="66"/>
      <c r="R638" s="66"/>
      <c r="S638" s="66"/>
      <c r="T638" s="66"/>
      <c r="U638" s="66"/>
      <c r="V638" s="67"/>
      <c r="W638" s="67"/>
      <c r="X638" s="66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51"/>
      <c r="AN638" s="51"/>
    </row>
    <row r="639" spans="14:40" x14ac:dyDescent="0.25">
      <c r="N639" s="66"/>
      <c r="O639" s="66"/>
      <c r="P639" s="66"/>
      <c r="Q639" s="66"/>
      <c r="R639" s="66"/>
      <c r="S639" s="66"/>
      <c r="T639" s="66"/>
      <c r="U639" s="66"/>
      <c r="V639" s="67"/>
      <c r="W639" s="67"/>
      <c r="X639" s="66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51"/>
      <c r="AN639" s="51"/>
    </row>
    <row r="640" spans="14:40" x14ac:dyDescent="0.25">
      <c r="N640" s="66"/>
      <c r="O640" s="66"/>
      <c r="P640" s="66"/>
      <c r="Q640" s="66"/>
      <c r="R640" s="66"/>
      <c r="S640" s="66"/>
      <c r="T640" s="66"/>
      <c r="U640" s="66"/>
      <c r="V640" s="67"/>
      <c r="W640" s="67"/>
      <c r="X640" s="66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51"/>
      <c r="AN640" s="51"/>
    </row>
    <row r="641" spans="14:40" x14ac:dyDescent="0.25">
      <c r="N641" s="66"/>
      <c r="O641" s="66"/>
      <c r="P641" s="66"/>
      <c r="Q641" s="66"/>
      <c r="R641" s="66"/>
      <c r="S641" s="66"/>
      <c r="T641" s="66"/>
      <c r="U641" s="66"/>
      <c r="V641" s="67"/>
      <c r="W641" s="67"/>
      <c r="X641" s="66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51"/>
      <c r="AN641" s="51"/>
    </row>
    <row r="642" spans="14:40" x14ac:dyDescent="0.25">
      <c r="N642" s="66"/>
      <c r="O642" s="66"/>
      <c r="P642" s="66"/>
      <c r="Q642" s="66"/>
      <c r="R642" s="66"/>
      <c r="S642" s="66"/>
      <c r="T642" s="66"/>
      <c r="U642" s="66"/>
      <c r="V642" s="67"/>
      <c r="W642" s="67"/>
      <c r="X642" s="66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51"/>
      <c r="AN642" s="51"/>
    </row>
    <row r="643" spans="14:40" x14ac:dyDescent="0.25">
      <c r="N643" s="66"/>
      <c r="O643" s="66"/>
      <c r="P643" s="66"/>
      <c r="Q643" s="66"/>
      <c r="R643" s="66"/>
      <c r="S643" s="66"/>
      <c r="T643" s="66"/>
      <c r="U643" s="66"/>
      <c r="V643" s="67"/>
      <c r="W643" s="67"/>
      <c r="X643" s="66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51"/>
      <c r="AN643" s="51"/>
    </row>
    <row r="644" spans="14:40" x14ac:dyDescent="0.25">
      <c r="N644" s="66"/>
      <c r="O644" s="66"/>
      <c r="P644" s="66"/>
      <c r="Q644" s="66"/>
      <c r="R644" s="66"/>
      <c r="S644" s="66"/>
      <c r="T644" s="66"/>
      <c r="U644" s="66"/>
      <c r="V644" s="67"/>
      <c r="W644" s="67"/>
      <c r="X644" s="66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51"/>
      <c r="AN644" s="51"/>
    </row>
    <row r="645" spans="14:40" x14ac:dyDescent="0.25">
      <c r="N645" s="66"/>
      <c r="O645" s="66"/>
      <c r="P645" s="66"/>
      <c r="Q645" s="66"/>
      <c r="R645" s="66"/>
      <c r="S645" s="66"/>
      <c r="T645" s="66"/>
      <c r="U645" s="66"/>
      <c r="V645" s="67"/>
      <c r="W645" s="67"/>
      <c r="X645" s="66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51"/>
      <c r="AN645" s="51"/>
    </row>
    <row r="646" spans="14:40" x14ac:dyDescent="0.25">
      <c r="N646" s="66"/>
      <c r="O646" s="66"/>
      <c r="P646" s="66"/>
      <c r="Q646" s="66"/>
      <c r="R646" s="66"/>
      <c r="S646" s="66"/>
      <c r="T646" s="66"/>
      <c r="U646" s="66"/>
      <c r="V646" s="67"/>
      <c r="W646" s="67"/>
      <c r="X646" s="66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51"/>
      <c r="AN646" s="51"/>
    </row>
    <row r="647" spans="14:40" x14ac:dyDescent="0.25">
      <c r="N647" s="66"/>
      <c r="O647" s="66"/>
      <c r="P647" s="66"/>
      <c r="Q647" s="66"/>
      <c r="R647" s="66"/>
      <c r="S647" s="66"/>
      <c r="T647" s="66"/>
      <c r="U647" s="66"/>
      <c r="V647" s="67"/>
      <c r="W647" s="67"/>
      <c r="X647" s="66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51"/>
      <c r="AN647" s="51"/>
    </row>
    <row r="648" spans="14:40" x14ac:dyDescent="0.25">
      <c r="N648" s="66"/>
      <c r="O648" s="66"/>
      <c r="P648" s="66"/>
      <c r="Q648" s="66"/>
      <c r="R648" s="66"/>
      <c r="S648" s="66"/>
      <c r="T648" s="66"/>
      <c r="U648" s="66"/>
      <c r="V648" s="67"/>
      <c r="W648" s="67"/>
      <c r="X648" s="66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51"/>
      <c r="AN648" s="51"/>
    </row>
    <row r="649" spans="14:40" x14ac:dyDescent="0.25">
      <c r="N649" s="66"/>
      <c r="O649" s="66"/>
      <c r="P649" s="66"/>
      <c r="Q649" s="66"/>
      <c r="R649" s="66"/>
      <c r="S649" s="66"/>
      <c r="T649" s="66"/>
      <c r="U649" s="66"/>
      <c r="V649" s="67"/>
      <c r="W649" s="67"/>
      <c r="X649" s="66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51"/>
      <c r="AN649" s="51"/>
    </row>
    <row r="650" spans="14:40" x14ac:dyDescent="0.25">
      <c r="N650" s="66"/>
      <c r="O650" s="66"/>
      <c r="P650" s="66"/>
      <c r="Q650" s="66"/>
      <c r="R650" s="66"/>
      <c r="S650" s="66"/>
      <c r="T650" s="66"/>
      <c r="U650" s="66"/>
      <c r="V650" s="67"/>
      <c r="W650" s="67"/>
      <c r="X650" s="66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51"/>
      <c r="AN650" s="51"/>
    </row>
    <row r="651" spans="14:40" x14ac:dyDescent="0.25">
      <c r="N651" s="66"/>
      <c r="O651" s="66"/>
      <c r="P651" s="66"/>
      <c r="Q651" s="66"/>
      <c r="R651" s="66"/>
      <c r="S651" s="66"/>
      <c r="T651" s="66"/>
      <c r="U651" s="66"/>
      <c r="V651" s="67"/>
      <c r="W651" s="67"/>
      <c r="X651" s="66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51"/>
      <c r="AN651" s="51"/>
    </row>
    <row r="652" spans="14:40" x14ac:dyDescent="0.25">
      <c r="N652" s="66"/>
      <c r="O652" s="66"/>
      <c r="P652" s="66"/>
      <c r="Q652" s="66"/>
      <c r="R652" s="66"/>
      <c r="S652" s="66"/>
      <c r="T652" s="66"/>
      <c r="U652" s="66"/>
      <c r="V652" s="67"/>
      <c r="W652" s="67"/>
      <c r="X652" s="66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51"/>
      <c r="AN652" s="51"/>
    </row>
    <row r="653" spans="14:40" x14ac:dyDescent="0.25">
      <c r="N653" s="66"/>
      <c r="O653" s="66"/>
      <c r="P653" s="66"/>
      <c r="Q653" s="66"/>
      <c r="R653" s="66"/>
      <c r="S653" s="66"/>
      <c r="T653" s="66"/>
      <c r="U653" s="66"/>
      <c r="V653" s="67"/>
      <c r="W653" s="67"/>
      <c r="X653" s="66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51"/>
      <c r="AN653" s="51"/>
    </row>
    <row r="654" spans="14:40" x14ac:dyDescent="0.25">
      <c r="N654" s="66"/>
      <c r="O654" s="66"/>
      <c r="P654" s="66"/>
      <c r="Q654" s="66"/>
      <c r="R654" s="66"/>
      <c r="S654" s="66"/>
      <c r="T654" s="66"/>
      <c r="U654" s="66"/>
      <c r="V654" s="67"/>
      <c r="W654" s="67"/>
      <c r="X654" s="66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51"/>
      <c r="AN654" s="51"/>
    </row>
    <row r="655" spans="14:40" x14ac:dyDescent="0.25">
      <c r="N655" s="66"/>
      <c r="O655" s="66"/>
      <c r="P655" s="66"/>
      <c r="Q655" s="66"/>
      <c r="R655" s="66"/>
      <c r="S655" s="66"/>
      <c r="T655" s="66"/>
      <c r="U655" s="66"/>
      <c r="V655" s="67"/>
      <c r="W655" s="67"/>
      <c r="X655" s="66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51"/>
      <c r="AN655" s="51"/>
    </row>
    <row r="656" spans="14:40" x14ac:dyDescent="0.25">
      <c r="N656" s="66"/>
      <c r="O656" s="66"/>
      <c r="P656" s="66"/>
      <c r="Q656" s="66"/>
      <c r="R656" s="66"/>
      <c r="S656" s="66"/>
      <c r="T656" s="66"/>
      <c r="U656" s="66"/>
      <c r="V656" s="67"/>
      <c r="W656" s="67"/>
      <c r="X656" s="66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51"/>
      <c r="AN656" s="51"/>
    </row>
    <row r="657" spans="14:40" x14ac:dyDescent="0.25">
      <c r="N657" s="66"/>
      <c r="O657" s="66"/>
      <c r="P657" s="66"/>
      <c r="Q657" s="66"/>
      <c r="R657" s="66"/>
      <c r="S657" s="66"/>
      <c r="T657" s="66"/>
      <c r="U657" s="66"/>
      <c r="V657" s="67"/>
      <c r="W657" s="67"/>
      <c r="X657" s="66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51"/>
      <c r="AN657" s="51"/>
    </row>
    <row r="658" spans="14:40" x14ac:dyDescent="0.25">
      <c r="N658" s="66"/>
      <c r="O658" s="66"/>
      <c r="P658" s="66"/>
      <c r="Q658" s="66"/>
      <c r="R658" s="66"/>
      <c r="S658" s="66"/>
      <c r="T658" s="66"/>
      <c r="U658" s="66"/>
      <c r="V658" s="67"/>
      <c r="W658" s="67"/>
      <c r="X658" s="66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51"/>
      <c r="AN658" s="51"/>
    </row>
    <row r="659" spans="14:40" x14ac:dyDescent="0.25">
      <c r="N659" s="66"/>
      <c r="O659" s="66"/>
      <c r="P659" s="66"/>
      <c r="Q659" s="66"/>
      <c r="R659" s="66"/>
      <c r="S659" s="66"/>
      <c r="T659" s="66"/>
      <c r="U659" s="66"/>
      <c r="V659" s="67"/>
      <c r="W659" s="67"/>
      <c r="X659" s="66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51"/>
      <c r="AN659" s="51"/>
    </row>
    <row r="660" spans="14:40" x14ac:dyDescent="0.25">
      <c r="N660" s="66"/>
      <c r="O660" s="66"/>
      <c r="P660" s="66"/>
      <c r="Q660" s="66"/>
      <c r="R660" s="66"/>
      <c r="S660" s="66"/>
      <c r="T660" s="66"/>
      <c r="U660" s="66"/>
      <c r="V660" s="67"/>
      <c r="W660" s="67"/>
      <c r="X660" s="66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51"/>
      <c r="AN660" s="51"/>
    </row>
    <row r="661" spans="14:40" x14ac:dyDescent="0.25">
      <c r="N661" s="66"/>
      <c r="O661" s="66"/>
      <c r="P661" s="66"/>
      <c r="Q661" s="66"/>
      <c r="R661" s="66"/>
      <c r="S661" s="66"/>
      <c r="T661" s="66"/>
      <c r="U661" s="66"/>
      <c r="V661" s="67"/>
      <c r="W661" s="67"/>
      <c r="X661" s="66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51"/>
      <c r="AN661" s="51"/>
    </row>
    <row r="662" spans="14:40" x14ac:dyDescent="0.25">
      <c r="N662" s="66"/>
      <c r="O662" s="66"/>
      <c r="P662" s="66"/>
      <c r="Q662" s="66"/>
      <c r="R662" s="66"/>
      <c r="S662" s="66"/>
      <c r="T662" s="66"/>
      <c r="U662" s="66"/>
      <c r="V662" s="67"/>
      <c r="W662" s="67"/>
      <c r="X662" s="66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51"/>
      <c r="AN662" s="51"/>
    </row>
    <row r="663" spans="14:40" x14ac:dyDescent="0.25">
      <c r="N663" s="66"/>
      <c r="O663" s="66"/>
      <c r="P663" s="66"/>
      <c r="Q663" s="66"/>
      <c r="R663" s="66"/>
      <c r="S663" s="66"/>
      <c r="T663" s="66"/>
      <c r="U663" s="66"/>
      <c r="V663" s="67"/>
      <c r="W663" s="67"/>
      <c r="X663" s="66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51"/>
      <c r="AN663" s="51"/>
    </row>
    <row r="664" spans="14:40" x14ac:dyDescent="0.25">
      <c r="N664" s="66"/>
      <c r="O664" s="66"/>
      <c r="P664" s="66"/>
      <c r="Q664" s="66"/>
      <c r="R664" s="66"/>
      <c r="S664" s="66"/>
      <c r="T664" s="66"/>
      <c r="U664" s="66"/>
      <c r="V664" s="67"/>
      <c r="W664" s="67"/>
      <c r="X664" s="66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51"/>
      <c r="AN664" s="51"/>
    </row>
    <row r="665" spans="14:40" x14ac:dyDescent="0.25">
      <c r="N665" s="66"/>
      <c r="O665" s="66"/>
      <c r="P665" s="66"/>
      <c r="Q665" s="66"/>
      <c r="R665" s="66"/>
      <c r="S665" s="66"/>
      <c r="T665" s="66"/>
      <c r="U665" s="66"/>
      <c r="V665" s="67"/>
      <c r="W665" s="67"/>
      <c r="X665" s="66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51"/>
      <c r="AN665" s="51"/>
    </row>
    <row r="666" spans="14:40" x14ac:dyDescent="0.25">
      <c r="N666" s="66"/>
      <c r="O666" s="66"/>
      <c r="P666" s="66"/>
      <c r="Q666" s="66"/>
      <c r="R666" s="66"/>
      <c r="S666" s="66"/>
      <c r="T666" s="66"/>
      <c r="U666" s="66"/>
      <c r="V666" s="67"/>
      <c r="W666" s="67"/>
      <c r="X666" s="66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51"/>
      <c r="AN666" s="51"/>
    </row>
    <row r="667" spans="14:40" x14ac:dyDescent="0.25">
      <c r="N667" s="66"/>
      <c r="O667" s="66"/>
      <c r="P667" s="66"/>
      <c r="Q667" s="66"/>
      <c r="R667" s="66"/>
      <c r="S667" s="66"/>
      <c r="T667" s="66"/>
      <c r="U667" s="66"/>
      <c r="V667" s="67"/>
      <c r="W667" s="67"/>
      <c r="X667" s="66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51"/>
      <c r="AN667" s="51"/>
    </row>
    <row r="668" spans="14:40" x14ac:dyDescent="0.25">
      <c r="N668" s="66"/>
      <c r="O668" s="66"/>
      <c r="P668" s="66"/>
      <c r="Q668" s="66"/>
      <c r="R668" s="66"/>
      <c r="S668" s="66"/>
      <c r="T668" s="66"/>
      <c r="U668" s="66"/>
      <c r="V668" s="67"/>
      <c r="W668" s="67"/>
      <c r="X668" s="66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51"/>
      <c r="AN668" s="51"/>
    </row>
    <row r="669" spans="14:40" x14ac:dyDescent="0.25">
      <c r="N669" s="66"/>
      <c r="O669" s="66"/>
      <c r="P669" s="66"/>
      <c r="Q669" s="66"/>
      <c r="R669" s="66"/>
      <c r="S669" s="66"/>
      <c r="T669" s="66"/>
      <c r="U669" s="66"/>
      <c r="V669" s="67"/>
      <c r="W669" s="67"/>
      <c r="X669" s="66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51"/>
      <c r="AN669" s="51"/>
    </row>
    <row r="670" spans="14:40" x14ac:dyDescent="0.25">
      <c r="N670" s="66"/>
      <c r="O670" s="66"/>
      <c r="P670" s="66"/>
      <c r="Q670" s="66"/>
      <c r="R670" s="66"/>
      <c r="S670" s="66"/>
      <c r="T670" s="66"/>
      <c r="U670" s="66"/>
      <c r="V670" s="67"/>
      <c r="W670" s="67"/>
      <c r="X670" s="66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51"/>
      <c r="AN670" s="51"/>
    </row>
    <row r="671" spans="14:40" x14ac:dyDescent="0.25">
      <c r="N671" s="66"/>
      <c r="O671" s="66"/>
      <c r="P671" s="66"/>
      <c r="Q671" s="66"/>
      <c r="R671" s="66"/>
      <c r="S671" s="66"/>
      <c r="T671" s="66"/>
      <c r="U671" s="66"/>
      <c r="V671" s="67"/>
      <c r="W671" s="67"/>
      <c r="X671" s="66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51"/>
      <c r="AN671" s="51"/>
    </row>
    <row r="672" spans="14:40" x14ac:dyDescent="0.25">
      <c r="N672" s="66"/>
      <c r="O672" s="66"/>
      <c r="P672" s="66"/>
      <c r="Q672" s="66"/>
      <c r="R672" s="66"/>
      <c r="S672" s="66"/>
      <c r="T672" s="66"/>
      <c r="U672" s="66"/>
      <c r="V672" s="67"/>
      <c r="W672" s="67"/>
      <c r="X672" s="66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51"/>
      <c r="AN672" s="51"/>
    </row>
    <row r="673" spans="14:40" x14ac:dyDescent="0.25">
      <c r="N673" s="66"/>
      <c r="O673" s="66"/>
      <c r="P673" s="66"/>
      <c r="Q673" s="66"/>
      <c r="R673" s="66"/>
      <c r="S673" s="66"/>
      <c r="T673" s="66"/>
      <c r="U673" s="66"/>
      <c r="V673" s="67"/>
      <c r="W673" s="67"/>
      <c r="X673" s="66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51"/>
      <c r="AN673" s="51"/>
    </row>
    <row r="674" spans="14:40" x14ac:dyDescent="0.25">
      <c r="N674" s="66"/>
      <c r="O674" s="66"/>
      <c r="P674" s="66"/>
      <c r="Q674" s="66"/>
      <c r="R674" s="66"/>
      <c r="S674" s="66"/>
      <c r="T674" s="66"/>
      <c r="U674" s="66"/>
      <c r="V674" s="67"/>
      <c r="W674" s="67"/>
      <c r="X674" s="66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51"/>
      <c r="AN674" s="51"/>
    </row>
    <row r="675" spans="14:40" x14ac:dyDescent="0.25">
      <c r="N675" s="66"/>
      <c r="O675" s="66"/>
      <c r="P675" s="66"/>
      <c r="Q675" s="66"/>
      <c r="R675" s="66"/>
      <c r="S675" s="66"/>
      <c r="T675" s="66"/>
      <c r="U675" s="66"/>
      <c r="V675" s="67"/>
      <c r="W675" s="67"/>
      <c r="X675" s="66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51"/>
      <c r="AN675" s="51"/>
    </row>
    <row r="676" spans="14:40" x14ac:dyDescent="0.25">
      <c r="N676" s="66"/>
      <c r="O676" s="66"/>
      <c r="P676" s="66"/>
      <c r="Q676" s="66"/>
      <c r="R676" s="66"/>
      <c r="S676" s="66"/>
      <c r="T676" s="66"/>
      <c r="U676" s="66"/>
      <c r="V676" s="67"/>
      <c r="W676" s="67"/>
      <c r="X676" s="66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51"/>
      <c r="AN676" s="51"/>
    </row>
    <row r="677" spans="14:40" x14ac:dyDescent="0.25">
      <c r="N677" s="66"/>
      <c r="O677" s="66"/>
      <c r="P677" s="66"/>
      <c r="Q677" s="66"/>
      <c r="R677" s="66"/>
      <c r="S677" s="66"/>
      <c r="T677" s="66"/>
      <c r="U677" s="66"/>
      <c r="V677" s="67"/>
      <c r="W677" s="67"/>
      <c r="X677" s="66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51"/>
      <c r="AN677" s="51"/>
    </row>
    <row r="678" spans="14:40" x14ac:dyDescent="0.25">
      <c r="N678" s="66"/>
      <c r="O678" s="66"/>
      <c r="P678" s="66"/>
      <c r="Q678" s="66"/>
      <c r="R678" s="66"/>
      <c r="S678" s="66"/>
      <c r="T678" s="66"/>
      <c r="U678" s="66"/>
      <c r="V678" s="67"/>
      <c r="W678" s="67"/>
      <c r="X678" s="66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51"/>
      <c r="AN678" s="51"/>
    </row>
    <row r="679" spans="14:40" x14ac:dyDescent="0.25">
      <c r="N679" s="66"/>
      <c r="O679" s="66"/>
      <c r="P679" s="66"/>
      <c r="Q679" s="66"/>
      <c r="R679" s="66"/>
      <c r="S679" s="66"/>
      <c r="T679" s="66"/>
      <c r="U679" s="66"/>
      <c r="V679" s="67"/>
      <c r="W679" s="67"/>
      <c r="X679" s="66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51"/>
      <c r="AN679" s="51"/>
    </row>
    <row r="680" spans="14:40" x14ac:dyDescent="0.25">
      <c r="N680" s="66"/>
      <c r="O680" s="66"/>
      <c r="P680" s="66"/>
      <c r="Q680" s="66"/>
      <c r="R680" s="66"/>
      <c r="S680" s="66"/>
      <c r="T680" s="66"/>
      <c r="U680" s="66"/>
      <c r="V680" s="67"/>
      <c r="W680" s="67"/>
      <c r="X680" s="66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51"/>
      <c r="AN680" s="51"/>
    </row>
    <row r="681" spans="14:40" x14ac:dyDescent="0.25">
      <c r="N681" s="66"/>
      <c r="O681" s="66"/>
      <c r="P681" s="66"/>
      <c r="Q681" s="66"/>
      <c r="R681" s="66"/>
      <c r="S681" s="66"/>
      <c r="T681" s="66"/>
      <c r="U681" s="66"/>
      <c r="V681" s="67"/>
      <c r="W681" s="67"/>
      <c r="X681" s="66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51"/>
      <c r="AN681" s="51"/>
    </row>
    <row r="682" spans="14:40" x14ac:dyDescent="0.25">
      <c r="N682" s="66"/>
      <c r="O682" s="66"/>
      <c r="P682" s="66"/>
      <c r="Q682" s="66"/>
      <c r="R682" s="66"/>
      <c r="S682" s="66"/>
      <c r="T682" s="66"/>
      <c r="U682" s="66"/>
      <c r="V682" s="67"/>
      <c r="W682" s="67"/>
      <c r="X682" s="66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51"/>
      <c r="AN682" s="51"/>
    </row>
    <row r="683" spans="14:40" x14ac:dyDescent="0.25">
      <c r="N683" s="66"/>
      <c r="O683" s="66"/>
      <c r="P683" s="66"/>
      <c r="Q683" s="66"/>
      <c r="R683" s="66"/>
      <c r="S683" s="66"/>
      <c r="T683" s="66"/>
      <c r="U683" s="66"/>
      <c r="V683" s="67"/>
      <c r="W683" s="67"/>
      <c r="X683" s="66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51"/>
      <c r="AN683" s="51"/>
    </row>
    <row r="684" spans="14:40" x14ac:dyDescent="0.25">
      <c r="N684" s="66"/>
      <c r="O684" s="66"/>
      <c r="P684" s="66"/>
      <c r="Q684" s="66"/>
      <c r="R684" s="66"/>
      <c r="S684" s="66"/>
      <c r="T684" s="66"/>
      <c r="U684" s="66"/>
      <c r="V684" s="67"/>
      <c r="W684" s="67"/>
      <c r="X684" s="66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51"/>
      <c r="AN684" s="51"/>
    </row>
    <row r="685" spans="14:40" x14ac:dyDescent="0.25">
      <c r="N685" s="66"/>
      <c r="O685" s="66"/>
      <c r="P685" s="66"/>
      <c r="Q685" s="66"/>
      <c r="R685" s="66"/>
      <c r="S685" s="66"/>
      <c r="T685" s="66"/>
      <c r="U685" s="66"/>
      <c r="V685" s="67"/>
      <c r="W685" s="67"/>
      <c r="X685" s="66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51"/>
      <c r="AN685" s="51"/>
    </row>
    <row r="686" spans="14:40" x14ac:dyDescent="0.25">
      <c r="N686" s="66"/>
      <c r="O686" s="66"/>
      <c r="P686" s="66"/>
      <c r="Q686" s="66"/>
      <c r="R686" s="66"/>
      <c r="S686" s="66"/>
      <c r="T686" s="66"/>
      <c r="U686" s="66"/>
      <c r="V686" s="67"/>
      <c r="W686" s="67"/>
      <c r="X686" s="66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51"/>
      <c r="AN686" s="51"/>
    </row>
    <row r="687" spans="14:40" x14ac:dyDescent="0.25">
      <c r="N687" s="66"/>
      <c r="O687" s="66"/>
      <c r="P687" s="66"/>
      <c r="Q687" s="66"/>
      <c r="R687" s="66"/>
      <c r="S687" s="66"/>
      <c r="T687" s="66"/>
      <c r="U687" s="66"/>
      <c r="V687" s="67"/>
      <c r="W687" s="67"/>
      <c r="X687" s="66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51"/>
      <c r="AN687" s="51"/>
    </row>
    <row r="688" spans="14:40" x14ac:dyDescent="0.25">
      <c r="N688" s="66"/>
      <c r="O688" s="66"/>
      <c r="P688" s="66"/>
      <c r="Q688" s="66"/>
      <c r="R688" s="66"/>
      <c r="S688" s="66"/>
      <c r="T688" s="66"/>
      <c r="U688" s="66"/>
      <c r="V688" s="67"/>
      <c r="W688" s="67"/>
      <c r="X688" s="66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51"/>
      <c r="AN688" s="51"/>
    </row>
    <row r="689" spans="14:40" x14ac:dyDescent="0.25">
      <c r="N689" s="66"/>
      <c r="O689" s="66"/>
      <c r="P689" s="66"/>
      <c r="Q689" s="66"/>
      <c r="R689" s="66"/>
      <c r="S689" s="66"/>
      <c r="T689" s="66"/>
      <c r="U689" s="66"/>
      <c r="V689" s="67"/>
      <c r="W689" s="67"/>
      <c r="X689" s="66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51"/>
      <c r="AN689" s="51"/>
    </row>
    <row r="690" spans="14:40" x14ac:dyDescent="0.25">
      <c r="N690" s="66"/>
      <c r="O690" s="66"/>
      <c r="P690" s="66"/>
      <c r="Q690" s="66"/>
      <c r="R690" s="66"/>
      <c r="S690" s="66"/>
      <c r="T690" s="66"/>
      <c r="U690" s="66"/>
      <c r="V690" s="67"/>
      <c r="W690" s="67"/>
      <c r="X690" s="66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51"/>
      <c r="AN690" s="51"/>
    </row>
    <row r="691" spans="14:40" x14ac:dyDescent="0.25">
      <c r="N691" s="66"/>
      <c r="O691" s="66"/>
      <c r="P691" s="66"/>
      <c r="Q691" s="66"/>
      <c r="R691" s="66"/>
      <c r="S691" s="66"/>
      <c r="T691" s="66"/>
      <c r="U691" s="66"/>
      <c r="V691" s="67"/>
      <c r="W691" s="67"/>
      <c r="X691" s="66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51"/>
      <c r="AN691" s="51"/>
    </row>
    <row r="692" spans="14:40" x14ac:dyDescent="0.25">
      <c r="N692" s="66"/>
      <c r="O692" s="66"/>
      <c r="P692" s="66"/>
      <c r="Q692" s="66"/>
      <c r="R692" s="66"/>
      <c r="S692" s="66"/>
      <c r="T692" s="66"/>
      <c r="U692" s="66"/>
      <c r="V692" s="67"/>
      <c r="W692" s="67"/>
      <c r="X692" s="66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51"/>
      <c r="AN692" s="51"/>
    </row>
    <row r="693" spans="14:40" x14ac:dyDescent="0.25">
      <c r="N693" s="66"/>
      <c r="O693" s="66"/>
      <c r="P693" s="66"/>
      <c r="Q693" s="66"/>
      <c r="R693" s="66"/>
      <c r="S693" s="66"/>
      <c r="T693" s="66"/>
      <c r="U693" s="66"/>
      <c r="V693" s="67"/>
      <c r="W693" s="67"/>
      <c r="X693" s="66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51"/>
      <c r="AN693" s="51"/>
    </row>
    <row r="694" spans="14:40" x14ac:dyDescent="0.25">
      <c r="N694" s="66"/>
      <c r="O694" s="66"/>
      <c r="P694" s="66"/>
      <c r="Q694" s="66"/>
      <c r="R694" s="66"/>
      <c r="S694" s="66"/>
      <c r="T694" s="66"/>
      <c r="U694" s="66"/>
      <c r="V694" s="67"/>
      <c r="W694" s="67"/>
      <c r="X694" s="66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51"/>
      <c r="AN694" s="51"/>
    </row>
    <row r="695" spans="14:40" x14ac:dyDescent="0.25">
      <c r="N695" s="66"/>
      <c r="O695" s="66"/>
      <c r="P695" s="66"/>
      <c r="Q695" s="66"/>
      <c r="R695" s="66"/>
      <c r="S695" s="66"/>
      <c r="T695" s="66"/>
      <c r="U695" s="66"/>
      <c r="V695" s="67"/>
      <c r="W695" s="67"/>
      <c r="X695" s="66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51"/>
      <c r="AN695" s="51"/>
    </row>
    <row r="696" spans="14:40" x14ac:dyDescent="0.25">
      <c r="N696" s="66"/>
      <c r="O696" s="66"/>
      <c r="P696" s="66"/>
      <c r="Q696" s="66"/>
      <c r="R696" s="66"/>
      <c r="S696" s="66"/>
      <c r="T696" s="66"/>
      <c r="U696" s="66"/>
      <c r="V696" s="67"/>
      <c r="W696" s="67"/>
      <c r="X696" s="66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51"/>
      <c r="AN696" s="51"/>
    </row>
    <row r="697" spans="14:40" x14ac:dyDescent="0.25">
      <c r="N697" s="66"/>
      <c r="O697" s="66"/>
      <c r="P697" s="66"/>
      <c r="Q697" s="66"/>
      <c r="R697" s="66"/>
      <c r="S697" s="66"/>
      <c r="T697" s="66"/>
      <c r="U697" s="66"/>
      <c r="V697" s="67"/>
      <c r="W697" s="67"/>
      <c r="X697" s="66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51"/>
      <c r="AN697" s="51"/>
    </row>
    <row r="698" spans="14:40" x14ac:dyDescent="0.25">
      <c r="N698" s="66"/>
      <c r="O698" s="66"/>
      <c r="P698" s="66"/>
      <c r="Q698" s="66"/>
      <c r="R698" s="66"/>
      <c r="S698" s="66"/>
      <c r="T698" s="66"/>
      <c r="U698" s="66"/>
      <c r="V698" s="67"/>
      <c r="W698" s="67"/>
      <c r="X698" s="66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51"/>
      <c r="AN698" s="51"/>
    </row>
    <row r="699" spans="14:40" x14ac:dyDescent="0.25">
      <c r="N699" s="66"/>
      <c r="O699" s="66"/>
      <c r="P699" s="66"/>
      <c r="Q699" s="66"/>
      <c r="R699" s="66"/>
      <c r="S699" s="66"/>
      <c r="T699" s="66"/>
      <c r="U699" s="66"/>
      <c r="V699" s="67"/>
      <c r="W699" s="67"/>
      <c r="X699" s="66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51"/>
      <c r="AN699" s="51"/>
    </row>
    <row r="700" spans="14:40" x14ac:dyDescent="0.25">
      <c r="N700" s="66"/>
      <c r="O700" s="66"/>
      <c r="P700" s="66"/>
      <c r="Q700" s="66"/>
      <c r="R700" s="66"/>
      <c r="S700" s="66"/>
      <c r="T700" s="66"/>
      <c r="U700" s="66"/>
      <c r="V700" s="67"/>
      <c r="W700" s="67"/>
      <c r="X700" s="66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51"/>
      <c r="AN700" s="51"/>
    </row>
    <row r="701" spans="14:40" x14ac:dyDescent="0.25">
      <c r="N701" s="66"/>
      <c r="O701" s="66"/>
      <c r="P701" s="66"/>
      <c r="Q701" s="66"/>
      <c r="R701" s="66"/>
      <c r="S701" s="66"/>
      <c r="T701" s="66"/>
      <c r="U701" s="66"/>
      <c r="V701" s="67"/>
      <c r="W701" s="67"/>
      <c r="X701" s="66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51"/>
      <c r="AN701" s="51"/>
    </row>
    <row r="702" spans="14:40" x14ac:dyDescent="0.25">
      <c r="N702" s="66"/>
      <c r="O702" s="66"/>
      <c r="P702" s="66"/>
      <c r="Q702" s="66"/>
      <c r="R702" s="66"/>
      <c r="S702" s="66"/>
      <c r="T702" s="66"/>
      <c r="U702" s="66"/>
      <c r="V702" s="67"/>
      <c r="W702" s="67"/>
      <c r="X702" s="66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51"/>
      <c r="AN702" s="51"/>
    </row>
    <row r="703" spans="14:40" x14ac:dyDescent="0.25">
      <c r="N703" s="66"/>
      <c r="O703" s="66"/>
      <c r="P703" s="66"/>
      <c r="Q703" s="66"/>
      <c r="R703" s="66"/>
      <c r="S703" s="66"/>
      <c r="T703" s="66"/>
      <c r="U703" s="66"/>
      <c r="V703" s="67"/>
      <c r="W703" s="67"/>
      <c r="X703" s="66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51"/>
      <c r="AN703" s="51"/>
    </row>
    <row r="704" spans="14:40" x14ac:dyDescent="0.25">
      <c r="N704" s="66"/>
      <c r="O704" s="66"/>
      <c r="P704" s="66"/>
      <c r="Q704" s="66"/>
      <c r="R704" s="66"/>
      <c r="S704" s="66"/>
      <c r="T704" s="66"/>
      <c r="U704" s="66"/>
      <c r="V704" s="67"/>
      <c r="W704" s="67"/>
      <c r="X704" s="66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51"/>
      <c r="AN704" s="51"/>
    </row>
    <row r="705" spans="14:40" x14ac:dyDescent="0.25">
      <c r="N705" s="66"/>
      <c r="O705" s="66"/>
      <c r="P705" s="66"/>
      <c r="Q705" s="66"/>
      <c r="R705" s="66"/>
      <c r="S705" s="66"/>
      <c r="T705" s="66"/>
      <c r="U705" s="66"/>
      <c r="V705" s="67"/>
      <c r="W705" s="67"/>
      <c r="X705" s="66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51"/>
      <c r="AN705" s="51"/>
    </row>
    <row r="706" spans="14:40" x14ac:dyDescent="0.25">
      <c r="N706" s="66"/>
      <c r="O706" s="66"/>
      <c r="P706" s="66"/>
      <c r="Q706" s="66"/>
      <c r="R706" s="66"/>
      <c r="S706" s="66"/>
      <c r="T706" s="66"/>
      <c r="U706" s="66"/>
      <c r="V706" s="67"/>
      <c r="W706" s="67"/>
      <c r="X706" s="66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51"/>
      <c r="AN706" s="51"/>
    </row>
    <row r="707" spans="14:40" x14ac:dyDescent="0.25">
      <c r="N707" s="66"/>
      <c r="O707" s="66"/>
      <c r="P707" s="66"/>
      <c r="Q707" s="66"/>
      <c r="R707" s="66"/>
      <c r="S707" s="66"/>
      <c r="T707" s="66"/>
      <c r="U707" s="66"/>
      <c r="V707" s="67"/>
      <c r="W707" s="67"/>
      <c r="X707" s="66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51"/>
      <c r="AN707" s="51"/>
    </row>
    <row r="708" spans="14:40" x14ac:dyDescent="0.25">
      <c r="N708" s="66"/>
      <c r="O708" s="66"/>
      <c r="P708" s="66"/>
      <c r="Q708" s="66"/>
      <c r="R708" s="66"/>
      <c r="S708" s="66"/>
      <c r="T708" s="66"/>
      <c r="U708" s="66"/>
      <c r="V708" s="67"/>
      <c r="W708" s="67"/>
      <c r="X708" s="66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51"/>
      <c r="AN708" s="51"/>
    </row>
    <row r="709" spans="14:40" x14ac:dyDescent="0.25">
      <c r="N709" s="66"/>
      <c r="O709" s="66"/>
      <c r="P709" s="66"/>
      <c r="Q709" s="66"/>
      <c r="R709" s="66"/>
      <c r="S709" s="66"/>
      <c r="T709" s="66"/>
      <c r="U709" s="66"/>
      <c r="V709" s="67"/>
      <c r="W709" s="67"/>
      <c r="X709" s="66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51"/>
      <c r="AN709" s="51"/>
    </row>
    <row r="710" spans="14:40" x14ac:dyDescent="0.25">
      <c r="N710" s="66"/>
      <c r="O710" s="66"/>
      <c r="P710" s="66"/>
      <c r="Q710" s="66"/>
      <c r="R710" s="66"/>
      <c r="S710" s="66"/>
      <c r="T710" s="66"/>
      <c r="U710" s="66"/>
      <c r="V710" s="67"/>
      <c r="W710" s="67"/>
      <c r="X710" s="66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51"/>
      <c r="AN710" s="51"/>
    </row>
    <row r="711" spans="14:40" x14ac:dyDescent="0.25">
      <c r="N711" s="66"/>
      <c r="O711" s="66"/>
      <c r="P711" s="66"/>
      <c r="Q711" s="66"/>
      <c r="R711" s="66"/>
      <c r="S711" s="66"/>
      <c r="T711" s="66"/>
      <c r="U711" s="66"/>
      <c r="V711" s="67"/>
      <c r="W711" s="67"/>
      <c r="X711" s="66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51"/>
      <c r="AN711" s="51"/>
    </row>
    <row r="712" spans="14:40" x14ac:dyDescent="0.25">
      <c r="N712" s="66"/>
      <c r="O712" s="66"/>
      <c r="P712" s="66"/>
      <c r="Q712" s="66"/>
      <c r="R712" s="66"/>
      <c r="S712" s="66"/>
      <c r="T712" s="66"/>
      <c r="U712" s="66"/>
      <c r="V712" s="67"/>
      <c r="W712" s="67"/>
      <c r="X712" s="66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51"/>
      <c r="AN712" s="51"/>
    </row>
    <row r="713" spans="14:40" x14ac:dyDescent="0.25">
      <c r="N713" s="66"/>
      <c r="O713" s="66"/>
      <c r="P713" s="66"/>
      <c r="Q713" s="66"/>
      <c r="R713" s="66"/>
      <c r="S713" s="66"/>
      <c r="T713" s="66"/>
      <c r="U713" s="66"/>
      <c r="V713" s="67"/>
      <c r="W713" s="67"/>
      <c r="X713" s="66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51"/>
      <c r="AN713" s="51"/>
    </row>
    <row r="714" spans="14:40" x14ac:dyDescent="0.25">
      <c r="N714" s="66"/>
      <c r="O714" s="66"/>
      <c r="P714" s="66"/>
      <c r="Q714" s="66"/>
      <c r="R714" s="66"/>
      <c r="S714" s="66"/>
      <c r="T714" s="66"/>
      <c r="U714" s="66"/>
      <c r="V714" s="67"/>
      <c r="W714" s="67"/>
      <c r="X714" s="66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51"/>
      <c r="AN714" s="51"/>
    </row>
    <row r="715" spans="14:40" x14ac:dyDescent="0.25">
      <c r="N715" s="66"/>
      <c r="O715" s="66"/>
      <c r="P715" s="66"/>
      <c r="Q715" s="66"/>
      <c r="R715" s="66"/>
      <c r="S715" s="66"/>
      <c r="T715" s="66"/>
      <c r="U715" s="66"/>
      <c r="V715" s="67"/>
      <c r="W715" s="67"/>
      <c r="X715" s="66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51"/>
      <c r="AN715" s="51"/>
    </row>
    <row r="716" spans="14:40" x14ac:dyDescent="0.25">
      <c r="N716" s="66"/>
      <c r="O716" s="66"/>
      <c r="P716" s="66"/>
      <c r="Q716" s="66"/>
      <c r="R716" s="66"/>
      <c r="S716" s="66"/>
      <c r="T716" s="66"/>
      <c r="U716" s="66"/>
      <c r="V716" s="67"/>
      <c r="W716" s="67"/>
      <c r="X716" s="66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51"/>
      <c r="AN716" s="51"/>
    </row>
    <row r="717" spans="14:40" x14ac:dyDescent="0.25">
      <c r="N717" s="66"/>
      <c r="O717" s="66"/>
      <c r="P717" s="66"/>
      <c r="Q717" s="66"/>
      <c r="R717" s="66"/>
      <c r="S717" s="66"/>
      <c r="T717" s="66"/>
      <c r="U717" s="66"/>
      <c r="V717" s="67"/>
      <c r="W717" s="67"/>
      <c r="X717" s="66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51"/>
      <c r="AN717" s="51"/>
    </row>
    <row r="718" spans="14:40" x14ac:dyDescent="0.25">
      <c r="N718" s="66"/>
      <c r="O718" s="66"/>
      <c r="P718" s="66"/>
      <c r="Q718" s="66"/>
      <c r="R718" s="66"/>
      <c r="S718" s="66"/>
      <c r="T718" s="66"/>
      <c r="U718" s="66"/>
      <c r="V718" s="67"/>
      <c r="W718" s="67"/>
      <c r="X718" s="66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51"/>
      <c r="AN718" s="51"/>
    </row>
    <row r="719" spans="14:40" x14ac:dyDescent="0.25">
      <c r="N719" s="66"/>
      <c r="O719" s="66"/>
      <c r="P719" s="66"/>
      <c r="Q719" s="66"/>
      <c r="R719" s="66"/>
      <c r="S719" s="66"/>
      <c r="T719" s="66"/>
      <c r="U719" s="66"/>
      <c r="V719" s="67"/>
      <c r="W719" s="67"/>
      <c r="X719" s="66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51"/>
      <c r="AN719" s="51"/>
    </row>
    <row r="720" spans="14:40" x14ac:dyDescent="0.25">
      <c r="N720" s="66"/>
      <c r="O720" s="66"/>
      <c r="P720" s="66"/>
      <c r="Q720" s="66"/>
      <c r="R720" s="66"/>
      <c r="S720" s="66"/>
      <c r="T720" s="66"/>
      <c r="U720" s="66"/>
      <c r="V720" s="67"/>
      <c r="W720" s="67"/>
      <c r="X720" s="66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51"/>
      <c r="AN720" s="51"/>
    </row>
    <row r="721" spans="14:40" x14ac:dyDescent="0.25">
      <c r="N721" s="66"/>
      <c r="O721" s="66"/>
      <c r="P721" s="66"/>
      <c r="Q721" s="66"/>
      <c r="R721" s="66"/>
      <c r="S721" s="66"/>
      <c r="T721" s="66"/>
      <c r="U721" s="66"/>
      <c r="V721" s="67"/>
      <c r="W721" s="67"/>
      <c r="X721" s="66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51"/>
      <c r="AN721" s="51"/>
    </row>
    <row r="722" spans="14:40" x14ac:dyDescent="0.25">
      <c r="N722" s="66"/>
      <c r="O722" s="66"/>
      <c r="P722" s="66"/>
      <c r="Q722" s="66"/>
      <c r="R722" s="66"/>
      <c r="S722" s="66"/>
      <c r="T722" s="66"/>
      <c r="U722" s="66"/>
      <c r="V722" s="67"/>
      <c r="W722" s="67"/>
      <c r="X722" s="66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51"/>
      <c r="AN722" s="51"/>
    </row>
    <row r="723" spans="14:40" x14ac:dyDescent="0.25">
      <c r="N723" s="66"/>
      <c r="O723" s="66"/>
      <c r="P723" s="66"/>
      <c r="Q723" s="66"/>
      <c r="R723" s="66"/>
      <c r="S723" s="66"/>
      <c r="T723" s="66"/>
      <c r="U723" s="66"/>
      <c r="V723" s="67"/>
      <c r="W723" s="67"/>
      <c r="X723" s="66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51"/>
      <c r="AN723" s="51"/>
    </row>
    <row r="724" spans="14:40" x14ac:dyDescent="0.25">
      <c r="N724" s="66"/>
      <c r="O724" s="66"/>
      <c r="P724" s="66"/>
      <c r="Q724" s="66"/>
      <c r="R724" s="66"/>
      <c r="S724" s="66"/>
      <c r="T724" s="66"/>
      <c r="U724" s="66"/>
      <c r="V724" s="67"/>
      <c r="W724" s="67"/>
      <c r="X724" s="66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51"/>
      <c r="AN724" s="51"/>
    </row>
    <row r="725" spans="14:40" x14ac:dyDescent="0.25">
      <c r="N725" s="66"/>
      <c r="O725" s="66"/>
      <c r="P725" s="66"/>
      <c r="Q725" s="66"/>
      <c r="R725" s="66"/>
      <c r="S725" s="66"/>
      <c r="T725" s="66"/>
      <c r="U725" s="66"/>
      <c r="V725" s="67"/>
      <c r="W725" s="67"/>
      <c r="X725" s="66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51"/>
      <c r="AN725" s="51"/>
    </row>
    <row r="726" spans="14:40" x14ac:dyDescent="0.25">
      <c r="N726" s="66"/>
      <c r="O726" s="66"/>
      <c r="P726" s="66"/>
      <c r="Q726" s="66"/>
      <c r="R726" s="66"/>
      <c r="S726" s="66"/>
      <c r="T726" s="66"/>
      <c r="U726" s="66"/>
      <c r="V726" s="67"/>
      <c r="W726" s="67"/>
      <c r="X726" s="66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51"/>
      <c r="AN726" s="51"/>
    </row>
    <row r="727" spans="14:40" x14ac:dyDescent="0.25">
      <c r="N727" s="66"/>
      <c r="O727" s="66"/>
      <c r="P727" s="66"/>
      <c r="Q727" s="66"/>
      <c r="R727" s="66"/>
      <c r="S727" s="66"/>
      <c r="T727" s="66"/>
      <c r="U727" s="66"/>
      <c r="V727" s="67"/>
      <c r="W727" s="67"/>
      <c r="X727" s="66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51"/>
      <c r="AN727" s="51"/>
    </row>
    <row r="728" spans="14:40" x14ac:dyDescent="0.25">
      <c r="N728" s="66"/>
      <c r="O728" s="66"/>
      <c r="P728" s="66"/>
      <c r="Q728" s="66"/>
      <c r="R728" s="66"/>
      <c r="S728" s="66"/>
      <c r="T728" s="66"/>
      <c r="U728" s="66"/>
      <c r="V728" s="67"/>
      <c r="W728" s="67"/>
      <c r="X728" s="66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51"/>
      <c r="AN728" s="51"/>
    </row>
    <row r="729" spans="14:40" x14ac:dyDescent="0.25">
      <c r="N729" s="66"/>
      <c r="O729" s="66"/>
      <c r="P729" s="66"/>
      <c r="Q729" s="66"/>
      <c r="R729" s="66"/>
      <c r="S729" s="66"/>
      <c r="T729" s="66"/>
      <c r="U729" s="66"/>
      <c r="V729" s="67"/>
      <c r="W729" s="67"/>
      <c r="X729" s="66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51"/>
      <c r="AN729" s="51"/>
    </row>
    <row r="730" spans="14:40" x14ac:dyDescent="0.25">
      <c r="N730" s="66"/>
      <c r="O730" s="66"/>
      <c r="P730" s="66"/>
      <c r="Q730" s="66"/>
      <c r="R730" s="66"/>
      <c r="S730" s="66"/>
      <c r="T730" s="66"/>
      <c r="U730" s="66"/>
      <c r="V730" s="67"/>
      <c r="W730" s="67"/>
      <c r="X730" s="66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51"/>
      <c r="AN730" s="51"/>
    </row>
    <row r="731" spans="14:40" x14ac:dyDescent="0.25">
      <c r="N731" s="66"/>
      <c r="O731" s="66"/>
      <c r="P731" s="66"/>
      <c r="Q731" s="66"/>
      <c r="R731" s="66"/>
      <c r="S731" s="66"/>
      <c r="T731" s="66"/>
      <c r="U731" s="66"/>
      <c r="V731" s="67"/>
      <c r="W731" s="67"/>
      <c r="X731" s="66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51"/>
      <c r="AN731" s="51"/>
    </row>
    <row r="732" spans="14:40" x14ac:dyDescent="0.25">
      <c r="N732" s="66"/>
      <c r="O732" s="66"/>
      <c r="P732" s="66"/>
      <c r="Q732" s="66"/>
      <c r="R732" s="66"/>
      <c r="S732" s="66"/>
      <c r="T732" s="66"/>
      <c r="U732" s="66"/>
      <c r="V732" s="67"/>
      <c r="W732" s="67"/>
      <c r="X732" s="66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51"/>
      <c r="AN732" s="51"/>
    </row>
    <row r="733" spans="14:40" x14ac:dyDescent="0.25">
      <c r="N733" s="66"/>
      <c r="O733" s="66"/>
      <c r="P733" s="66"/>
      <c r="Q733" s="66"/>
      <c r="R733" s="66"/>
      <c r="S733" s="66"/>
      <c r="T733" s="66"/>
      <c r="U733" s="66"/>
      <c r="V733" s="67"/>
      <c r="W733" s="67"/>
      <c r="X733" s="66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51"/>
      <c r="AN733" s="51"/>
    </row>
    <row r="734" spans="14:40" x14ac:dyDescent="0.25">
      <c r="N734" s="66"/>
      <c r="O734" s="66"/>
      <c r="P734" s="66"/>
      <c r="Q734" s="66"/>
      <c r="R734" s="66"/>
      <c r="S734" s="66"/>
      <c r="T734" s="66"/>
      <c r="U734" s="66"/>
      <c r="V734" s="67"/>
      <c r="W734" s="67"/>
      <c r="X734" s="66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51"/>
      <c r="AN734" s="51"/>
    </row>
    <row r="735" spans="14:40" x14ac:dyDescent="0.25">
      <c r="N735" s="66"/>
      <c r="O735" s="66"/>
      <c r="P735" s="66"/>
      <c r="Q735" s="66"/>
      <c r="R735" s="66"/>
      <c r="S735" s="66"/>
      <c r="T735" s="66"/>
      <c r="U735" s="66"/>
      <c r="V735" s="67"/>
      <c r="W735" s="67"/>
      <c r="X735" s="66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51"/>
      <c r="AN735" s="51"/>
    </row>
    <row r="736" spans="14:40" x14ac:dyDescent="0.25">
      <c r="N736" s="66"/>
      <c r="O736" s="66"/>
      <c r="P736" s="66"/>
      <c r="Q736" s="66"/>
      <c r="R736" s="66"/>
      <c r="S736" s="66"/>
      <c r="T736" s="66"/>
      <c r="U736" s="66"/>
      <c r="V736" s="67"/>
      <c r="W736" s="67"/>
      <c r="X736" s="66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51"/>
      <c r="AN736" s="51"/>
    </row>
    <row r="737" spans="14:40" x14ac:dyDescent="0.25">
      <c r="N737" s="66"/>
      <c r="O737" s="66"/>
      <c r="P737" s="66"/>
      <c r="Q737" s="66"/>
      <c r="R737" s="66"/>
      <c r="S737" s="66"/>
      <c r="T737" s="66"/>
      <c r="U737" s="66"/>
      <c r="V737" s="67"/>
      <c r="W737" s="67"/>
      <c r="X737" s="66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51"/>
      <c r="AN737" s="51"/>
    </row>
    <row r="738" spans="14:40" x14ac:dyDescent="0.25">
      <c r="N738" s="66"/>
      <c r="O738" s="66"/>
      <c r="P738" s="66"/>
      <c r="Q738" s="66"/>
      <c r="R738" s="66"/>
      <c r="S738" s="66"/>
      <c r="T738" s="66"/>
      <c r="U738" s="66"/>
      <c r="V738" s="67"/>
      <c r="W738" s="67"/>
      <c r="X738" s="66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51"/>
      <c r="AN738" s="51"/>
    </row>
    <row r="739" spans="14:40" x14ac:dyDescent="0.25">
      <c r="N739" s="66"/>
      <c r="O739" s="66"/>
      <c r="P739" s="66"/>
      <c r="Q739" s="66"/>
      <c r="R739" s="66"/>
      <c r="S739" s="66"/>
      <c r="T739" s="66"/>
      <c r="U739" s="66"/>
      <c r="V739" s="67"/>
      <c r="W739" s="67"/>
      <c r="X739" s="66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51"/>
      <c r="AN739" s="51"/>
    </row>
    <row r="740" spans="14:40" x14ac:dyDescent="0.25">
      <c r="N740" s="66"/>
      <c r="O740" s="66"/>
      <c r="P740" s="66"/>
      <c r="Q740" s="66"/>
      <c r="R740" s="66"/>
      <c r="S740" s="66"/>
      <c r="T740" s="66"/>
      <c r="U740" s="66"/>
      <c r="V740" s="67"/>
      <c r="W740" s="67"/>
      <c r="X740" s="66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51"/>
      <c r="AN740" s="51"/>
    </row>
    <row r="741" spans="14:40" x14ac:dyDescent="0.25">
      <c r="N741" s="66"/>
      <c r="O741" s="66"/>
      <c r="P741" s="66"/>
      <c r="Q741" s="66"/>
      <c r="R741" s="66"/>
      <c r="S741" s="66"/>
      <c r="T741" s="66"/>
      <c r="U741" s="66"/>
      <c r="V741" s="67"/>
      <c r="W741" s="67"/>
      <c r="X741" s="66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51"/>
      <c r="AN741" s="51"/>
    </row>
    <row r="742" spans="14:40" x14ac:dyDescent="0.25">
      <c r="N742" s="66"/>
      <c r="O742" s="66"/>
      <c r="P742" s="66"/>
      <c r="Q742" s="66"/>
      <c r="R742" s="66"/>
      <c r="S742" s="66"/>
      <c r="T742" s="66"/>
      <c r="U742" s="66"/>
      <c r="V742" s="67"/>
      <c r="W742" s="67"/>
      <c r="X742" s="66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51"/>
      <c r="AN742" s="51"/>
    </row>
    <row r="743" spans="14:40" x14ac:dyDescent="0.25">
      <c r="N743" s="66"/>
      <c r="O743" s="66"/>
      <c r="P743" s="66"/>
      <c r="Q743" s="66"/>
      <c r="R743" s="66"/>
      <c r="S743" s="66"/>
      <c r="T743" s="66"/>
      <c r="U743" s="66"/>
      <c r="V743" s="67"/>
      <c r="W743" s="67"/>
      <c r="X743" s="66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51"/>
      <c r="AN743" s="51"/>
    </row>
    <row r="744" spans="14:40" x14ac:dyDescent="0.25">
      <c r="N744" s="66"/>
      <c r="O744" s="66"/>
      <c r="P744" s="66"/>
      <c r="Q744" s="66"/>
      <c r="R744" s="66"/>
      <c r="S744" s="66"/>
      <c r="T744" s="66"/>
      <c r="U744" s="66"/>
      <c r="V744" s="67"/>
      <c r="W744" s="67"/>
      <c r="X744" s="66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51"/>
      <c r="AN744" s="51"/>
    </row>
    <row r="745" spans="14:40" x14ac:dyDescent="0.25">
      <c r="N745" s="66"/>
      <c r="O745" s="66"/>
      <c r="P745" s="66"/>
      <c r="Q745" s="66"/>
      <c r="R745" s="66"/>
      <c r="S745" s="66"/>
      <c r="T745" s="66"/>
      <c r="U745" s="66"/>
      <c r="V745" s="67"/>
      <c r="W745" s="67"/>
      <c r="X745" s="66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51"/>
      <c r="AN745" s="51"/>
    </row>
    <row r="746" spans="14:40" x14ac:dyDescent="0.25">
      <c r="N746" s="66"/>
      <c r="O746" s="66"/>
      <c r="P746" s="66"/>
      <c r="Q746" s="66"/>
      <c r="R746" s="66"/>
      <c r="S746" s="66"/>
      <c r="T746" s="66"/>
      <c r="U746" s="66"/>
      <c r="V746" s="67"/>
      <c r="W746" s="67"/>
      <c r="X746" s="66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51"/>
      <c r="AN746" s="51"/>
    </row>
    <row r="747" spans="14:40" x14ac:dyDescent="0.25">
      <c r="N747" s="66"/>
      <c r="O747" s="66"/>
      <c r="P747" s="66"/>
      <c r="Q747" s="66"/>
      <c r="R747" s="66"/>
      <c r="S747" s="66"/>
      <c r="T747" s="66"/>
      <c r="U747" s="66"/>
      <c r="V747" s="67"/>
      <c r="W747" s="67"/>
      <c r="X747" s="66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51"/>
      <c r="AN747" s="51"/>
    </row>
    <row r="748" spans="14:40" x14ac:dyDescent="0.25">
      <c r="N748" s="66"/>
      <c r="O748" s="66"/>
      <c r="P748" s="66"/>
      <c r="Q748" s="66"/>
      <c r="R748" s="66"/>
      <c r="S748" s="66"/>
      <c r="T748" s="66"/>
      <c r="U748" s="66"/>
      <c r="V748" s="67"/>
      <c r="W748" s="67"/>
      <c r="X748" s="66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51"/>
      <c r="AN748" s="51"/>
    </row>
    <row r="749" spans="14:40" x14ac:dyDescent="0.25">
      <c r="N749" s="66"/>
      <c r="O749" s="66"/>
      <c r="P749" s="66"/>
      <c r="Q749" s="66"/>
      <c r="R749" s="66"/>
      <c r="S749" s="66"/>
      <c r="T749" s="66"/>
      <c r="U749" s="66"/>
      <c r="V749" s="67"/>
      <c r="W749" s="67"/>
      <c r="X749" s="66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51"/>
      <c r="AN749" s="51"/>
    </row>
    <row r="750" spans="14:40" x14ac:dyDescent="0.25">
      <c r="N750" s="66"/>
      <c r="O750" s="66"/>
      <c r="P750" s="66"/>
      <c r="Q750" s="66"/>
      <c r="R750" s="66"/>
      <c r="S750" s="66"/>
      <c r="T750" s="66"/>
      <c r="U750" s="66"/>
      <c r="V750" s="67"/>
      <c r="W750" s="67"/>
      <c r="X750" s="66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51"/>
      <c r="AN750" s="51"/>
    </row>
    <row r="751" spans="14:40" x14ac:dyDescent="0.25">
      <c r="N751" s="66"/>
      <c r="O751" s="66"/>
      <c r="P751" s="66"/>
      <c r="Q751" s="66"/>
      <c r="R751" s="66"/>
      <c r="S751" s="66"/>
      <c r="T751" s="66"/>
      <c r="U751" s="66"/>
      <c r="V751" s="67"/>
      <c r="W751" s="67"/>
      <c r="X751" s="66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51"/>
      <c r="AN751" s="51"/>
    </row>
    <row r="752" spans="14:40" x14ac:dyDescent="0.25">
      <c r="N752" s="66"/>
      <c r="O752" s="66"/>
      <c r="P752" s="66"/>
      <c r="Q752" s="66"/>
      <c r="R752" s="66"/>
      <c r="S752" s="66"/>
      <c r="T752" s="66"/>
      <c r="U752" s="66"/>
      <c r="V752" s="67"/>
      <c r="W752" s="67"/>
      <c r="X752" s="66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51"/>
      <c r="AN752" s="51"/>
    </row>
    <row r="753" spans="14:40" x14ac:dyDescent="0.25">
      <c r="N753" s="66"/>
      <c r="O753" s="66"/>
      <c r="P753" s="66"/>
      <c r="Q753" s="66"/>
      <c r="R753" s="66"/>
      <c r="S753" s="66"/>
      <c r="T753" s="66"/>
      <c r="U753" s="66"/>
      <c r="V753" s="67"/>
      <c r="W753" s="67"/>
      <c r="X753" s="66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51"/>
      <c r="AN753" s="51"/>
    </row>
    <row r="754" spans="14:40" x14ac:dyDescent="0.25">
      <c r="N754" s="66"/>
      <c r="O754" s="66"/>
      <c r="P754" s="66"/>
      <c r="Q754" s="66"/>
      <c r="R754" s="66"/>
      <c r="S754" s="66"/>
      <c r="T754" s="66"/>
      <c r="U754" s="66"/>
      <c r="V754" s="67"/>
      <c r="W754" s="67"/>
      <c r="X754" s="66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51"/>
      <c r="AN754" s="51"/>
    </row>
    <row r="755" spans="14:40" x14ac:dyDescent="0.25">
      <c r="N755" s="66"/>
      <c r="O755" s="66"/>
      <c r="P755" s="66"/>
      <c r="Q755" s="66"/>
      <c r="R755" s="66"/>
      <c r="S755" s="66"/>
      <c r="T755" s="66"/>
      <c r="U755" s="66"/>
      <c r="V755" s="67"/>
      <c r="W755" s="67"/>
      <c r="X755" s="66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51"/>
      <c r="AN755" s="51"/>
    </row>
    <row r="756" spans="14:40" x14ac:dyDescent="0.25">
      <c r="N756" s="66"/>
      <c r="O756" s="66"/>
      <c r="P756" s="66"/>
      <c r="Q756" s="66"/>
      <c r="R756" s="66"/>
      <c r="S756" s="66"/>
      <c r="T756" s="66"/>
      <c r="U756" s="66"/>
      <c r="V756" s="67"/>
      <c r="W756" s="67"/>
      <c r="X756" s="66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51"/>
      <c r="AN756" s="51"/>
    </row>
    <row r="757" spans="14:40" x14ac:dyDescent="0.25">
      <c r="N757" s="66"/>
      <c r="O757" s="66"/>
      <c r="P757" s="66"/>
      <c r="Q757" s="66"/>
      <c r="R757" s="66"/>
      <c r="S757" s="66"/>
      <c r="T757" s="66"/>
      <c r="U757" s="66"/>
      <c r="V757" s="67"/>
      <c r="W757" s="67"/>
      <c r="X757" s="66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51"/>
      <c r="AN757" s="51"/>
    </row>
    <row r="758" spans="14:40" x14ac:dyDescent="0.25">
      <c r="N758" s="66"/>
      <c r="O758" s="66"/>
      <c r="P758" s="66"/>
      <c r="Q758" s="66"/>
      <c r="R758" s="66"/>
      <c r="S758" s="66"/>
      <c r="T758" s="66"/>
      <c r="U758" s="66"/>
      <c r="V758" s="67"/>
      <c r="W758" s="67"/>
      <c r="X758" s="66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51"/>
      <c r="AN758" s="51"/>
    </row>
    <row r="759" spans="14:40" x14ac:dyDescent="0.25">
      <c r="N759" s="66"/>
      <c r="O759" s="66"/>
      <c r="P759" s="66"/>
      <c r="Q759" s="66"/>
      <c r="R759" s="66"/>
      <c r="S759" s="66"/>
      <c r="T759" s="66"/>
      <c r="U759" s="66"/>
      <c r="V759" s="67"/>
      <c r="W759" s="67"/>
      <c r="X759" s="66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51"/>
      <c r="AN759" s="51"/>
    </row>
    <row r="760" spans="14:40" x14ac:dyDescent="0.25">
      <c r="N760" s="66"/>
      <c r="O760" s="66"/>
      <c r="P760" s="66"/>
      <c r="Q760" s="66"/>
      <c r="R760" s="66"/>
      <c r="S760" s="66"/>
      <c r="T760" s="66"/>
      <c r="U760" s="66"/>
      <c r="V760" s="67"/>
      <c r="W760" s="67"/>
      <c r="X760" s="66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51"/>
      <c r="AN760" s="51"/>
    </row>
    <row r="761" spans="14:40" x14ac:dyDescent="0.25">
      <c r="N761" s="66"/>
      <c r="O761" s="66"/>
      <c r="P761" s="66"/>
      <c r="Q761" s="66"/>
      <c r="R761" s="66"/>
      <c r="S761" s="66"/>
      <c r="T761" s="66"/>
      <c r="U761" s="66"/>
      <c r="V761" s="67"/>
      <c r="W761" s="67"/>
      <c r="X761" s="66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51"/>
      <c r="AN761" s="51"/>
    </row>
    <row r="762" spans="14:40" x14ac:dyDescent="0.25">
      <c r="N762" s="66"/>
      <c r="O762" s="66"/>
      <c r="P762" s="66"/>
      <c r="Q762" s="66"/>
      <c r="R762" s="66"/>
      <c r="S762" s="66"/>
      <c r="T762" s="66"/>
      <c r="U762" s="66"/>
      <c r="V762" s="67"/>
      <c r="W762" s="67"/>
      <c r="X762" s="66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51"/>
      <c r="AN762" s="51"/>
    </row>
    <row r="763" spans="14:40" x14ac:dyDescent="0.25">
      <c r="N763" s="66"/>
      <c r="O763" s="66"/>
      <c r="P763" s="66"/>
      <c r="Q763" s="66"/>
      <c r="R763" s="66"/>
      <c r="S763" s="66"/>
      <c r="T763" s="66"/>
      <c r="U763" s="66"/>
      <c r="V763" s="67"/>
      <c r="W763" s="67"/>
      <c r="X763" s="66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51"/>
      <c r="AN763" s="51"/>
    </row>
    <row r="764" spans="14:40" x14ac:dyDescent="0.25">
      <c r="N764" s="66"/>
      <c r="O764" s="66"/>
      <c r="P764" s="66"/>
      <c r="Q764" s="66"/>
      <c r="R764" s="66"/>
      <c r="S764" s="66"/>
      <c r="T764" s="66"/>
      <c r="U764" s="66"/>
      <c r="V764" s="67"/>
      <c r="W764" s="67"/>
      <c r="X764" s="66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51"/>
      <c r="AN764" s="51"/>
    </row>
    <row r="765" spans="14:40" x14ac:dyDescent="0.25">
      <c r="N765" s="66"/>
      <c r="O765" s="66"/>
      <c r="P765" s="66"/>
      <c r="Q765" s="66"/>
      <c r="R765" s="66"/>
      <c r="S765" s="66"/>
      <c r="T765" s="66"/>
      <c r="U765" s="66"/>
      <c r="V765" s="67"/>
      <c r="W765" s="67"/>
      <c r="X765" s="66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51"/>
      <c r="AN765" s="51"/>
    </row>
    <row r="766" spans="14:40" x14ac:dyDescent="0.25">
      <c r="N766" s="66"/>
      <c r="O766" s="66"/>
      <c r="P766" s="66"/>
      <c r="Q766" s="66"/>
      <c r="R766" s="66"/>
      <c r="S766" s="66"/>
      <c r="T766" s="66"/>
      <c r="U766" s="66"/>
      <c r="V766" s="67"/>
      <c r="W766" s="67"/>
      <c r="X766" s="66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51"/>
      <c r="AN766" s="51"/>
    </row>
    <row r="767" spans="14:40" x14ac:dyDescent="0.25">
      <c r="N767" s="66"/>
      <c r="O767" s="66"/>
      <c r="P767" s="66"/>
      <c r="Q767" s="66"/>
      <c r="R767" s="66"/>
      <c r="S767" s="66"/>
      <c r="T767" s="66"/>
      <c r="U767" s="66"/>
      <c r="V767" s="67"/>
      <c r="W767" s="67"/>
      <c r="X767" s="66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51"/>
      <c r="AN767" s="51"/>
    </row>
    <row r="768" spans="14:40" x14ac:dyDescent="0.25">
      <c r="N768" s="66"/>
      <c r="O768" s="66"/>
      <c r="P768" s="66"/>
      <c r="Q768" s="66"/>
      <c r="R768" s="66"/>
      <c r="S768" s="66"/>
      <c r="T768" s="66"/>
      <c r="U768" s="66"/>
      <c r="V768" s="67"/>
      <c r="W768" s="67"/>
      <c r="X768" s="66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51"/>
      <c r="AN768" s="51"/>
    </row>
    <row r="769" spans="14:40" x14ac:dyDescent="0.25">
      <c r="N769" s="66"/>
      <c r="O769" s="66"/>
      <c r="P769" s="66"/>
      <c r="Q769" s="66"/>
      <c r="R769" s="66"/>
      <c r="S769" s="66"/>
      <c r="T769" s="66"/>
      <c r="U769" s="66"/>
      <c r="V769" s="67"/>
      <c r="W769" s="67"/>
      <c r="X769" s="66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51"/>
      <c r="AN769" s="51"/>
    </row>
    <row r="770" spans="14:40" x14ac:dyDescent="0.25">
      <c r="N770" s="66"/>
      <c r="O770" s="66"/>
      <c r="P770" s="66"/>
      <c r="Q770" s="66"/>
      <c r="R770" s="66"/>
      <c r="S770" s="66"/>
      <c r="T770" s="66"/>
      <c r="U770" s="66"/>
      <c r="V770" s="67"/>
      <c r="W770" s="67"/>
      <c r="X770" s="66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51"/>
      <c r="AN770" s="51"/>
    </row>
    <row r="771" spans="14:40" x14ac:dyDescent="0.25">
      <c r="N771" s="66"/>
      <c r="O771" s="66"/>
      <c r="P771" s="66"/>
      <c r="Q771" s="66"/>
      <c r="R771" s="66"/>
      <c r="S771" s="66"/>
      <c r="T771" s="66"/>
      <c r="U771" s="66"/>
      <c r="V771" s="67"/>
      <c r="W771" s="67"/>
      <c r="X771" s="66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51"/>
      <c r="AN771" s="51"/>
    </row>
    <row r="772" spans="14:40" x14ac:dyDescent="0.25">
      <c r="N772" s="66"/>
      <c r="O772" s="66"/>
      <c r="P772" s="66"/>
      <c r="Q772" s="66"/>
      <c r="R772" s="66"/>
      <c r="S772" s="66"/>
      <c r="T772" s="66"/>
      <c r="U772" s="66"/>
      <c r="V772" s="67"/>
      <c r="W772" s="67"/>
      <c r="X772" s="66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51"/>
      <c r="AN772" s="51"/>
    </row>
    <row r="773" spans="14:40" x14ac:dyDescent="0.25">
      <c r="N773" s="66"/>
      <c r="O773" s="66"/>
      <c r="P773" s="66"/>
      <c r="Q773" s="66"/>
      <c r="R773" s="66"/>
      <c r="S773" s="66"/>
      <c r="T773" s="66"/>
      <c r="U773" s="66"/>
      <c r="V773" s="67"/>
      <c r="W773" s="67"/>
      <c r="X773" s="66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51"/>
      <c r="AN773" s="51"/>
    </row>
    <row r="774" spans="14:40" x14ac:dyDescent="0.25">
      <c r="N774" s="66"/>
      <c r="O774" s="66"/>
      <c r="P774" s="66"/>
      <c r="Q774" s="66"/>
      <c r="R774" s="66"/>
      <c r="S774" s="66"/>
      <c r="T774" s="66"/>
      <c r="U774" s="66"/>
      <c r="V774" s="67"/>
      <c r="W774" s="67"/>
      <c r="X774" s="66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51"/>
      <c r="AN774" s="51"/>
    </row>
    <row r="775" spans="14:40" x14ac:dyDescent="0.25">
      <c r="N775" s="66"/>
      <c r="O775" s="66"/>
      <c r="P775" s="66"/>
      <c r="Q775" s="66"/>
      <c r="R775" s="66"/>
      <c r="S775" s="66"/>
      <c r="T775" s="66"/>
      <c r="U775" s="66"/>
      <c r="V775" s="67"/>
      <c r="W775" s="67"/>
      <c r="X775" s="66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51"/>
      <c r="AN775" s="51"/>
    </row>
    <row r="776" spans="14:40" x14ac:dyDescent="0.25">
      <c r="N776" s="66"/>
      <c r="O776" s="66"/>
      <c r="P776" s="66"/>
      <c r="Q776" s="66"/>
      <c r="R776" s="66"/>
      <c r="S776" s="66"/>
      <c r="T776" s="66"/>
      <c r="U776" s="66"/>
      <c r="V776" s="67"/>
      <c r="W776" s="67"/>
      <c r="X776" s="66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51"/>
      <c r="AN776" s="51"/>
    </row>
    <row r="777" spans="14:40" x14ac:dyDescent="0.25">
      <c r="N777" s="66"/>
      <c r="O777" s="66"/>
      <c r="P777" s="66"/>
      <c r="Q777" s="66"/>
      <c r="R777" s="66"/>
      <c r="S777" s="66"/>
      <c r="T777" s="66"/>
      <c r="U777" s="66"/>
      <c r="V777" s="67"/>
      <c r="W777" s="67"/>
      <c r="X777" s="66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51"/>
      <c r="AN777" s="51"/>
    </row>
    <row r="778" spans="14:40" x14ac:dyDescent="0.25">
      <c r="N778" s="66"/>
      <c r="O778" s="66"/>
      <c r="P778" s="66"/>
      <c r="Q778" s="66"/>
      <c r="R778" s="66"/>
      <c r="S778" s="66"/>
      <c r="T778" s="66"/>
      <c r="U778" s="66"/>
      <c r="V778" s="67"/>
      <c r="W778" s="67"/>
      <c r="X778" s="66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51"/>
      <c r="AN778" s="51"/>
    </row>
    <row r="779" spans="14:40" x14ac:dyDescent="0.25">
      <c r="N779" s="66"/>
      <c r="O779" s="66"/>
      <c r="P779" s="66"/>
      <c r="Q779" s="66"/>
      <c r="R779" s="66"/>
      <c r="S779" s="66"/>
      <c r="T779" s="66"/>
      <c r="U779" s="66"/>
      <c r="V779" s="67"/>
      <c r="W779" s="67"/>
      <c r="X779" s="66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51"/>
      <c r="AN779" s="51"/>
    </row>
    <row r="780" spans="14:40" x14ac:dyDescent="0.25">
      <c r="N780" s="66"/>
      <c r="O780" s="66"/>
      <c r="P780" s="66"/>
      <c r="Q780" s="66"/>
      <c r="R780" s="66"/>
      <c r="S780" s="66"/>
      <c r="T780" s="66"/>
      <c r="U780" s="66"/>
      <c r="V780" s="67"/>
      <c r="W780" s="67"/>
      <c r="X780" s="66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51"/>
      <c r="AN780" s="51"/>
    </row>
    <row r="781" spans="14:40" x14ac:dyDescent="0.25">
      <c r="N781" s="66"/>
      <c r="O781" s="66"/>
      <c r="P781" s="66"/>
      <c r="Q781" s="66"/>
      <c r="R781" s="66"/>
      <c r="S781" s="66"/>
      <c r="T781" s="66"/>
      <c r="U781" s="66"/>
      <c r="V781" s="67"/>
      <c r="W781" s="67"/>
      <c r="X781" s="66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51"/>
      <c r="AN781" s="51"/>
    </row>
    <row r="782" spans="14:40" x14ac:dyDescent="0.25">
      <c r="N782" s="66"/>
      <c r="O782" s="66"/>
      <c r="P782" s="66"/>
      <c r="Q782" s="66"/>
      <c r="R782" s="66"/>
      <c r="S782" s="66"/>
      <c r="T782" s="66"/>
      <c r="U782" s="66"/>
      <c r="V782" s="67"/>
      <c r="W782" s="67"/>
      <c r="X782" s="66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51"/>
      <c r="AN782" s="51"/>
    </row>
    <row r="783" spans="14:40" x14ac:dyDescent="0.25">
      <c r="N783" s="66"/>
      <c r="O783" s="66"/>
      <c r="P783" s="66"/>
      <c r="Q783" s="66"/>
      <c r="R783" s="66"/>
      <c r="S783" s="66"/>
      <c r="T783" s="66"/>
      <c r="U783" s="66"/>
      <c r="V783" s="67"/>
      <c r="W783" s="67"/>
      <c r="X783" s="66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51"/>
      <c r="AN783" s="51"/>
    </row>
    <row r="784" spans="14:40" x14ac:dyDescent="0.25">
      <c r="N784" s="66"/>
      <c r="O784" s="66"/>
      <c r="P784" s="66"/>
      <c r="Q784" s="66"/>
      <c r="R784" s="66"/>
      <c r="S784" s="66"/>
      <c r="T784" s="66"/>
      <c r="U784" s="66"/>
      <c r="V784" s="67"/>
      <c r="W784" s="67"/>
      <c r="X784" s="66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51"/>
      <c r="AN784" s="51"/>
    </row>
    <row r="785" spans="14:40" x14ac:dyDescent="0.25">
      <c r="N785" s="66"/>
      <c r="O785" s="66"/>
      <c r="P785" s="66"/>
      <c r="Q785" s="66"/>
      <c r="R785" s="66"/>
      <c r="S785" s="66"/>
      <c r="T785" s="66"/>
      <c r="U785" s="66"/>
      <c r="V785" s="67"/>
      <c r="W785" s="67"/>
      <c r="X785" s="66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51"/>
      <c r="AN785" s="51"/>
    </row>
    <row r="786" spans="14:40" x14ac:dyDescent="0.25">
      <c r="N786" s="66"/>
      <c r="O786" s="66"/>
      <c r="P786" s="66"/>
      <c r="Q786" s="66"/>
      <c r="R786" s="66"/>
      <c r="S786" s="66"/>
      <c r="T786" s="66"/>
      <c r="U786" s="66"/>
      <c r="V786" s="67"/>
      <c r="W786" s="67"/>
      <c r="X786" s="66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51"/>
      <c r="AN786" s="51"/>
    </row>
    <row r="787" spans="14:40" x14ac:dyDescent="0.25">
      <c r="N787" s="66"/>
      <c r="O787" s="66"/>
      <c r="P787" s="66"/>
      <c r="Q787" s="66"/>
      <c r="R787" s="66"/>
      <c r="S787" s="66"/>
      <c r="T787" s="66"/>
      <c r="U787" s="66"/>
      <c r="V787" s="67"/>
      <c r="W787" s="67"/>
      <c r="X787" s="66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51"/>
      <c r="AN787" s="51"/>
    </row>
    <row r="788" spans="14:40" x14ac:dyDescent="0.25">
      <c r="N788" s="66"/>
      <c r="O788" s="66"/>
      <c r="P788" s="66"/>
      <c r="Q788" s="66"/>
      <c r="R788" s="66"/>
      <c r="S788" s="66"/>
      <c r="T788" s="66"/>
      <c r="U788" s="66"/>
      <c r="V788" s="67"/>
      <c r="W788" s="67"/>
      <c r="X788" s="66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51"/>
      <c r="AN788" s="51"/>
    </row>
    <row r="789" spans="14:40" x14ac:dyDescent="0.25">
      <c r="N789" s="66"/>
      <c r="O789" s="66"/>
      <c r="P789" s="66"/>
      <c r="Q789" s="66"/>
      <c r="R789" s="66"/>
      <c r="S789" s="66"/>
      <c r="T789" s="66"/>
      <c r="U789" s="66"/>
      <c r="V789" s="67"/>
      <c r="W789" s="67"/>
      <c r="X789" s="66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51"/>
      <c r="AN789" s="51"/>
    </row>
    <row r="790" spans="14:40" x14ac:dyDescent="0.25">
      <c r="N790" s="66"/>
      <c r="O790" s="66"/>
      <c r="P790" s="66"/>
      <c r="Q790" s="66"/>
      <c r="R790" s="66"/>
      <c r="S790" s="66"/>
      <c r="T790" s="66"/>
      <c r="U790" s="66"/>
      <c r="V790" s="67"/>
      <c r="W790" s="67"/>
      <c r="X790" s="66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51"/>
      <c r="AN790" s="51"/>
    </row>
    <row r="791" spans="14:40" x14ac:dyDescent="0.25">
      <c r="N791" s="66"/>
      <c r="O791" s="66"/>
      <c r="P791" s="66"/>
      <c r="Q791" s="66"/>
      <c r="R791" s="66"/>
      <c r="S791" s="66"/>
      <c r="T791" s="66"/>
      <c r="U791" s="66"/>
      <c r="V791" s="67"/>
      <c r="W791" s="67"/>
      <c r="X791" s="66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51"/>
      <c r="AN791" s="51"/>
    </row>
    <row r="792" spans="14:40" x14ac:dyDescent="0.25">
      <c r="N792" s="66"/>
      <c r="O792" s="66"/>
      <c r="P792" s="66"/>
      <c r="Q792" s="66"/>
      <c r="R792" s="66"/>
      <c r="S792" s="66"/>
      <c r="T792" s="66"/>
      <c r="U792" s="66"/>
      <c r="V792" s="67"/>
      <c r="W792" s="67"/>
      <c r="X792" s="66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51"/>
      <c r="AN792" s="51"/>
    </row>
    <row r="793" spans="14:40" x14ac:dyDescent="0.25">
      <c r="N793" s="66"/>
      <c r="O793" s="66"/>
      <c r="P793" s="66"/>
      <c r="Q793" s="66"/>
      <c r="R793" s="66"/>
      <c r="S793" s="66"/>
      <c r="T793" s="66"/>
      <c r="U793" s="66"/>
      <c r="V793" s="67"/>
      <c r="W793" s="67"/>
      <c r="X793" s="66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51"/>
      <c r="AN793" s="51"/>
    </row>
    <row r="794" spans="14:40" x14ac:dyDescent="0.25">
      <c r="N794" s="66"/>
      <c r="O794" s="66"/>
      <c r="P794" s="66"/>
      <c r="Q794" s="66"/>
      <c r="R794" s="66"/>
      <c r="S794" s="66"/>
      <c r="T794" s="66"/>
      <c r="U794" s="66"/>
      <c r="V794" s="67"/>
      <c r="W794" s="67"/>
      <c r="X794" s="66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51"/>
      <c r="AN794" s="51"/>
    </row>
    <row r="795" spans="14:40" x14ac:dyDescent="0.25">
      <c r="N795" s="66"/>
      <c r="O795" s="66"/>
      <c r="P795" s="66"/>
      <c r="Q795" s="66"/>
      <c r="R795" s="66"/>
      <c r="S795" s="66"/>
      <c r="T795" s="66"/>
      <c r="U795" s="66"/>
      <c r="V795" s="67"/>
      <c r="W795" s="67"/>
      <c r="X795" s="66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51"/>
      <c r="AN795" s="51"/>
    </row>
    <row r="796" spans="14:40" x14ac:dyDescent="0.25">
      <c r="N796" s="66"/>
      <c r="O796" s="66"/>
      <c r="P796" s="66"/>
      <c r="Q796" s="66"/>
      <c r="R796" s="66"/>
      <c r="S796" s="66"/>
      <c r="T796" s="66"/>
      <c r="U796" s="66"/>
      <c r="V796" s="67"/>
      <c r="W796" s="67"/>
      <c r="X796" s="66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51"/>
      <c r="AN796" s="51"/>
    </row>
    <row r="797" spans="14:40" x14ac:dyDescent="0.25">
      <c r="N797" s="66"/>
      <c r="O797" s="66"/>
      <c r="P797" s="66"/>
      <c r="Q797" s="66"/>
      <c r="R797" s="66"/>
      <c r="S797" s="66"/>
      <c r="T797" s="66"/>
      <c r="U797" s="66"/>
      <c r="V797" s="67"/>
      <c r="W797" s="67"/>
      <c r="X797" s="66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51"/>
      <c r="AN797" s="51"/>
    </row>
    <row r="798" spans="14:40" x14ac:dyDescent="0.25">
      <c r="N798" s="66"/>
      <c r="O798" s="66"/>
      <c r="P798" s="66"/>
      <c r="Q798" s="66"/>
      <c r="R798" s="66"/>
      <c r="S798" s="66"/>
      <c r="T798" s="66"/>
      <c r="U798" s="66"/>
      <c r="V798" s="67"/>
      <c r="W798" s="67"/>
      <c r="X798" s="66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51"/>
      <c r="AN798" s="51"/>
    </row>
    <row r="799" spans="14:40" x14ac:dyDescent="0.25">
      <c r="N799" s="66"/>
      <c r="O799" s="66"/>
      <c r="P799" s="66"/>
      <c r="Q799" s="66"/>
      <c r="R799" s="66"/>
      <c r="S799" s="66"/>
      <c r="T799" s="66"/>
      <c r="U799" s="66"/>
      <c r="V799" s="67"/>
      <c r="W799" s="67"/>
      <c r="X799" s="66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51"/>
      <c r="AN799" s="51"/>
    </row>
    <row r="800" spans="14:40" x14ac:dyDescent="0.25">
      <c r="N800" s="66"/>
      <c r="O800" s="66"/>
      <c r="P800" s="66"/>
      <c r="Q800" s="66"/>
      <c r="R800" s="66"/>
      <c r="S800" s="66"/>
      <c r="T800" s="66"/>
      <c r="U800" s="66"/>
      <c r="V800" s="67"/>
      <c r="W800" s="67"/>
      <c r="X800" s="66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51"/>
      <c r="AN800" s="51"/>
    </row>
    <row r="801" spans="14:40" x14ac:dyDescent="0.25">
      <c r="N801" s="66"/>
      <c r="O801" s="66"/>
      <c r="P801" s="66"/>
      <c r="Q801" s="66"/>
      <c r="R801" s="66"/>
      <c r="S801" s="66"/>
      <c r="T801" s="66"/>
      <c r="U801" s="66"/>
      <c r="V801" s="67"/>
      <c r="W801" s="67"/>
      <c r="X801" s="66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51"/>
      <c r="AN801" s="51"/>
    </row>
    <row r="802" spans="14:40" x14ac:dyDescent="0.25">
      <c r="N802" s="66"/>
      <c r="O802" s="66"/>
      <c r="P802" s="66"/>
      <c r="Q802" s="66"/>
      <c r="R802" s="66"/>
      <c r="S802" s="66"/>
      <c r="T802" s="66"/>
      <c r="U802" s="66"/>
      <c r="V802" s="67"/>
      <c r="W802" s="67"/>
      <c r="X802" s="66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51"/>
      <c r="AN802" s="51"/>
    </row>
    <row r="803" spans="14:40" x14ac:dyDescent="0.25">
      <c r="N803" s="66"/>
      <c r="O803" s="66"/>
      <c r="P803" s="66"/>
      <c r="Q803" s="66"/>
      <c r="R803" s="66"/>
      <c r="S803" s="66"/>
      <c r="T803" s="66"/>
      <c r="U803" s="66"/>
      <c r="V803" s="67"/>
      <c r="W803" s="67"/>
      <c r="X803" s="66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51"/>
      <c r="AN803" s="51"/>
    </row>
    <row r="804" spans="14:40" x14ac:dyDescent="0.25">
      <c r="N804" s="66"/>
      <c r="O804" s="66"/>
      <c r="P804" s="66"/>
      <c r="Q804" s="66"/>
      <c r="R804" s="66"/>
      <c r="S804" s="66"/>
      <c r="T804" s="66"/>
      <c r="U804" s="66"/>
      <c r="V804" s="67"/>
      <c r="W804" s="67"/>
      <c r="X804" s="66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51"/>
      <c r="AN804" s="51"/>
    </row>
    <row r="805" spans="14:40" x14ac:dyDescent="0.25">
      <c r="N805" s="66"/>
      <c r="O805" s="66"/>
      <c r="P805" s="66"/>
      <c r="Q805" s="66"/>
      <c r="R805" s="66"/>
      <c r="S805" s="66"/>
      <c r="T805" s="66"/>
      <c r="U805" s="66"/>
      <c r="V805" s="67"/>
      <c r="W805" s="67"/>
      <c r="X805" s="66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51"/>
      <c r="AN805" s="51"/>
    </row>
    <row r="806" spans="14:40" x14ac:dyDescent="0.25">
      <c r="N806" s="66"/>
      <c r="O806" s="66"/>
      <c r="P806" s="66"/>
      <c r="Q806" s="66"/>
      <c r="R806" s="66"/>
      <c r="S806" s="66"/>
      <c r="T806" s="66"/>
      <c r="U806" s="66"/>
      <c r="V806" s="67"/>
      <c r="W806" s="67"/>
      <c r="X806" s="66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51"/>
      <c r="AN806" s="51"/>
    </row>
    <row r="807" spans="14:40" x14ac:dyDescent="0.25">
      <c r="N807" s="66"/>
      <c r="O807" s="66"/>
      <c r="P807" s="66"/>
      <c r="Q807" s="66"/>
      <c r="R807" s="66"/>
      <c r="S807" s="66"/>
      <c r="T807" s="66"/>
      <c r="U807" s="66"/>
      <c r="V807" s="67"/>
      <c r="W807" s="67"/>
      <c r="X807" s="66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51"/>
      <c r="AN807" s="51"/>
    </row>
    <row r="808" spans="14:40" x14ac:dyDescent="0.25">
      <c r="N808" s="66"/>
      <c r="O808" s="66"/>
      <c r="P808" s="66"/>
      <c r="Q808" s="66"/>
      <c r="R808" s="66"/>
      <c r="S808" s="66"/>
      <c r="T808" s="66"/>
      <c r="U808" s="66"/>
      <c r="V808" s="67"/>
      <c r="W808" s="67"/>
      <c r="X808" s="66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51"/>
      <c r="AN808" s="51"/>
    </row>
    <row r="809" spans="14:40" x14ac:dyDescent="0.25">
      <c r="N809" s="66"/>
      <c r="O809" s="66"/>
      <c r="P809" s="66"/>
      <c r="Q809" s="66"/>
      <c r="R809" s="66"/>
      <c r="S809" s="66"/>
      <c r="T809" s="66"/>
      <c r="U809" s="66"/>
      <c r="V809" s="67"/>
      <c r="W809" s="67"/>
      <c r="X809" s="66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51"/>
      <c r="AN809" s="51"/>
    </row>
    <row r="810" spans="14:40" x14ac:dyDescent="0.25">
      <c r="N810" s="66"/>
      <c r="O810" s="66"/>
      <c r="P810" s="66"/>
      <c r="Q810" s="66"/>
      <c r="R810" s="66"/>
      <c r="S810" s="66"/>
      <c r="T810" s="66"/>
      <c r="U810" s="66"/>
      <c r="V810" s="67"/>
      <c r="W810" s="67"/>
      <c r="X810" s="66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51"/>
      <c r="AN810" s="51"/>
    </row>
    <row r="811" spans="14:40" x14ac:dyDescent="0.25">
      <c r="N811" s="66"/>
      <c r="O811" s="66"/>
      <c r="P811" s="66"/>
      <c r="Q811" s="66"/>
      <c r="R811" s="66"/>
      <c r="S811" s="66"/>
      <c r="T811" s="66"/>
      <c r="U811" s="66"/>
      <c r="V811" s="67"/>
      <c r="W811" s="67"/>
      <c r="X811" s="66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51"/>
      <c r="AN811" s="51"/>
    </row>
    <row r="812" spans="14:40" x14ac:dyDescent="0.25">
      <c r="N812" s="66"/>
      <c r="O812" s="66"/>
      <c r="P812" s="66"/>
      <c r="Q812" s="66"/>
      <c r="R812" s="66"/>
      <c r="S812" s="66"/>
      <c r="T812" s="66"/>
      <c r="U812" s="66"/>
      <c r="V812" s="67"/>
      <c r="W812" s="67"/>
      <c r="X812" s="66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51"/>
      <c r="AN812" s="51"/>
    </row>
    <row r="813" spans="14:40" x14ac:dyDescent="0.25">
      <c r="N813" s="66"/>
      <c r="O813" s="66"/>
      <c r="P813" s="66"/>
      <c r="Q813" s="66"/>
      <c r="R813" s="66"/>
      <c r="S813" s="66"/>
      <c r="T813" s="66"/>
      <c r="U813" s="66"/>
      <c r="V813" s="67"/>
      <c r="W813" s="67"/>
      <c r="X813" s="66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51"/>
      <c r="AN813" s="51"/>
    </row>
    <row r="814" spans="14:40" x14ac:dyDescent="0.25">
      <c r="N814" s="66"/>
      <c r="O814" s="66"/>
      <c r="P814" s="66"/>
      <c r="Q814" s="66"/>
      <c r="R814" s="66"/>
      <c r="S814" s="66"/>
      <c r="T814" s="66"/>
      <c r="U814" s="66"/>
      <c r="V814" s="67"/>
      <c r="W814" s="67"/>
      <c r="X814" s="66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51"/>
      <c r="AN814" s="51"/>
    </row>
    <row r="815" spans="14:40" x14ac:dyDescent="0.25">
      <c r="N815" s="66"/>
      <c r="O815" s="66"/>
      <c r="P815" s="66"/>
      <c r="Q815" s="66"/>
      <c r="R815" s="66"/>
      <c r="S815" s="66"/>
      <c r="T815" s="66"/>
      <c r="U815" s="66"/>
      <c r="V815" s="67"/>
      <c r="W815" s="67"/>
      <c r="X815" s="66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51"/>
      <c r="AN815" s="51"/>
    </row>
    <row r="816" spans="14:40" x14ac:dyDescent="0.25">
      <c r="N816" s="66"/>
      <c r="O816" s="66"/>
      <c r="P816" s="66"/>
      <c r="Q816" s="66"/>
      <c r="R816" s="66"/>
      <c r="S816" s="66"/>
      <c r="T816" s="66"/>
      <c r="U816" s="66"/>
      <c r="V816" s="67"/>
      <c r="W816" s="67"/>
      <c r="X816" s="66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51"/>
      <c r="AN816" s="51"/>
    </row>
    <row r="817" spans="14:40" x14ac:dyDescent="0.25">
      <c r="N817" s="66"/>
      <c r="O817" s="66"/>
      <c r="P817" s="66"/>
      <c r="Q817" s="66"/>
      <c r="R817" s="66"/>
      <c r="S817" s="66"/>
      <c r="T817" s="66"/>
      <c r="U817" s="66"/>
      <c r="V817" s="67"/>
      <c r="W817" s="67"/>
      <c r="X817" s="66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51"/>
      <c r="AN817" s="51"/>
    </row>
    <row r="818" spans="14:40" x14ac:dyDescent="0.25">
      <c r="N818" s="66"/>
      <c r="O818" s="66"/>
      <c r="P818" s="66"/>
      <c r="Q818" s="66"/>
      <c r="R818" s="66"/>
      <c r="S818" s="66"/>
      <c r="T818" s="66"/>
      <c r="U818" s="66"/>
      <c r="V818" s="67"/>
      <c r="W818" s="67"/>
      <c r="X818" s="66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51"/>
      <c r="AN818" s="51"/>
    </row>
    <row r="819" spans="14:40" x14ac:dyDescent="0.25">
      <c r="N819" s="66"/>
      <c r="O819" s="66"/>
      <c r="P819" s="66"/>
      <c r="Q819" s="66"/>
      <c r="R819" s="66"/>
      <c r="S819" s="66"/>
      <c r="T819" s="66"/>
      <c r="U819" s="66"/>
      <c r="V819" s="67"/>
      <c r="W819" s="67"/>
      <c r="X819" s="66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51"/>
      <c r="AN819" s="51"/>
    </row>
    <row r="820" spans="14:40" x14ac:dyDescent="0.25">
      <c r="N820" s="66"/>
      <c r="O820" s="66"/>
      <c r="P820" s="66"/>
      <c r="Q820" s="66"/>
      <c r="R820" s="66"/>
      <c r="S820" s="66"/>
      <c r="T820" s="66"/>
      <c r="U820" s="66"/>
      <c r="V820" s="67"/>
      <c r="W820" s="67"/>
      <c r="X820" s="66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51"/>
      <c r="AN820" s="51"/>
    </row>
    <row r="821" spans="14:40" x14ac:dyDescent="0.25">
      <c r="N821" s="66"/>
      <c r="O821" s="66"/>
      <c r="P821" s="66"/>
      <c r="Q821" s="66"/>
      <c r="R821" s="66"/>
      <c r="S821" s="66"/>
      <c r="T821" s="66"/>
      <c r="U821" s="66"/>
      <c r="V821" s="67"/>
      <c r="W821" s="67"/>
      <c r="X821" s="66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51"/>
      <c r="AN821" s="51"/>
    </row>
    <row r="822" spans="14:40" x14ac:dyDescent="0.25">
      <c r="N822" s="66"/>
      <c r="O822" s="66"/>
      <c r="P822" s="66"/>
      <c r="Q822" s="66"/>
      <c r="R822" s="66"/>
      <c r="S822" s="66"/>
      <c r="T822" s="66"/>
      <c r="U822" s="66"/>
      <c r="V822" s="67"/>
      <c r="W822" s="67"/>
      <c r="X822" s="66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51"/>
      <c r="AN822" s="51"/>
    </row>
    <row r="823" spans="14:40" x14ac:dyDescent="0.25">
      <c r="N823" s="66"/>
      <c r="O823" s="66"/>
      <c r="P823" s="66"/>
      <c r="Q823" s="66"/>
      <c r="R823" s="66"/>
      <c r="S823" s="66"/>
      <c r="T823" s="66"/>
      <c r="U823" s="66"/>
      <c r="V823" s="67"/>
      <c r="W823" s="67"/>
      <c r="X823" s="66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51"/>
      <c r="AN823" s="51"/>
    </row>
    <row r="824" spans="14:40" x14ac:dyDescent="0.25">
      <c r="N824" s="66"/>
      <c r="O824" s="66"/>
      <c r="P824" s="66"/>
      <c r="Q824" s="66"/>
      <c r="R824" s="66"/>
      <c r="S824" s="66"/>
      <c r="T824" s="66"/>
      <c r="U824" s="66"/>
      <c r="V824" s="67"/>
      <c r="W824" s="67"/>
      <c r="X824" s="66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51"/>
      <c r="AN824" s="51"/>
    </row>
    <row r="825" spans="14:40" x14ac:dyDescent="0.25">
      <c r="N825" s="66"/>
      <c r="O825" s="66"/>
      <c r="P825" s="66"/>
      <c r="Q825" s="66"/>
      <c r="R825" s="66"/>
      <c r="S825" s="66"/>
      <c r="T825" s="66"/>
      <c r="U825" s="66"/>
      <c r="V825" s="67"/>
      <c r="W825" s="67"/>
      <c r="X825" s="66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51"/>
      <c r="AN825" s="51"/>
    </row>
    <row r="826" spans="14:40" x14ac:dyDescent="0.25">
      <c r="N826" s="66"/>
      <c r="O826" s="66"/>
      <c r="P826" s="66"/>
      <c r="Q826" s="66"/>
      <c r="R826" s="66"/>
      <c r="S826" s="66"/>
      <c r="T826" s="66"/>
      <c r="U826" s="66"/>
      <c r="V826" s="67"/>
      <c r="W826" s="67"/>
      <c r="X826" s="66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51"/>
      <c r="AN826" s="51"/>
    </row>
    <row r="827" spans="14:40" x14ac:dyDescent="0.25">
      <c r="N827" s="66"/>
      <c r="O827" s="66"/>
      <c r="P827" s="66"/>
      <c r="Q827" s="66"/>
      <c r="R827" s="66"/>
      <c r="S827" s="66"/>
      <c r="T827" s="66"/>
      <c r="U827" s="66"/>
      <c r="V827" s="67"/>
      <c r="W827" s="67"/>
      <c r="X827" s="66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51"/>
      <c r="AN827" s="51"/>
    </row>
    <row r="828" spans="14:40" x14ac:dyDescent="0.25">
      <c r="N828" s="66"/>
      <c r="O828" s="66"/>
      <c r="P828" s="66"/>
      <c r="Q828" s="66"/>
      <c r="R828" s="66"/>
      <c r="S828" s="66"/>
      <c r="T828" s="66"/>
      <c r="U828" s="66"/>
      <c r="V828" s="67"/>
      <c r="W828" s="67"/>
      <c r="X828" s="66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51"/>
      <c r="AN828" s="51"/>
    </row>
    <row r="829" spans="14:40" x14ac:dyDescent="0.25">
      <c r="N829" s="66"/>
      <c r="O829" s="66"/>
      <c r="P829" s="66"/>
      <c r="Q829" s="66"/>
      <c r="R829" s="66"/>
      <c r="S829" s="66"/>
      <c r="T829" s="66"/>
      <c r="U829" s="66"/>
      <c r="V829" s="67"/>
      <c r="W829" s="67"/>
      <c r="X829" s="66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51"/>
      <c r="AN829" s="51"/>
    </row>
    <row r="830" spans="14:40" x14ac:dyDescent="0.25">
      <c r="N830" s="66"/>
      <c r="O830" s="66"/>
      <c r="P830" s="66"/>
      <c r="Q830" s="66"/>
      <c r="R830" s="66"/>
      <c r="S830" s="66"/>
      <c r="T830" s="66"/>
      <c r="U830" s="66"/>
      <c r="V830" s="67"/>
      <c r="W830" s="67"/>
      <c r="X830" s="66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51"/>
      <c r="AN830" s="51"/>
    </row>
    <row r="831" spans="14:40" x14ac:dyDescent="0.25">
      <c r="N831" s="66"/>
      <c r="O831" s="66"/>
      <c r="P831" s="66"/>
      <c r="Q831" s="66"/>
      <c r="R831" s="66"/>
      <c r="S831" s="66"/>
      <c r="T831" s="66"/>
      <c r="U831" s="66"/>
      <c r="V831" s="67"/>
      <c r="W831" s="67"/>
      <c r="X831" s="66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51"/>
      <c r="AN831" s="51"/>
    </row>
    <row r="832" spans="14:40" x14ac:dyDescent="0.25">
      <c r="N832" s="66"/>
      <c r="O832" s="66"/>
      <c r="P832" s="66"/>
      <c r="Q832" s="66"/>
      <c r="R832" s="66"/>
      <c r="S832" s="66"/>
      <c r="T832" s="66"/>
      <c r="U832" s="66"/>
      <c r="V832" s="67"/>
      <c r="W832" s="67"/>
      <c r="X832" s="66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51"/>
      <c r="AN832" s="51"/>
    </row>
    <row r="833" spans="14:40" x14ac:dyDescent="0.25">
      <c r="N833" s="66"/>
      <c r="O833" s="66"/>
      <c r="P833" s="66"/>
      <c r="Q833" s="66"/>
      <c r="R833" s="66"/>
      <c r="S833" s="66"/>
      <c r="T833" s="66"/>
      <c r="U833" s="66"/>
      <c r="V833" s="67"/>
      <c r="W833" s="67"/>
      <c r="X833" s="66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51"/>
      <c r="AN833" s="51"/>
    </row>
    <row r="834" spans="14:40" x14ac:dyDescent="0.25">
      <c r="N834" s="66"/>
      <c r="O834" s="66"/>
      <c r="P834" s="66"/>
      <c r="Q834" s="66"/>
      <c r="R834" s="66"/>
      <c r="S834" s="66"/>
      <c r="T834" s="66"/>
      <c r="U834" s="66"/>
      <c r="V834" s="67"/>
      <c r="W834" s="67"/>
      <c r="X834" s="66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51"/>
      <c r="AN834" s="51"/>
    </row>
    <row r="835" spans="14:40" x14ac:dyDescent="0.25">
      <c r="N835" s="66"/>
      <c r="O835" s="66"/>
      <c r="P835" s="66"/>
      <c r="Q835" s="66"/>
      <c r="R835" s="66"/>
      <c r="S835" s="66"/>
      <c r="T835" s="66"/>
      <c r="U835" s="66"/>
      <c r="V835" s="67"/>
      <c r="W835" s="67"/>
      <c r="X835" s="66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51"/>
      <c r="AN835" s="51"/>
    </row>
    <row r="836" spans="14:40" x14ac:dyDescent="0.25">
      <c r="N836" s="66"/>
      <c r="O836" s="66"/>
      <c r="P836" s="66"/>
      <c r="Q836" s="66"/>
      <c r="R836" s="66"/>
      <c r="S836" s="66"/>
      <c r="T836" s="66"/>
      <c r="U836" s="66"/>
      <c r="V836" s="67"/>
      <c r="W836" s="67"/>
      <c r="X836" s="66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51"/>
      <c r="AN836" s="51"/>
    </row>
    <row r="837" spans="14:40" x14ac:dyDescent="0.25">
      <c r="N837" s="66"/>
      <c r="O837" s="66"/>
      <c r="P837" s="66"/>
      <c r="Q837" s="66"/>
      <c r="R837" s="66"/>
      <c r="S837" s="66"/>
      <c r="T837" s="66"/>
      <c r="U837" s="66"/>
      <c r="V837" s="67"/>
      <c r="W837" s="67"/>
      <c r="X837" s="66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51"/>
      <c r="AN837" s="51"/>
    </row>
    <row r="838" spans="14:40" x14ac:dyDescent="0.25">
      <c r="N838" s="66"/>
      <c r="O838" s="66"/>
      <c r="P838" s="66"/>
      <c r="Q838" s="66"/>
      <c r="R838" s="66"/>
      <c r="S838" s="66"/>
      <c r="T838" s="66"/>
      <c r="U838" s="66"/>
      <c r="V838" s="67"/>
      <c r="W838" s="67"/>
      <c r="X838" s="66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51"/>
      <c r="AN838" s="51"/>
    </row>
    <row r="839" spans="14:40" x14ac:dyDescent="0.25">
      <c r="N839" s="66"/>
      <c r="O839" s="66"/>
      <c r="P839" s="66"/>
      <c r="Q839" s="66"/>
      <c r="R839" s="66"/>
      <c r="S839" s="66"/>
      <c r="T839" s="66"/>
      <c r="U839" s="66"/>
      <c r="V839" s="67"/>
      <c r="W839" s="67"/>
      <c r="X839" s="66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51"/>
      <c r="AN839" s="51"/>
    </row>
    <row r="840" spans="14:40" x14ac:dyDescent="0.25">
      <c r="N840" s="66"/>
      <c r="O840" s="66"/>
      <c r="P840" s="66"/>
      <c r="Q840" s="66"/>
      <c r="R840" s="66"/>
      <c r="S840" s="66"/>
      <c r="T840" s="66"/>
      <c r="U840" s="66"/>
      <c r="V840" s="67"/>
      <c r="W840" s="67"/>
      <c r="X840" s="66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51"/>
      <c r="AN840" s="51"/>
    </row>
    <row r="841" spans="14:40" x14ac:dyDescent="0.25">
      <c r="N841" s="66"/>
      <c r="O841" s="66"/>
      <c r="P841" s="66"/>
      <c r="Q841" s="66"/>
      <c r="R841" s="66"/>
      <c r="S841" s="66"/>
      <c r="T841" s="66"/>
      <c r="U841" s="66"/>
      <c r="V841" s="67"/>
      <c r="W841" s="67"/>
      <c r="X841" s="66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51"/>
      <c r="AN841" s="51"/>
    </row>
    <row r="842" spans="14:40" x14ac:dyDescent="0.25">
      <c r="N842" s="66"/>
      <c r="O842" s="66"/>
      <c r="P842" s="66"/>
      <c r="Q842" s="66"/>
      <c r="R842" s="66"/>
      <c r="S842" s="66"/>
      <c r="T842" s="66"/>
      <c r="U842" s="66"/>
      <c r="V842" s="67"/>
      <c r="W842" s="67"/>
      <c r="X842" s="66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51"/>
      <c r="AN842" s="51"/>
    </row>
    <row r="843" spans="14:40" x14ac:dyDescent="0.25">
      <c r="N843" s="66"/>
      <c r="O843" s="66"/>
      <c r="P843" s="66"/>
      <c r="Q843" s="66"/>
      <c r="R843" s="66"/>
      <c r="S843" s="66"/>
      <c r="T843" s="66"/>
      <c r="U843" s="66"/>
      <c r="V843" s="67"/>
      <c r="W843" s="67"/>
      <c r="X843" s="66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51"/>
      <c r="AN843" s="51"/>
    </row>
    <row r="844" spans="14:40" x14ac:dyDescent="0.25">
      <c r="N844" s="66"/>
      <c r="O844" s="66"/>
      <c r="P844" s="66"/>
      <c r="Q844" s="66"/>
      <c r="R844" s="66"/>
      <c r="S844" s="66"/>
      <c r="T844" s="66"/>
      <c r="U844" s="66"/>
      <c r="V844" s="67"/>
      <c r="W844" s="67"/>
      <c r="X844" s="66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51"/>
      <c r="AN844" s="51"/>
    </row>
    <row r="845" spans="14:40" x14ac:dyDescent="0.25">
      <c r="N845" s="66"/>
      <c r="O845" s="66"/>
      <c r="P845" s="66"/>
      <c r="Q845" s="66"/>
      <c r="R845" s="66"/>
      <c r="S845" s="66"/>
      <c r="T845" s="66"/>
      <c r="U845" s="66"/>
      <c r="V845" s="67"/>
      <c r="W845" s="67"/>
      <c r="X845" s="66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51"/>
      <c r="AN845" s="51"/>
    </row>
    <row r="846" spans="14:40" x14ac:dyDescent="0.25">
      <c r="N846" s="66"/>
      <c r="O846" s="66"/>
      <c r="P846" s="66"/>
      <c r="Q846" s="66"/>
      <c r="R846" s="66"/>
      <c r="S846" s="66"/>
      <c r="T846" s="66"/>
      <c r="U846" s="66"/>
      <c r="V846" s="67"/>
      <c r="W846" s="67"/>
      <c r="X846" s="66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51"/>
      <c r="AN846" s="51"/>
    </row>
    <row r="847" spans="14:40" x14ac:dyDescent="0.25">
      <c r="N847" s="66"/>
      <c r="O847" s="66"/>
      <c r="P847" s="66"/>
      <c r="Q847" s="66"/>
      <c r="R847" s="66"/>
      <c r="S847" s="66"/>
      <c r="T847" s="66"/>
      <c r="U847" s="66"/>
      <c r="V847" s="67"/>
      <c r="W847" s="67"/>
      <c r="X847" s="66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51"/>
      <c r="AN847" s="51"/>
    </row>
    <row r="848" spans="14:40" x14ac:dyDescent="0.25">
      <c r="N848" s="66"/>
      <c r="O848" s="66"/>
      <c r="P848" s="66"/>
      <c r="Q848" s="66"/>
      <c r="R848" s="66"/>
      <c r="S848" s="66"/>
      <c r="T848" s="66"/>
      <c r="U848" s="66"/>
      <c r="V848" s="67"/>
      <c r="W848" s="67"/>
      <c r="X848" s="66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51"/>
      <c r="AN848" s="51"/>
    </row>
    <row r="849" spans="14:40" x14ac:dyDescent="0.25">
      <c r="N849" s="66"/>
      <c r="O849" s="66"/>
      <c r="P849" s="66"/>
      <c r="Q849" s="66"/>
      <c r="R849" s="66"/>
      <c r="S849" s="66"/>
      <c r="T849" s="66"/>
      <c r="U849" s="66"/>
      <c r="V849" s="67"/>
      <c r="W849" s="67"/>
      <c r="X849" s="66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51"/>
      <c r="AN849" s="51"/>
    </row>
    <row r="850" spans="14:40" x14ac:dyDescent="0.25">
      <c r="N850" s="66"/>
      <c r="O850" s="66"/>
      <c r="P850" s="66"/>
      <c r="Q850" s="66"/>
      <c r="R850" s="66"/>
      <c r="S850" s="66"/>
      <c r="T850" s="66"/>
      <c r="U850" s="66"/>
      <c r="V850" s="67"/>
      <c r="W850" s="67"/>
      <c r="X850" s="66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51"/>
      <c r="AN850" s="51"/>
    </row>
    <row r="851" spans="14:40" x14ac:dyDescent="0.25">
      <c r="N851" s="66"/>
      <c r="O851" s="66"/>
      <c r="P851" s="66"/>
      <c r="Q851" s="66"/>
      <c r="R851" s="66"/>
      <c r="S851" s="66"/>
      <c r="T851" s="66"/>
      <c r="U851" s="66"/>
      <c r="V851" s="67"/>
      <c r="W851" s="67"/>
      <c r="X851" s="66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51"/>
      <c r="AN851" s="51"/>
    </row>
    <row r="852" spans="14:40" x14ac:dyDescent="0.25">
      <c r="N852" s="66"/>
      <c r="O852" s="66"/>
      <c r="P852" s="66"/>
      <c r="Q852" s="66"/>
      <c r="R852" s="66"/>
      <c r="S852" s="66"/>
      <c r="T852" s="66"/>
      <c r="U852" s="66"/>
      <c r="V852" s="67"/>
      <c r="W852" s="67"/>
      <c r="X852" s="66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51"/>
      <c r="AN852" s="51"/>
    </row>
    <row r="853" spans="14:40" x14ac:dyDescent="0.25">
      <c r="N853" s="66"/>
      <c r="O853" s="66"/>
      <c r="P853" s="66"/>
      <c r="Q853" s="66"/>
      <c r="R853" s="66"/>
      <c r="S853" s="66"/>
      <c r="T853" s="66"/>
      <c r="U853" s="66"/>
      <c r="V853" s="67"/>
      <c r="W853" s="67"/>
      <c r="X853" s="66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51"/>
      <c r="AN853" s="51"/>
    </row>
    <row r="854" spans="14:40" x14ac:dyDescent="0.25">
      <c r="N854" s="66"/>
      <c r="O854" s="66"/>
      <c r="P854" s="66"/>
      <c r="Q854" s="66"/>
      <c r="R854" s="66"/>
      <c r="S854" s="66"/>
      <c r="T854" s="66"/>
      <c r="U854" s="66"/>
      <c r="V854" s="67"/>
      <c r="W854" s="67"/>
      <c r="X854" s="66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51"/>
      <c r="AN854" s="51"/>
    </row>
    <row r="855" spans="14:40" x14ac:dyDescent="0.25">
      <c r="N855" s="66"/>
      <c r="O855" s="66"/>
      <c r="P855" s="66"/>
      <c r="Q855" s="66"/>
      <c r="R855" s="66"/>
      <c r="S855" s="66"/>
      <c r="T855" s="66"/>
      <c r="U855" s="66"/>
      <c r="V855" s="67"/>
      <c r="W855" s="67"/>
      <c r="X855" s="66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51"/>
      <c r="AN855" s="51"/>
    </row>
    <row r="856" spans="14:40" x14ac:dyDescent="0.25">
      <c r="N856" s="66"/>
      <c r="O856" s="66"/>
      <c r="P856" s="66"/>
      <c r="Q856" s="66"/>
      <c r="R856" s="66"/>
      <c r="S856" s="66"/>
      <c r="T856" s="66"/>
      <c r="U856" s="66"/>
      <c r="V856" s="67"/>
      <c r="W856" s="67"/>
      <c r="X856" s="66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51"/>
      <c r="AN856" s="51"/>
    </row>
    <row r="857" spans="14:40" x14ac:dyDescent="0.25">
      <c r="N857" s="66"/>
      <c r="O857" s="66"/>
      <c r="P857" s="66"/>
      <c r="Q857" s="66"/>
      <c r="R857" s="66"/>
      <c r="S857" s="66"/>
      <c r="T857" s="66"/>
      <c r="U857" s="66"/>
      <c r="V857" s="67"/>
      <c r="W857" s="67"/>
      <c r="X857" s="66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51"/>
      <c r="AN857" s="51"/>
    </row>
    <row r="858" spans="14:40" x14ac:dyDescent="0.25">
      <c r="N858" s="66"/>
      <c r="O858" s="66"/>
      <c r="P858" s="66"/>
      <c r="Q858" s="66"/>
      <c r="R858" s="66"/>
      <c r="S858" s="66"/>
      <c r="T858" s="66"/>
      <c r="U858" s="66"/>
      <c r="V858" s="67"/>
      <c r="W858" s="67"/>
      <c r="X858" s="66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51"/>
      <c r="AN858" s="51"/>
    </row>
    <row r="859" spans="14:40" x14ac:dyDescent="0.25">
      <c r="N859" s="66"/>
      <c r="O859" s="66"/>
      <c r="P859" s="66"/>
      <c r="Q859" s="66"/>
      <c r="R859" s="66"/>
      <c r="S859" s="66"/>
      <c r="T859" s="66"/>
      <c r="U859" s="66"/>
      <c r="V859" s="67"/>
      <c r="W859" s="67"/>
      <c r="X859" s="66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51"/>
      <c r="AN859" s="51"/>
    </row>
    <row r="860" spans="14:40" x14ac:dyDescent="0.25">
      <c r="N860" s="66"/>
      <c r="O860" s="66"/>
      <c r="P860" s="66"/>
      <c r="Q860" s="66"/>
      <c r="R860" s="66"/>
      <c r="S860" s="66"/>
      <c r="T860" s="66"/>
      <c r="U860" s="66"/>
      <c r="V860" s="67"/>
      <c r="W860" s="67"/>
      <c r="X860" s="66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51"/>
      <c r="AN860" s="51"/>
    </row>
    <row r="861" spans="14:40" x14ac:dyDescent="0.25">
      <c r="N861" s="66"/>
      <c r="O861" s="66"/>
      <c r="P861" s="66"/>
      <c r="Q861" s="66"/>
      <c r="R861" s="66"/>
      <c r="S861" s="66"/>
      <c r="T861" s="66"/>
      <c r="U861" s="66"/>
      <c r="V861" s="67"/>
      <c r="W861" s="67"/>
      <c r="X861" s="66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51"/>
      <c r="AN861" s="51"/>
    </row>
    <row r="862" spans="14:40" x14ac:dyDescent="0.25">
      <c r="N862" s="66"/>
      <c r="O862" s="66"/>
      <c r="P862" s="66"/>
      <c r="Q862" s="66"/>
      <c r="R862" s="66"/>
      <c r="S862" s="66"/>
      <c r="T862" s="66"/>
      <c r="U862" s="66"/>
      <c r="V862" s="67"/>
      <c r="W862" s="67"/>
      <c r="X862" s="66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51"/>
      <c r="AN862" s="51"/>
    </row>
    <row r="863" spans="14:40" x14ac:dyDescent="0.25">
      <c r="N863" s="66"/>
      <c r="O863" s="66"/>
      <c r="P863" s="66"/>
      <c r="Q863" s="66"/>
      <c r="R863" s="66"/>
      <c r="S863" s="66"/>
      <c r="T863" s="66"/>
      <c r="U863" s="66"/>
      <c r="V863" s="67"/>
      <c r="W863" s="67"/>
      <c r="X863" s="66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51"/>
      <c r="AN863" s="51"/>
    </row>
    <row r="864" spans="14:40" x14ac:dyDescent="0.25">
      <c r="N864" s="66"/>
      <c r="O864" s="66"/>
      <c r="P864" s="66"/>
      <c r="Q864" s="66"/>
      <c r="R864" s="66"/>
      <c r="S864" s="66"/>
      <c r="T864" s="66"/>
      <c r="U864" s="66"/>
      <c r="V864" s="67"/>
      <c r="W864" s="67"/>
      <c r="X864" s="66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51"/>
      <c r="AN864" s="51"/>
    </row>
    <row r="865" spans="14:40" x14ac:dyDescent="0.25">
      <c r="N865" s="66"/>
      <c r="O865" s="66"/>
      <c r="P865" s="66"/>
      <c r="Q865" s="66"/>
      <c r="R865" s="66"/>
      <c r="S865" s="66"/>
      <c r="T865" s="66"/>
      <c r="U865" s="66"/>
      <c r="V865" s="67"/>
      <c r="W865" s="67"/>
      <c r="X865" s="66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51"/>
      <c r="AN865" s="51"/>
    </row>
    <row r="866" spans="14:40" x14ac:dyDescent="0.25">
      <c r="N866" s="66"/>
      <c r="O866" s="66"/>
      <c r="P866" s="66"/>
      <c r="Q866" s="66"/>
      <c r="R866" s="66"/>
      <c r="S866" s="66"/>
      <c r="T866" s="66"/>
      <c r="U866" s="66"/>
      <c r="V866" s="67"/>
      <c r="W866" s="67"/>
      <c r="X866" s="66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51"/>
      <c r="AN866" s="51"/>
    </row>
    <row r="867" spans="14:40" x14ac:dyDescent="0.25">
      <c r="N867" s="66"/>
      <c r="O867" s="66"/>
      <c r="P867" s="66"/>
      <c r="Q867" s="66"/>
      <c r="R867" s="66"/>
      <c r="S867" s="66"/>
      <c r="T867" s="66"/>
      <c r="U867" s="66"/>
      <c r="V867" s="67"/>
      <c r="W867" s="67"/>
      <c r="X867" s="66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51"/>
      <c r="AN867" s="51"/>
    </row>
    <row r="868" spans="14:40" x14ac:dyDescent="0.25">
      <c r="N868" s="66"/>
      <c r="O868" s="66"/>
      <c r="P868" s="66"/>
      <c r="Q868" s="66"/>
      <c r="R868" s="66"/>
      <c r="S868" s="66"/>
      <c r="T868" s="66"/>
      <c r="U868" s="66"/>
      <c r="V868" s="67"/>
      <c r="W868" s="67"/>
      <c r="X868" s="66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51"/>
      <c r="AN868" s="51"/>
    </row>
    <row r="869" spans="14:40" x14ac:dyDescent="0.25">
      <c r="N869" s="66"/>
      <c r="O869" s="66"/>
      <c r="P869" s="66"/>
      <c r="Q869" s="66"/>
      <c r="R869" s="66"/>
      <c r="S869" s="66"/>
      <c r="T869" s="66"/>
      <c r="U869" s="66"/>
      <c r="V869" s="67"/>
      <c r="W869" s="67"/>
      <c r="X869" s="66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51"/>
      <c r="AN869" s="51"/>
    </row>
    <row r="870" spans="14:40" x14ac:dyDescent="0.25">
      <c r="N870" s="66"/>
      <c r="O870" s="66"/>
      <c r="P870" s="66"/>
      <c r="Q870" s="66"/>
      <c r="R870" s="66"/>
      <c r="S870" s="66"/>
      <c r="T870" s="66"/>
      <c r="U870" s="66"/>
      <c r="V870" s="67"/>
      <c r="W870" s="67"/>
      <c r="X870" s="66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51"/>
      <c r="AN870" s="51"/>
    </row>
    <row r="871" spans="14:40" x14ac:dyDescent="0.25">
      <c r="N871" s="66"/>
      <c r="O871" s="66"/>
      <c r="P871" s="66"/>
      <c r="Q871" s="66"/>
      <c r="R871" s="66"/>
      <c r="S871" s="66"/>
      <c r="T871" s="66"/>
      <c r="U871" s="66"/>
      <c r="V871" s="67"/>
      <c r="W871" s="67"/>
      <c r="X871" s="66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51"/>
      <c r="AN871" s="51"/>
    </row>
    <row r="872" spans="14:40" x14ac:dyDescent="0.25">
      <c r="N872" s="66"/>
      <c r="O872" s="66"/>
      <c r="P872" s="66"/>
      <c r="Q872" s="66"/>
      <c r="R872" s="66"/>
      <c r="S872" s="66"/>
      <c r="T872" s="66"/>
      <c r="U872" s="66"/>
      <c r="V872" s="67"/>
      <c r="W872" s="67"/>
      <c r="X872" s="66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51"/>
      <c r="AN872" s="51"/>
    </row>
    <row r="873" spans="14:40" x14ac:dyDescent="0.25">
      <c r="N873" s="66"/>
      <c r="O873" s="66"/>
      <c r="P873" s="66"/>
      <c r="Q873" s="66"/>
      <c r="R873" s="66"/>
      <c r="S873" s="66"/>
      <c r="T873" s="66"/>
      <c r="U873" s="66"/>
      <c r="V873" s="67"/>
      <c r="W873" s="67"/>
      <c r="X873" s="66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51"/>
      <c r="AN873" s="51"/>
    </row>
    <row r="874" spans="14:40" x14ac:dyDescent="0.25">
      <c r="N874" s="66"/>
      <c r="O874" s="66"/>
      <c r="P874" s="66"/>
      <c r="Q874" s="66"/>
      <c r="R874" s="66"/>
      <c r="S874" s="66"/>
      <c r="T874" s="66"/>
      <c r="U874" s="66"/>
      <c r="V874" s="67"/>
      <c r="W874" s="67"/>
      <c r="X874" s="66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51"/>
      <c r="AN874" s="51"/>
    </row>
    <row r="875" spans="14:40" x14ac:dyDescent="0.25">
      <c r="N875" s="66"/>
      <c r="O875" s="66"/>
      <c r="P875" s="66"/>
      <c r="Q875" s="66"/>
      <c r="R875" s="66"/>
      <c r="S875" s="66"/>
      <c r="T875" s="66"/>
      <c r="U875" s="66"/>
      <c r="V875" s="67"/>
      <c r="W875" s="67"/>
      <c r="X875" s="66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51"/>
      <c r="AN875" s="51"/>
    </row>
    <row r="876" spans="14:40" x14ac:dyDescent="0.25">
      <c r="N876" s="66"/>
      <c r="O876" s="66"/>
      <c r="P876" s="66"/>
      <c r="Q876" s="66"/>
      <c r="R876" s="66"/>
      <c r="S876" s="66"/>
      <c r="T876" s="66"/>
      <c r="U876" s="66"/>
      <c r="V876" s="67"/>
      <c r="W876" s="67"/>
      <c r="X876" s="66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51"/>
      <c r="AN876" s="51"/>
    </row>
    <row r="877" spans="14:40" x14ac:dyDescent="0.25">
      <c r="N877" s="66"/>
      <c r="O877" s="66"/>
      <c r="P877" s="66"/>
      <c r="Q877" s="66"/>
      <c r="R877" s="66"/>
      <c r="S877" s="66"/>
      <c r="T877" s="66"/>
      <c r="U877" s="66"/>
      <c r="V877" s="67"/>
      <c r="W877" s="67"/>
      <c r="X877" s="66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51"/>
      <c r="AN877" s="51"/>
    </row>
    <row r="878" spans="14:40" x14ac:dyDescent="0.25">
      <c r="N878" s="66"/>
      <c r="O878" s="66"/>
      <c r="P878" s="66"/>
      <c r="Q878" s="66"/>
      <c r="R878" s="66"/>
      <c r="S878" s="66"/>
      <c r="T878" s="66"/>
      <c r="U878" s="66"/>
      <c r="V878" s="67"/>
      <c r="W878" s="67"/>
      <c r="X878" s="66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51"/>
      <c r="AN878" s="51"/>
    </row>
    <row r="879" spans="14:40" x14ac:dyDescent="0.25">
      <c r="N879" s="66"/>
      <c r="O879" s="66"/>
      <c r="P879" s="66"/>
      <c r="Q879" s="66"/>
      <c r="R879" s="66"/>
      <c r="S879" s="66"/>
      <c r="T879" s="66"/>
      <c r="U879" s="66"/>
      <c r="V879" s="67"/>
      <c r="W879" s="67"/>
      <c r="X879" s="66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51"/>
      <c r="AN879" s="51"/>
    </row>
    <row r="880" spans="14:40" x14ac:dyDescent="0.25">
      <c r="N880" s="66"/>
      <c r="O880" s="66"/>
      <c r="P880" s="66"/>
      <c r="Q880" s="66"/>
      <c r="R880" s="66"/>
      <c r="S880" s="66"/>
      <c r="T880" s="66"/>
      <c r="U880" s="66"/>
      <c r="V880" s="67"/>
      <c r="W880" s="67"/>
      <c r="X880" s="66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51"/>
      <c r="AN880" s="51"/>
    </row>
    <row r="881" spans="14:40" x14ac:dyDescent="0.25">
      <c r="N881" s="66"/>
      <c r="O881" s="66"/>
      <c r="P881" s="66"/>
      <c r="Q881" s="66"/>
      <c r="R881" s="66"/>
      <c r="S881" s="66"/>
      <c r="T881" s="66"/>
      <c r="U881" s="66"/>
      <c r="V881" s="67"/>
      <c r="W881" s="67"/>
      <c r="X881" s="66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51"/>
      <c r="AN881" s="51"/>
    </row>
    <row r="882" spans="14:40" x14ac:dyDescent="0.25">
      <c r="N882" s="66"/>
      <c r="O882" s="66"/>
      <c r="P882" s="66"/>
      <c r="Q882" s="66"/>
      <c r="R882" s="66"/>
      <c r="S882" s="66"/>
      <c r="T882" s="66"/>
      <c r="U882" s="66"/>
      <c r="V882" s="67"/>
      <c r="W882" s="67"/>
      <c r="X882" s="66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51"/>
      <c r="AN882" s="51"/>
    </row>
    <row r="883" spans="14:40" x14ac:dyDescent="0.25">
      <c r="N883" s="66"/>
      <c r="O883" s="66"/>
      <c r="P883" s="66"/>
      <c r="Q883" s="66"/>
      <c r="R883" s="66"/>
      <c r="S883" s="66"/>
      <c r="T883" s="66"/>
      <c r="U883" s="66"/>
      <c r="V883" s="67"/>
      <c r="W883" s="67"/>
      <c r="X883" s="66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51"/>
      <c r="AN883" s="51"/>
    </row>
    <row r="884" spans="14:40" x14ac:dyDescent="0.25">
      <c r="N884" s="66"/>
      <c r="O884" s="66"/>
      <c r="P884" s="66"/>
      <c r="Q884" s="66"/>
      <c r="R884" s="66"/>
      <c r="S884" s="66"/>
      <c r="T884" s="66"/>
      <c r="U884" s="66"/>
      <c r="V884" s="67"/>
      <c r="W884" s="67"/>
      <c r="X884" s="66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51"/>
      <c r="AN884" s="51"/>
    </row>
    <row r="885" spans="14:40" x14ac:dyDescent="0.25">
      <c r="N885" s="66"/>
      <c r="O885" s="66"/>
      <c r="P885" s="66"/>
      <c r="Q885" s="66"/>
      <c r="R885" s="66"/>
      <c r="S885" s="66"/>
      <c r="T885" s="66"/>
      <c r="U885" s="66"/>
      <c r="V885" s="67"/>
      <c r="W885" s="67"/>
      <c r="X885" s="66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51"/>
      <c r="AN885" s="51"/>
    </row>
    <row r="886" spans="14:40" x14ac:dyDescent="0.25">
      <c r="N886" s="66"/>
      <c r="O886" s="66"/>
      <c r="P886" s="66"/>
      <c r="Q886" s="66"/>
      <c r="R886" s="66"/>
      <c r="S886" s="66"/>
      <c r="T886" s="66"/>
      <c r="U886" s="66"/>
      <c r="V886" s="67"/>
      <c r="W886" s="67"/>
      <c r="X886" s="66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51"/>
      <c r="AN886" s="51"/>
    </row>
    <row r="887" spans="14:40" x14ac:dyDescent="0.25">
      <c r="N887" s="66"/>
      <c r="O887" s="66"/>
      <c r="P887" s="66"/>
      <c r="Q887" s="66"/>
      <c r="R887" s="66"/>
      <c r="S887" s="66"/>
      <c r="T887" s="66"/>
      <c r="U887" s="66"/>
      <c r="V887" s="67"/>
      <c r="W887" s="67"/>
      <c r="X887" s="66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51"/>
      <c r="AN887" s="51"/>
    </row>
    <row r="888" spans="14:40" x14ac:dyDescent="0.25">
      <c r="N888" s="66"/>
      <c r="O888" s="66"/>
      <c r="P888" s="66"/>
      <c r="Q888" s="66"/>
      <c r="R888" s="66"/>
      <c r="S888" s="66"/>
      <c r="T888" s="66"/>
      <c r="U888" s="66"/>
      <c r="V888" s="67"/>
      <c r="W888" s="67"/>
      <c r="X888" s="66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51"/>
      <c r="AN888" s="51"/>
    </row>
    <row r="889" spans="14:40" x14ac:dyDescent="0.25">
      <c r="N889" s="66"/>
      <c r="O889" s="66"/>
      <c r="P889" s="66"/>
      <c r="Q889" s="66"/>
      <c r="R889" s="66"/>
      <c r="S889" s="66"/>
      <c r="T889" s="66"/>
      <c r="U889" s="66"/>
      <c r="V889" s="67"/>
      <c r="W889" s="67"/>
      <c r="X889" s="66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51"/>
      <c r="AN889" s="51"/>
    </row>
    <row r="890" spans="14:40" x14ac:dyDescent="0.25">
      <c r="N890" s="66"/>
      <c r="O890" s="66"/>
      <c r="P890" s="66"/>
      <c r="Q890" s="66"/>
      <c r="R890" s="66"/>
      <c r="S890" s="66"/>
      <c r="T890" s="66"/>
      <c r="U890" s="66"/>
      <c r="V890" s="67"/>
      <c r="W890" s="67"/>
      <c r="X890" s="66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51"/>
      <c r="AN890" s="51"/>
    </row>
    <row r="891" spans="14:40" x14ac:dyDescent="0.25">
      <c r="N891" s="66"/>
      <c r="O891" s="66"/>
      <c r="P891" s="66"/>
      <c r="Q891" s="66"/>
      <c r="R891" s="66"/>
      <c r="S891" s="66"/>
      <c r="T891" s="66"/>
      <c r="U891" s="66"/>
      <c r="V891" s="67"/>
      <c r="W891" s="67"/>
      <c r="X891" s="66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51"/>
      <c r="AN891" s="51"/>
    </row>
    <row r="892" spans="14:40" x14ac:dyDescent="0.25">
      <c r="N892" s="66"/>
      <c r="O892" s="66"/>
      <c r="P892" s="66"/>
      <c r="Q892" s="66"/>
      <c r="R892" s="66"/>
      <c r="S892" s="66"/>
      <c r="T892" s="66"/>
      <c r="U892" s="66"/>
      <c r="V892" s="67"/>
      <c r="W892" s="67"/>
      <c r="X892" s="66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51"/>
      <c r="AN892" s="51"/>
    </row>
    <row r="893" spans="14:40" x14ac:dyDescent="0.25">
      <c r="N893" s="66"/>
      <c r="O893" s="66"/>
      <c r="P893" s="66"/>
      <c r="Q893" s="66"/>
      <c r="R893" s="66"/>
      <c r="S893" s="66"/>
      <c r="T893" s="66"/>
      <c r="U893" s="66"/>
      <c r="V893" s="67"/>
      <c r="W893" s="67"/>
      <c r="X893" s="66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51"/>
      <c r="AN893" s="51"/>
    </row>
    <row r="894" spans="14:40" x14ac:dyDescent="0.25">
      <c r="N894" s="66"/>
      <c r="O894" s="66"/>
      <c r="P894" s="66"/>
      <c r="Q894" s="66"/>
      <c r="R894" s="66"/>
      <c r="S894" s="66"/>
      <c r="T894" s="66"/>
      <c r="U894" s="66"/>
      <c r="V894" s="67"/>
      <c r="W894" s="67"/>
      <c r="X894" s="66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51"/>
      <c r="AN894" s="51"/>
    </row>
    <row r="895" spans="14:40" x14ac:dyDescent="0.25">
      <c r="N895" s="66"/>
      <c r="O895" s="66"/>
      <c r="P895" s="66"/>
      <c r="Q895" s="66"/>
      <c r="R895" s="66"/>
      <c r="S895" s="66"/>
      <c r="T895" s="66"/>
      <c r="U895" s="66"/>
      <c r="V895" s="67"/>
      <c r="W895" s="67"/>
      <c r="X895" s="66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51"/>
      <c r="AN895" s="51"/>
    </row>
    <row r="896" spans="14:40" x14ac:dyDescent="0.25">
      <c r="N896" s="66"/>
      <c r="O896" s="66"/>
      <c r="P896" s="66"/>
      <c r="Q896" s="66"/>
      <c r="R896" s="66"/>
      <c r="S896" s="66"/>
      <c r="T896" s="66"/>
      <c r="U896" s="66"/>
      <c r="V896" s="67"/>
      <c r="W896" s="67"/>
      <c r="X896" s="66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51"/>
      <c r="AN896" s="51"/>
    </row>
    <row r="897" spans="14:40" x14ac:dyDescent="0.25">
      <c r="N897" s="66"/>
      <c r="O897" s="66"/>
      <c r="P897" s="66"/>
      <c r="Q897" s="66"/>
      <c r="R897" s="66"/>
      <c r="S897" s="66"/>
      <c r="T897" s="66"/>
      <c r="U897" s="66"/>
      <c r="V897" s="67"/>
      <c r="W897" s="67"/>
      <c r="X897" s="66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51"/>
      <c r="AN897" s="51"/>
    </row>
    <row r="898" spans="14:40" x14ac:dyDescent="0.25">
      <c r="N898" s="66"/>
      <c r="O898" s="66"/>
      <c r="P898" s="66"/>
      <c r="Q898" s="66"/>
      <c r="R898" s="66"/>
      <c r="S898" s="66"/>
      <c r="T898" s="66"/>
      <c r="U898" s="66"/>
      <c r="V898" s="67"/>
      <c r="W898" s="67"/>
      <c r="X898" s="66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51"/>
      <c r="AN898" s="51"/>
    </row>
    <row r="899" spans="14:40" x14ac:dyDescent="0.25">
      <c r="N899" s="66"/>
      <c r="O899" s="66"/>
      <c r="P899" s="66"/>
      <c r="Q899" s="66"/>
      <c r="R899" s="66"/>
      <c r="S899" s="66"/>
      <c r="T899" s="66"/>
      <c r="U899" s="66"/>
      <c r="V899" s="67"/>
      <c r="W899" s="67"/>
      <c r="X899" s="66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51"/>
      <c r="AN899" s="51"/>
    </row>
    <row r="900" spans="14:40" x14ac:dyDescent="0.25">
      <c r="N900" s="66"/>
      <c r="O900" s="66"/>
      <c r="P900" s="66"/>
      <c r="Q900" s="66"/>
      <c r="R900" s="66"/>
      <c r="S900" s="66"/>
      <c r="T900" s="66"/>
      <c r="U900" s="66"/>
      <c r="V900" s="67"/>
      <c r="W900" s="67"/>
      <c r="X900" s="66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51"/>
      <c r="AN900" s="51"/>
    </row>
    <row r="901" spans="14:40" x14ac:dyDescent="0.25">
      <c r="N901" s="66"/>
      <c r="O901" s="66"/>
      <c r="P901" s="66"/>
      <c r="Q901" s="66"/>
      <c r="R901" s="66"/>
      <c r="S901" s="66"/>
      <c r="T901" s="66"/>
      <c r="U901" s="66"/>
      <c r="V901" s="67"/>
      <c r="W901" s="67"/>
      <c r="X901" s="66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51"/>
      <c r="AN901" s="51"/>
    </row>
    <row r="902" spans="14:40" x14ac:dyDescent="0.25">
      <c r="N902" s="66"/>
      <c r="O902" s="66"/>
      <c r="P902" s="66"/>
      <c r="Q902" s="66"/>
      <c r="R902" s="66"/>
      <c r="S902" s="66"/>
      <c r="T902" s="66"/>
      <c r="U902" s="66"/>
      <c r="V902" s="67"/>
      <c r="W902" s="67"/>
      <c r="X902" s="66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51"/>
      <c r="AN902" s="51"/>
    </row>
    <row r="903" spans="14:40" x14ac:dyDescent="0.25">
      <c r="N903" s="66"/>
      <c r="O903" s="66"/>
      <c r="P903" s="66"/>
      <c r="Q903" s="66"/>
      <c r="R903" s="66"/>
      <c r="S903" s="66"/>
      <c r="T903" s="66"/>
      <c r="U903" s="66"/>
      <c r="V903" s="67"/>
      <c r="W903" s="67"/>
      <c r="X903" s="66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51"/>
      <c r="AN903" s="51"/>
    </row>
    <row r="904" spans="14:40" x14ac:dyDescent="0.25">
      <c r="N904" s="66"/>
      <c r="O904" s="66"/>
      <c r="P904" s="66"/>
      <c r="Q904" s="66"/>
      <c r="R904" s="66"/>
      <c r="S904" s="66"/>
      <c r="T904" s="66"/>
      <c r="U904" s="66"/>
      <c r="V904" s="67"/>
      <c r="W904" s="67"/>
      <c r="X904" s="66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51"/>
      <c r="AN904" s="51"/>
    </row>
    <row r="905" spans="14:40" x14ac:dyDescent="0.25">
      <c r="N905" s="66"/>
      <c r="O905" s="66"/>
      <c r="P905" s="66"/>
      <c r="Q905" s="66"/>
      <c r="R905" s="66"/>
      <c r="S905" s="66"/>
      <c r="T905" s="66"/>
      <c r="U905" s="66"/>
      <c r="V905" s="67"/>
      <c r="W905" s="67"/>
      <c r="X905" s="66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51"/>
      <c r="AN905" s="51"/>
    </row>
    <row r="906" spans="14:40" x14ac:dyDescent="0.25">
      <c r="N906" s="66"/>
      <c r="O906" s="66"/>
      <c r="P906" s="66"/>
      <c r="Q906" s="66"/>
      <c r="R906" s="66"/>
      <c r="S906" s="66"/>
      <c r="T906" s="66"/>
      <c r="U906" s="66"/>
      <c r="V906" s="67"/>
      <c r="W906" s="67"/>
      <c r="X906" s="66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51"/>
      <c r="AN906" s="51"/>
    </row>
    <row r="907" spans="14:40" x14ac:dyDescent="0.25">
      <c r="N907" s="66"/>
      <c r="O907" s="66"/>
      <c r="P907" s="66"/>
      <c r="Q907" s="66"/>
      <c r="R907" s="66"/>
      <c r="S907" s="66"/>
      <c r="T907" s="66"/>
      <c r="U907" s="66"/>
      <c r="V907" s="67"/>
      <c r="W907" s="67"/>
      <c r="X907" s="66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51"/>
      <c r="AN907" s="51"/>
    </row>
    <row r="908" spans="14:40" x14ac:dyDescent="0.25">
      <c r="N908" s="66"/>
      <c r="O908" s="66"/>
      <c r="P908" s="66"/>
      <c r="Q908" s="66"/>
      <c r="R908" s="66"/>
      <c r="S908" s="66"/>
      <c r="T908" s="66"/>
      <c r="U908" s="66"/>
      <c r="V908" s="67"/>
      <c r="W908" s="67"/>
      <c r="X908" s="66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51"/>
      <c r="AN908" s="51"/>
    </row>
    <row r="909" spans="14:40" x14ac:dyDescent="0.25">
      <c r="N909" s="66"/>
      <c r="O909" s="66"/>
      <c r="P909" s="66"/>
      <c r="Q909" s="66"/>
      <c r="R909" s="66"/>
      <c r="S909" s="66"/>
      <c r="T909" s="66"/>
      <c r="U909" s="66"/>
      <c r="V909" s="67"/>
      <c r="W909" s="67"/>
      <c r="X909" s="66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51"/>
      <c r="AN909" s="51"/>
    </row>
    <row r="910" spans="14:40" x14ac:dyDescent="0.25">
      <c r="N910" s="66"/>
      <c r="O910" s="66"/>
      <c r="P910" s="66"/>
      <c r="Q910" s="66"/>
      <c r="R910" s="66"/>
      <c r="S910" s="66"/>
      <c r="T910" s="66"/>
      <c r="U910" s="66"/>
      <c r="V910" s="67"/>
      <c r="W910" s="67"/>
      <c r="X910" s="66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51"/>
      <c r="AN910" s="51"/>
    </row>
    <row r="911" spans="14:40" x14ac:dyDescent="0.25">
      <c r="N911" s="66"/>
      <c r="O911" s="66"/>
      <c r="P911" s="66"/>
      <c r="Q911" s="66"/>
      <c r="R911" s="66"/>
      <c r="S911" s="66"/>
      <c r="T911" s="66"/>
      <c r="U911" s="66"/>
      <c r="V911" s="67"/>
      <c r="W911" s="67"/>
      <c r="X911" s="66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51"/>
      <c r="AN911" s="51"/>
    </row>
    <row r="912" spans="14:40" x14ac:dyDescent="0.25">
      <c r="N912" s="66"/>
      <c r="O912" s="66"/>
      <c r="P912" s="66"/>
      <c r="Q912" s="66"/>
      <c r="R912" s="66"/>
      <c r="S912" s="66"/>
      <c r="T912" s="66"/>
      <c r="U912" s="66"/>
      <c r="V912" s="67"/>
      <c r="W912" s="67"/>
      <c r="X912" s="66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51"/>
      <c r="AN912" s="51"/>
    </row>
    <row r="913" spans="14:40" x14ac:dyDescent="0.25">
      <c r="N913" s="66"/>
      <c r="O913" s="66"/>
      <c r="P913" s="66"/>
      <c r="Q913" s="66"/>
      <c r="R913" s="66"/>
      <c r="S913" s="66"/>
      <c r="T913" s="66"/>
      <c r="U913" s="66"/>
      <c r="V913" s="67"/>
      <c r="W913" s="67"/>
      <c r="X913" s="66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51"/>
      <c r="AN913" s="51"/>
    </row>
    <row r="914" spans="14:40" x14ac:dyDescent="0.25">
      <c r="N914" s="66"/>
      <c r="O914" s="66"/>
      <c r="P914" s="66"/>
      <c r="Q914" s="66"/>
      <c r="R914" s="66"/>
      <c r="S914" s="66"/>
      <c r="T914" s="66"/>
      <c r="U914" s="66"/>
      <c r="V914" s="67"/>
      <c r="W914" s="67"/>
      <c r="X914" s="66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51"/>
      <c r="AN914" s="51"/>
    </row>
    <row r="915" spans="14:40" x14ac:dyDescent="0.25">
      <c r="N915" s="66"/>
      <c r="O915" s="66"/>
      <c r="P915" s="66"/>
      <c r="Q915" s="66"/>
      <c r="R915" s="66"/>
      <c r="S915" s="66"/>
      <c r="T915" s="66"/>
      <c r="U915" s="66"/>
      <c r="V915" s="67"/>
      <c r="W915" s="67"/>
      <c r="X915" s="66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51"/>
      <c r="AN915" s="51"/>
    </row>
    <row r="916" spans="14:40" x14ac:dyDescent="0.25">
      <c r="N916" s="66"/>
      <c r="O916" s="66"/>
      <c r="P916" s="66"/>
      <c r="Q916" s="66"/>
      <c r="R916" s="66"/>
      <c r="S916" s="66"/>
      <c r="T916" s="66"/>
      <c r="U916" s="66"/>
      <c r="V916" s="67"/>
      <c r="W916" s="67"/>
      <c r="X916" s="66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51"/>
      <c r="AN916" s="51"/>
    </row>
    <row r="917" spans="14:40" x14ac:dyDescent="0.25">
      <c r="N917" s="66"/>
      <c r="O917" s="66"/>
      <c r="P917" s="66"/>
      <c r="Q917" s="66"/>
      <c r="R917" s="66"/>
      <c r="S917" s="66"/>
      <c r="T917" s="66"/>
      <c r="U917" s="66"/>
      <c r="V917" s="67"/>
      <c r="W917" s="67"/>
      <c r="X917" s="66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51"/>
      <c r="AN917" s="51"/>
    </row>
    <row r="918" spans="14:40" x14ac:dyDescent="0.25">
      <c r="N918" s="66"/>
      <c r="O918" s="66"/>
      <c r="P918" s="66"/>
      <c r="Q918" s="66"/>
      <c r="R918" s="66"/>
      <c r="S918" s="66"/>
      <c r="T918" s="66"/>
      <c r="U918" s="66"/>
      <c r="V918" s="67"/>
      <c r="W918" s="67"/>
      <c r="X918" s="66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51"/>
      <c r="AN918" s="51"/>
    </row>
    <row r="919" spans="14:40" x14ac:dyDescent="0.25">
      <c r="N919" s="66"/>
      <c r="O919" s="66"/>
      <c r="P919" s="66"/>
      <c r="Q919" s="66"/>
      <c r="R919" s="66"/>
      <c r="S919" s="66"/>
      <c r="T919" s="66"/>
      <c r="U919" s="66"/>
      <c r="V919" s="67"/>
      <c r="W919" s="67"/>
      <c r="X919" s="66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51"/>
      <c r="AN919" s="51"/>
    </row>
    <row r="920" spans="14:40" x14ac:dyDescent="0.25">
      <c r="N920" s="66"/>
      <c r="O920" s="66"/>
      <c r="P920" s="66"/>
      <c r="Q920" s="66"/>
      <c r="R920" s="66"/>
      <c r="S920" s="66"/>
      <c r="T920" s="66"/>
      <c r="U920" s="66"/>
      <c r="V920" s="67"/>
      <c r="W920" s="67"/>
      <c r="X920" s="66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51"/>
      <c r="AN920" s="51"/>
    </row>
    <row r="921" spans="14:40" x14ac:dyDescent="0.25">
      <c r="N921" s="66"/>
      <c r="O921" s="66"/>
      <c r="P921" s="66"/>
      <c r="Q921" s="66"/>
      <c r="R921" s="66"/>
      <c r="S921" s="66"/>
      <c r="T921" s="66"/>
      <c r="U921" s="66"/>
      <c r="V921" s="67"/>
      <c r="W921" s="67"/>
      <c r="X921" s="66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51"/>
      <c r="AN921" s="51"/>
    </row>
    <row r="922" spans="14:40" x14ac:dyDescent="0.25">
      <c r="N922" s="66"/>
      <c r="O922" s="66"/>
      <c r="P922" s="66"/>
      <c r="Q922" s="66"/>
      <c r="R922" s="66"/>
      <c r="S922" s="66"/>
      <c r="T922" s="66"/>
      <c r="U922" s="66"/>
      <c r="V922" s="67"/>
      <c r="W922" s="67"/>
      <c r="X922" s="66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51"/>
      <c r="AN922" s="51"/>
    </row>
    <row r="923" spans="14:40" x14ac:dyDescent="0.25">
      <c r="N923" s="66"/>
      <c r="O923" s="66"/>
      <c r="P923" s="66"/>
      <c r="Q923" s="66"/>
      <c r="R923" s="66"/>
      <c r="S923" s="66"/>
      <c r="T923" s="66"/>
      <c r="U923" s="66"/>
      <c r="V923" s="67"/>
      <c r="W923" s="67"/>
      <c r="X923" s="66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51"/>
      <c r="AN923" s="51"/>
    </row>
    <row r="924" spans="14:40" x14ac:dyDescent="0.25">
      <c r="N924" s="66"/>
      <c r="O924" s="66"/>
      <c r="P924" s="66"/>
      <c r="Q924" s="66"/>
      <c r="R924" s="66"/>
      <c r="S924" s="66"/>
      <c r="T924" s="66"/>
      <c r="U924" s="66"/>
      <c r="V924" s="67"/>
      <c r="W924" s="67"/>
      <c r="X924" s="66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51"/>
      <c r="AN924" s="51"/>
    </row>
    <row r="925" spans="14:40" x14ac:dyDescent="0.25">
      <c r="N925" s="66"/>
      <c r="O925" s="66"/>
      <c r="P925" s="66"/>
      <c r="Q925" s="66"/>
      <c r="R925" s="66"/>
      <c r="S925" s="66"/>
      <c r="T925" s="66"/>
      <c r="U925" s="66"/>
      <c r="V925" s="67"/>
      <c r="W925" s="67"/>
      <c r="X925" s="66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51"/>
      <c r="AN925" s="51"/>
    </row>
    <row r="926" spans="14:40" x14ac:dyDescent="0.25">
      <c r="N926" s="66"/>
      <c r="O926" s="66"/>
      <c r="P926" s="66"/>
      <c r="Q926" s="66"/>
      <c r="R926" s="66"/>
      <c r="S926" s="66"/>
      <c r="T926" s="66"/>
      <c r="U926" s="66"/>
      <c r="V926" s="67"/>
      <c r="W926" s="67"/>
      <c r="X926" s="66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51"/>
      <c r="AN926" s="51"/>
    </row>
    <row r="927" spans="14:40" x14ac:dyDescent="0.25">
      <c r="N927" s="66"/>
      <c r="O927" s="66"/>
      <c r="P927" s="66"/>
      <c r="Q927" s="66"/>
      <c r="R927" s="66"/>
      <c r="S927" s="66"/>
      <c r="T927" s="66"/>
      <c r="U927" s="66"/>
      <c r="V927" s="67"/>
      <c r="W927" s="67"/>
      <c r="X927" s="66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51"/>
      <c r="AN927" s="51"/>
    </row>
    <row r="928" spans="14:40" x14ac:dyDescent="0.25">
      <c r="N928" s="66"/>
      <c r="O928" s="66"/>
      <c r="P928" s="66"/>
      <c r="Q928" s="66"/>
      <c r="R928" s="66"/>
      <c r="S928" s="66"/>
      <c r="T928" s="66"/>
      <c r="U928" s="66"/>
      <c r="V928" s="67"/>
      <c r="W928" s="67"/>
      <c r="X928" s="66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51"/>
      <c r="AN928" s="51"/>
    </row>
    <row r="929" spans="14:40" x14ac:dyDescent="0.25">
      <c r="N929" s="66"/>
      <c r="O929" s="66"/>
      <c r="P929" s="66"/>
      <c r="Q929" s="66"/>
      <c r="R929" s="66"/>
      <c r="S929" s="66"/>
      <c r="T929" s="66"/>
      <c r="U929" s="66"/>
      <c r="V929" s="67"/>
      <c r="W929" s="67"/>
      <c r="X929" s="66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51"/>
      <c r="AN929" s="51"/>
    </row>
    <row r="930" spans="14:40" x14ac:dyDescent="0.25">
      <c r="N930" s="66"/>
      <c r="O930" s="66"/>
      <c r="P930" s="66"/>
      <c r="Q930" s="66"/>
      <c r="R930" s="66"/>
      <c r="S930" s="66"/>
      <c r="T930" s="66"/>
      <c r="U930" s="66"/>
      <c r="V930" s="67"/>
      <c r="W930" s="67"/>
      <c r="X930" s="66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51"/>
      <c r="AN930" s="51"/>
    </row>
    <row r="931" spans="14:40" x14ac:dyDescent="0.25">
      <c r="N931" s="66"/>
      <c r="O931" s="66"/>
      <c r="P931" s="66"/>
      <c r="Q931" s="66"/>
      <c r="R931" s="66"/>
      <c r="S931" s="66"/>
      <c r="T931" s="66"/>
      <c r="U931" s="66"/>
      <c r="V931" s="67"/>
      <c r="W931" s="67"/>
      <c r="X931" s="66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51"/>
      <c r="AN931" s="51"/>
    </row>
    <row r="932" spans="14:40" x14ac:dyDescent="0.25">
      <c r="N932" s="66"/>
      <c r="O932" s="66"/>
      <c r="P932" s="66"/>
      <c r="Q932" s="66"/>
      <c r="R932" s="66"/>
      <c r="S932" s="66"/>
      <c r="T932" s="66"/>
      <c r="U932" s="66"/>
      <c r="V932" s="67"/>
      <c r="W932" s="67"/>
      <c r="X932" s="66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51"/>
      <c r="AN932" s="51"/>
    </row>
    <row r="933" spans="14:40" x14ac:dyDescent="0.25">
      <c r="N933" s="66"/>
      <c r="O933" s="66"/>
      <c r="P933" s="66"/>
      <c r="Q933" s="66"/>
      <c r="R933" s="66"/>
      <c r="S933" s="66"/>
      <c r="T933" s="66"/>
      <c r="U933" s="66"/>
      <c r="V933" s="67"/>
      <c r="W933" s="67"/>
      <c r="X933" s="66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51"/>
      <c r="AN933" s="51"/>
    </row>
    <row r="934" spans="14:40" x14ac:dyDescent="0.25">
      <c r="N934" s="66"/>
      <c r="O934" s="66"/>
      <c r="P934" s="66"/>
      <c r="Q934" s="66"/>
      <c r="R934" s="66"/>
      <c r="S934" s="66"/>
      <c r="T934" s="66"/>
      <c r="U934" s="66"/>
      <c r="V934" s="67"/>
      <c r="W934" s="67"/>
      <c r="X934" s="66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51"/>
      <c r="AN934" s="51"/>
    </row>
    <row r="935" spans="14:40" x14ac:dyDescent="0.25">
      <c r="N935" s="66"/>
      <c r="O935" s="66"/>
      <c r="P935" s="66"/>
      <c r="Q935" s="66"/>
      <c r="R935" s="66"/>
      <c r="S935" s="66"/>
      <c r="T935" s="66"/>
      <c r="U935" s="66"/>
      <c r="V935" s="67"/>
      <c r="W935" s="67"/>
      <c r="X935" s="66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51"/>
      <c r="AN935" s="51"/>
    </row>
    <row r="936" spans="14:40" x14ac:dyDescent="0.25">
      <c r="N936" s="66"/>
      <c r="O936" s="66"/>
      <c r="P936" s="66"/>
      <c r="Q936" s="66"/>
      <c r="R936" s="66"/>
      <c r="S936" s="66"/>
      <c r="T936" s="66"/>
      <c r="U936" s="66"/>
      <c r="V936" s="67"/>
      <c r="W936" s="67"/>
      <c r="X936" s="66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51"/>
      <c r="AN936" s="51"/>
    </row>
    <row r="937" spans="14:40" x14ac:dyDescent="0.25">
      <c r="N937" s="66"/>
      <c r="O937" s="66"/>
      <c r="P937" s="66"/>
      <c r="Q937" s="66"/>
      <c r="R937" s="66"/>
      <c r="S937" s="66"/>
      <c r="T937" s="66"/>
      <c r="U937" s="66"/>
      <c r="V937" s="67"/>
      <c r="W937" s="67"/>
      <c r="X937" s="66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51"/>
      <c r="AN937" s="51"/>
    </row>
    <row r="938" spans="14:40" x14ac:dyDescent="0.25">
      <c r="N938" s="66"/>
      <c r="O938" s="66"/>
      <c r="P938" s="66"/>
      <c r="Q938" s="66"/>
      <c r="R938" s="66"/>
      <c r="S938" s="66"/>
      <c r="T938" s="66"/>
      <c r="U938" s="66"/>
      <c r="V938" s="67"/>
      <c r="W938" s="67"/>
      <c r="X938" s="66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51"/>
      <c r="AN938" s="51"/>
    </row>
    <row r="939" spans="14:40" x14ac:dyDescent="0.25">
      <c r="N939" s="66"/>
      <c r="O939" s="66"/>
      <c r="P939" s="66"/>
      <c r="Q939" s="66"/>
      <c r="R939" s="66"/>
      <c r="S939" s="66"/>
      <c r="T939" s="66"/>
      <c r="U939" s="66"/>
      <c r="V939" s="67"/>
      <c r="W939" s="67"/>
      <c r="X939" s="66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51"/>
      <c r="AN939" s="51"/>
    </row>
    <row r="940" spans="14:40" x14ac:dyDescent="0.25">
      <c r="N940" s="66"/>
      <c r="O940" s="66"/>
      <c r="P940" s="66"/>
      <c r="Q940" s="66"/>
      <c r="R940" s="66"/>
      <c r="S940" s="66"/>
      <c r="T940" s="66"/>
      <c r="U940" s="66"/>
      <c r="V940" s="67"/>
      <c r="W940" s="67"/>
      <c r="X940" s="66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51"/>
      <c r="AN940" s="51"/>
    </row>
    <row r="941" spans="14:40" x14ac:dyDescent="0.25">
      <c r="N941" s="66"/>
      <c r="O941" s="66"/>
      <c r="P941" s="66"/>
      <c r="Q941" s="66"/>
      <c r="R941" s="66"/>
      <c r="S941" s="66"/>
      <c r="T941" s="66"/>
      <c r="U941" s="66"/>
      <c r="V941" s="67"/>
      <c r="W941" s="67"/>
      <c r="X941" s="66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51"/>
      <c r="AN941" s="51"/>
    </row>
    <row r="942" spans="14:40" x14ac:dyDescent="0.25">
      <c r="N942" s="66"/>
      <c r="O942" s="66"/>
      <c r="P942" s="66"/>
      <c r="Q942" s="66"/>
      <c r="R942" s="66"/>
      <c r="S942" s="66"/>
      <c r="T942" s="66"/>
      <c r="U942" s="66"/>
      <c r="V942" s="67"/>
      <c r="W942" s="67"/>
      <c r="X942" s="66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51"/>
      <c r="AN942" s="51"/>
    </row>
    <row r="943" spans="14:40" x14ac:dyDescent="0.25">
      <c r="N943" s="66"/>
      <c r="O943" s="66"/>
      <c r="P943" s="66"/>
      <c r="Q943" s="66"/>
      <c r="R943" s="66"/>
      <c r="S943" s="66"/>
      <c r="T943" s="66"/>
      <c r="U943" s="66"/>
      <c r="V943" s="67"/>
      <c r="W943" s="67"/>
      <c r="X943" s="66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51"/>
      <c r="AN943" s="51"/>
    </row>
    <row r="944" spans="14:40" x14ac:dyDescent="0.25">
      <c r="N944" s="66"/>
      <c r="O944" s="66"/>
      <c r="P944" s="66"/>
      <c r="Q944" s="66"/>
      <c r="R944" s="66"/>
      <c r="S944" s="66"/>
      <c r="T944" s="66"/>
      <c r="U944" s="66"/>
      <c r="V944" s="67"/>
      <c r="W944" s="67"/>
      <c r="X944" s="66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51"/>
      <c r="AN944" s="51"/>
    </row>
    <row r="945" spans="14:40" x14ac:dyDescent="0.25">
      <c r="N945" s="66"/>
      <c r="O945" s="66"/>
      <c r="P945" s="66"/>
      <c r="Q945" s="66"/>
      <c r="R945" s="66"/>
      <c r="S945" s="66"/>
      <c r="T945" s="66"/>
      <c r="U945" s="66"/>
      <c r="V945" s="67"/>
      <c r="W945" s="67"/>
      <c r="X945" s="66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51"/>
      <c r="AN945" s="51"/>
    </row>
    <row r="946" spans="14:40" x14ac:dyDescent="0.25">
      <c r="N946" s="66"/>
      <c r="O946" s="66"/>
      <c r="P946" s="66"/>
      <c r="Q946" s="66"/>
      <c r="R946" s="66"/>
      <c r="S946" s="66"/>
      <c r="T946" s="66"/>
      <c r="U946" s="66"/>
      <c r="V946" s="67"/>
      <c r="W946" s="67"/>
      <c r="X946" s="66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51"/>
      <c r="AN946" s="51"/>
    </row>
    <row r="947" spans="14:40" x14ac:dyDescent="0.25">
      <c r="N947" s="66"/>
      <c r="O947" s="66"/>
      <c r="P947" s="66"/>
      <c r="Q947" s="66"/>
      <c r="R947" s="66"/>
      <c r="S947" s="66"/>
      <c r="T947" s="66"/>
      <c r="U947" s="66"/>
      <c r="V947" s="67"/>
      <c r="W947" s="67"/>
      <c r="X947" s="66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51"/>
      <c r="AN947" s="51"/>
    </row>
    <row r="948" spans="14:40" x14ac:dyDescent="0.25">
      <c r="N948" s="66"/>
      <c r="O948" s="66"/>
      <c r="P948" s="66"/>
      <c r="Q948" s="66"/>
      <c r="R948" s="66"/>
      <c r="S948" s="66"/>
      <c r="T948" s="66"/>
      <c r="U948" s="66"/>
      <c r="V948" s="67"/>
      <c r="W948" s="67"/>
      <c r="X948" s="66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51"/>
      <c r="AN948" s="51"/>
    </row>
    <row r="949" spans="14:40" x14ac:dyDescent="0.25">
      <c r="N949" s="66"/>
      <c r="O949" s="66"/>
      <c r="P949" s="66"/>
      <c r="Q949" s="66"/>
      <c r="R949" s="66"/>
      <c r="S949" s="66"/>
      <c r="T949" s="66"/>
      <c r="U949" s="66"/>
      <c r="V949" s="67"/>
      <c r="W949" s="67"/>
      <c r="X949" s="66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51"/>
      <c r="AN949" s="51"/>
    </row>
    <row r="950" spans="14:40" x14ac:dyDescent="0.25">
      <c r="N950" s="66"/>
      <c r="O950" s="66"/>
      <c r="P950" s="66"/>
      <c r="Q950" s="66"/>
      <c r="R950" s="66"/>
      <c r="S950" s="66"/>
      <c r="T950" s="66"/>
      <c r="U950" s="66"/>
      <c r="V950" s="67"/>
      <c r="W950" s="67"/>
      <c r="X950" s="66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51"/>
      <c r="AN950" s="51"/>
    </row>
    <row r="951" spans="14:40" x14ac:dyDescent="0.25">
      <c r="N951" s="66"/>
      <c r="O951" s="66"/>
      <c r="P951" s="66"/>
      <c r="Q951" s="66"/>
      <c r="R951" s="66"/>
      <c r="S951" s="66"/>
      <c r="T951" s="66"/>
      <c r="U951" s="66"/>
      <c r="V951" s="67"/>
      <c r="W951" s="67"/>
      <c r="X951" s="66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51"/>
      <c r="AN951" s="51"/>
    </row>
    <row r="952" spans="14:40" x14ac:dyDescent="0.25">
      <c r="N952" s="66"/>
      <c r="O952" s="66"/>
      <c r="P952" s="66"/>
      <c r="Q952" s="66"/>
      <c r="R952" s="66"/>
      <c r="S952" s="66"/>
      <c r="T952" s="66"/>
      <c r="U952" s="66"/>
      <c r="V952" s="67"/>
      <c r="W952" s="67"/>
      <c r="X952" s="66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51"/>
      <c r="AN952" s="51"/>
    </row>
    <row r="953" spans="14:40" x14ac:dyDescent="0.25">
      <c r="N953" s="66"/>
      <c r="O953" s="66"/>
      <c r="P953" s="66"/>
      <c r="Q953" s="66"/>
      <c r="R953" s="66"/>
      <c r="S953" s="66"/>
      <c r="T953" s="66"/>
      <c r="U953" s="66"/>
      <c r="V953" s="67"/>
      <c r="W953" s="67"/>
      <c r="X953" s="66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51"/>
      <c r="AN953" s="51"/>
    </row>
    <row r="954" spans="14:40" x14ac:dyDescent="0.25">
      <c r="N954" s="66"/>
      <c r="O954" s="66"/>
      <c r="P954" s="66"/>
      <c r="Q954" s="66"/>
      <c r="R954" s="66"/>
      <c r="S954" s="66"/>
      <c r="T954" s="66"/>
      <c r="U954" s="66"/>
      <c r="V954" s="67"/>
      <c r="W954" s="67"/>
      <c r="X954" s="66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51"/>
      <c r="AN954" s="51"/>
    </row>
    <row r="955" spans="14:40" x14ac:dyDescent="0.25">
      <c r="N955" s="66"/>
      <c r="O955" s="66"/>
      <c r="P955" s="66"/>
      <c r="Q955" s="66"/>
      <c r="R955" s="66"/>
      <c r="S955" s="66"/>
      <c r="T955" s="66"/>
      <c r="U955" s="66"/>
      <c r="V955" s="67"/>
      <c r="W955" s="67"/>
      <c r="X955" s="66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51"/>
      <c r="AN955" s="51"/>
    </row>
    <row r="956" spans="14:40" x14ac:dyDescent="0.25">
      <c r="N956" s="66"/>
      <c r="O956" s="66"/>
      <c r="P956" s="66"/>
      <c r="Q956" s="66"/>
      <c r="R956" s="66"/>
      <c r="S956" s="66"/>
      <c r="T956" s="66"/>
      <c r="U956" s="66"/>
      <c r="V956" s="67"/>
      <c r="W956" s="67"/>
      <c r="X956" s="66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51"/>
      <c r="AN956" s="51"/>
    </row>
    <row r="957" spans="14:40" x14ac:dyDescent="0.25">
      <c r="N957" s="66"/>
      <c r="O957" s="66"/>
      <c r="P957" s="66"/>
      <c r="Q957" s="66"/>
      <c r="R957" s="66"/>
      <c r="S957" s="66"/>
      <c r="T957" s="66"/>
      <c r="U957" s="66"/>
      <c r="V957" s="67"/>
      <c r="W957" s="67"/>
      <c r="X957" s="66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51"/>
      <c r="AN957" s="51"/>
    </row>
    <row r="958" spans="14:40" x14ac:dyDescent="0.25">
      <c r="N958" s="66"/>
      <c r="O958" s="66"/>
      <c r="P958" s="66"/>
      <c r="Q958" s="66"/>
      <c r="R958" s="66"/>
      <c r="S958" s="66"/>
      <c r="T958" s="66"/>
      <c r="U958" s="66"/>
      <c r="V958" s="67"/>
      <c r="W958" s="67"/>
      <c r="X958" s="66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51"/>
      <c r="AN958" s="51"/>
    </row>
    <row r="959" spans="14:40" x14ac:dyDescent="0.25">
      <c r="N959" s="66"/>
      <c r="O959" s="66"/>
      <c r="P959" s="66"/>
      <c r="Q959" s="66"/>
      <c r="R959" s="66"/>
      <c r="S959" s="66"/>
      <c r="T959" s="66"/>
      <c r="U959" s="66"/>
      <c r="V959" s="67"/>
      <c r="W959" s="67"/>
      <c r="X959" s="66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51"/>
      <c r="AN959" s="51"/>
    </row>
    <row r="960" spans="14:40" x14ac:dyDescent="0.25">
      <c r="N960" s="66"/>
      <c r="O960" s="66"/>
      <c r="P960" s="66"/>
      <c r="Q960" s="66"/>
      <c r="R960" s="66"/>
      <c r="S960" s="66"/>
      <c r="T960" s="66"/>
      <c r="U960" s="66"/>
      <c r="V960" s="67"/>
      <c r="W960" s="67"/>
      <c r="X960" s="66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51"/>
      <c r="AN960" s="51"/>
    </row>
    <row r="961" spans="14:40" x14ac:dyDescent="0.25">
      <c r="N961" s="66"/>
      <c r="O961" s="66"/>
      <c r="P961" s="66"/>
      <c r="Q961" s="66"/>
      <c r="R961" s="66"/>
      <c r="S961" s="66"/>
      <c r="T961" s="66"/>
      <c r="U961" s="66"/>
      <c r="V961" s="67"/>
      <c r="W961" s="67"/>
      <c r="X961" s="66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51"/>
      <c r="AN961" s="51"/>
    </row>
    <row r="962" spans="14:40" x14ac:dyDescent="0.25">
      <c r="N962" s="66"/>
      <c r="O962" s="66"/>
      <c r="P962" s="66"/>
      <c r="Q962" s="66"/>
      <c r="R962" s="66"/>
      <c r="S962" s="66"/>
      <c r="T962" s="66"/>
      <c r="U962" s="66"/>
      <c r="V962" s="67"/>
      <c r="W962" s="67"/>
      <c r="X962" s="66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51"/>
      <c r="AN962" s="51"/>
    </row>
    <row r="963" spans="14:40" x14ac:dyDescent="0.25">
      <c r="N963" s="66"/>
      <c r="O963" s="66"/>
      <c r="P963" s="66"/>
      <c r="Q963" s="66"/>
      <c r="R963" s="66"/>
      <c r="S963" s="66"/>
      <c r="T963" s="66"/>
      <c r="U963" s="66"/>
      <c r="V963" s="67"/>
      <c r="W963" s="67"/>
      <c r="X963" s="66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51"/>
      <c r="AN963" s="51"/>
    </row>
    <row r="964" spans="14:40" x14ac:dyDescent="0.25">
      <c r="N964" s="66"/>
      <c r="O964" s="66"/>
      <c r="P964" s="66"/>
      <c r="Q964" s="66"/>
      <c r="R964" s="66"/>
      <c r="S964" s="66"/>
      <c r="T964" s="66"/>
      <c r="U964" s="66"/>
      <c r="V964" s="67"/>
      <c r="W964" s="67"/>
      <c r="X964" s="66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51"/>
      <c r="AN964" s="51"/>
    </row>
    <row r="965" spans="14:40" x14ac:dyDescent="0.25">
      <c r="N965" s="66"/>
      <c r="O965" s="66"/>
      <c r="P965" s="66"/>
      <c r="Q965" s="66"/>
      <c r="R965" s="66"/>
      <c r="S965" s="66"/>
      <c r="T965" s="66"/>
      <c r="U965" s="66"/>
      <c r="V965" s="67"/>
      <c r="W965" s="67"/>
      <c r="X965" s="66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51"/>
      <c r="AN965" s="51"/>
    </row>
    <row r="966" spans="14:40" x14ac:dyDescent="0.25">
      <c r="N966" s="66"/>
      <c r="O966" s="66"/>
      <c r="P966" s="66"/>
      <c r="Q966" s="66"/>
      <c r="R966" s="66"/>
      <c r="S966" s="66"/>
      <c r="T966" s="66"/>
      <c r="U966" s="66"/>
      <c r="V966" s="67"/>
      <c r="W966" s="67"/>
      <c r="X966" s="66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51"/>
      <c r="AN966" s="51"/>
    </row>
    <row r="967" spans="14:40" x14ac:dyDescent="0.25">
      <c r="N967" s="66"/>
      <c r="O967" s="66"/>
      <c r="P967" s="66"/>
      <c r="Q967" s="66"/>
      <c r="R967" s="66"/>
      <c r="S967" s="66"/>
      <c r="T967" s="66"/>
      <c r="U967" s="66"/>
      <c r="V967" s="67"/>
      <c r="W967" s="67"/>
      <c r="X967" s="66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51"/>
      <c r="AN967" s="51"/>
    </row>
    <row r="968" spans="14:40" x14ac:dyDescent="0.25">
      <c r="N968" s="66"/>
      <c r="O968" s="66"/>
      <c r="P968" s="66"/>
      <c r="Q968" s="66"/>
      <c r="R968" s="66"/>
      <c r="S968" s="66"/>
      <c r="T968" s="66"/>
      <c r="U968" s="66"/>
      <c r="V968" s="67"/>
      <c r="W968" s="67"/>
      <c r="X968" s="66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51"/>
      <c r="AN968" s="51"/>
    </row>
    <row r="969" spans="14:40" x14ac:dyDescent="0.25">
      <c r="N969" s="66"/>
      <c r="O969" s="66"/>
      <c r="P969" s="66"/>
      <c r="Q969" s="66"/>
      <c r="R969" s="66"/>
      <c r="S969" s="66"/>
      <c r="T969" s="66"/>
      <c r="U969" s="66"/>
      <c r="V969" s="67"/>
      <c r="W969" s="67"/>
      <c r="X969" s="66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51"/>
      <c r="AN969" s="51"/>
    </row>
    <row r="970" spans="14:40" x14ac:dyDescent="0.25">
      <c r="N970" s="66"/>
      <c r="O970" s="66"/>
      <c r="P970" s="66"/>
      <c r="Q970" s="66"/>
      <c r="R970" s="66"/>
      <c r="S970" s="66"/>
      <c r="T970" s="66"/>
      <c r="U970" s="66"/>
      <c r="V970" s="67"/>
      <c r="W970" s="67"/>
      <c r="X970" s="66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51"/>
      <c r="AN970" s="51"/>
    </row>
    <row r="971" spans="14:40" x14ac:dyDescent="0.25">
      <c r="N971" s="66"/>
      <c r="O971" s="66"/>
      <c r="P971" s="66"/>
      <c r="Q971" s="66"/>
      <c r="R971" s="66"/>
      <c r="S971" s="66"/>
      <c r="T971" s="66"/>
      <c r="U971" s="66"/>
      <c r="V971" s="67"/>
      <c r="W971" s="67"/>
      <c r="X971" s="66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51"/>
      <c r="AN971" s="51"/>
    </row>
    <row r="972" spans="14:40" x14ac:dyDescent="0.25">
      <c r="N972" s="66"/>
      <c r="O972" s="66"/>
      <c r="P972" s="66"/>
      <c r="Q972" s="66"/>
      <c r="R972" s="66"/>
      <c r="S972" s="66"/>
      <c r="T972" s="66"/>
      <c r="U972" s="66"/>
      <c r="V972" s="67"/>
      <c r="W972" s="67"/>
      <c r="X972" s="66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51"/>
      <c r="AN972" s="51"/>
    </row>
    <row r="973" spans="14:40" x14ac:dyDescent="0.25">
      <c r="N973" s="66"/>
      <c r="O973" s="66"/>
      <c r="P973" s="66"/>
      <c r="Q973" s="66"/>
      <c r="R973" s="66"/>
      <c r="S973" s="66"/>
      <c r="T973" s="66"/>
      <c r="U973" s="66"/>
      <c r="V973" s="67"/>
      <c r="W973" s="67"/>
      <c r="X973" s="66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51"/>
      <c r="AN973" s="51"/>
    </row>
    <row r="974" spans="14:40" x14ac:dyDescent="0.25">
      <c r="N974" s="66"/>
      <c r="O974" s="66"/>
      <c r="P974" s="66"/>
      <c r="Q974" s="66"/>
      <c r="R974" s="66"/>
      <c r="S974" s="66"/>
      <c r="T974" s="66"/>
      <c r="U974" s="66"/>
      <c r="V974" s="67"/>
      <c r="W974" s="67"/>
      <c r="X974" s="66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51"/>
      <c r="AN974" s="51"/>
    </row>
    <row r="975" spans="14:40" x14ac:dyDescent="0.25">
      <c r="N975" s="66"/>
      <c r="O975" s="66"/>
      <c r="P975" s="66"/>
      <c r="Q975" s="66"/>
      <c r="R975" s="66"/>
      <c r="S975" s="66"/>
      <c r="T975" s="66"/>
      <c r="U975" s="66"/>
      <c r="V975" s="67"/>
      <c r="W975" s="67"/>
      <c r="X975" s="66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51"/>
      <c r="AN975" s="51"/>
    </row>
    <row r="976" spans="14:40" x14ac:dyDescent="0.25">
      <c r="N976" s="66"/>
      <c r="O976" s="66"/>
      <c r="P976" s="66"/>
      <c r="Q976" s="66"/>
      <c r="R976" s="66"/>
      <c r="S976" s="66"/>
      <c r="T976" s="66"/>
      <c r="U976" s="66"/>
      <c r="V976" s="67"/>
      <c r="W976" s="67"/>
      <c r="X976" s="66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51"/>
      <c r="AN976" s="51"/>
    </row>
    <row r="977" spans="14:40" x14ac:dyDescent="0.25">
      <c r="N977" s="66"/>
      <c r="O977" s="66"/>
      <c r="P977" s="66"/>
      <c r="Q977" s="66"/>
      <c r="R977" s="66"/>
      <c r="S977" s="66"/>
      <c r="T977" s="66"/>
      <c r="U977" s="66"/>
      <c r="V977" s="67"/>
      <c r="W977" s="67"/>
      <c r="X977" s="66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51"/>
      <c r="AN977" s="51"/>
    </row>
    <row r="978" spans="14:40" x14ac:dyDescent="0.25">
      <c r="N978" s="66"/>
      <c r="O978" s="66"/>
      <c r="P978" s="66"/>
      <c r="Q978" s="66"/>
      <c r="R978" s="66"/>
      <c r="S978" s="66"/>
      <c r="T978" s="66"/>
      <c r="U978" s="66"/>
      <c r="V978" s="67"/>
      <c r="W978" s="67"/>
      <c r="X978" s="66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51"/>
      <c r="AN978" s="51"/>
    </row>
    <row r="979" spans="14:40" x14ac:dyDescent="0.25">
      <c r="N979" s="66"/>
      <c r="O979" s="66"/>
      <c r="P979" s="66"/>
      <c r="Q979" s="66"/>
      <c r="R979" s="66"/>
      <c r="S979" s="66"/>
      <c r="T979" s="66"/>
      <c r="U979" s="66"/>
      <c r="V979" s="67"/>
      <c r="W979" s="67"/>
      <c r="X979" s="66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51"/>
      <c r="AN979" s="51"/>
    </row>
    <row r="980" spans="14:40" x14ac:dyDescent="0.25">
      <c r="N980" s="66"/>
      <c r="O980" s="66"/>
      <c r="P980" s="66"/>
      <c r="Q980" s="66"/>
      <c r="R980" s="66"/>
      <c r="S980" s="66"/>
      <c r="T980" s="66"/>
      <c r="U980" s="66"/>
      <c r="V980" s="67"/>
      <c r="W980" s="67"/>
      <c r="X980" s="66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51"/>
      <c r="AN980" s="51"/>
    </row>
    <row r="981" spans="14:40" x14ac:dyDescent="0.25">
      <c r="N981" s="66"/>
      <c r="O981" s="66"/>
      <c r="P981" s="66"/>
      <c r="Q981" s="66"/>
      <c r="R981" s="66"/>
      <c r="S981" s="66"/>
      <c r="T981" s="66"/>
      <c r="U981" s="66"/>
      <c r="V981" s="67"/>
      <c r="W981" s="67"/>
      <c r="X981" s="66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51"/>
      <c r="AN981" s="51"/>
    </row>
    <row r="982" spans="14:40" x14ac:dyDescent="0.25">
      <c r="N982" s="66"/>
      <c r="O982" s="66"/>
      <c r="P982" s="66"/>
      <c r="Q982" s="66"/>
      <c r="R982" s="66"/>
      <c r="S982" s="66"/>
      <c r="T982" s="66"/>
      <c r="U982" s="66"/>
      <c r="V982" s="67"/>
      <c r="W982" s="67"/>
      <c r="X982" s="66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51"/>
      <c r="AN982" s="51"/>
    </row>
    <row r="983" spans="14:40" x14ac:dyDescent="0.25">
      <c r="N983" s="66"/>
      <c r="O983" s="66"/>
      <c r="P983" s="66"/>
      <c r="Q983" s="66"/>
      <c r="R983" s="66"/>
      <c r="S983" s="66"/>
      <c r="T983" s="66"/>
      <c r="U983" s="66"/>
      <c r="V983" s="67"/>
      <c r="W983" s="67"/>
      <c r="X983" s="66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51"/>
      <c r="AN983" s="51"/>
    </row>
    <row r="984" spans="14:40" x14ac:dyDescent="0.25">
      <c r="N984" s="66"/>
      <c r="O984" s="66"/>
      <c r="P984" s="66"/>
      <c r="Q984" s="66"/>
      <c r="R984" s="66"/>
      <c r="S984" s="66"/>
      <c r="T984" s="66"/>
      <c r="U984" s="66"/>
      <c r="V984" s="67"/>
      <c r="W984" s="67"/>
      <c r="X984" s="66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51"/>
      <c r="AN984" s="51"/>
    </row>
    <row r="985" spans="14:40" x14ac:dyDescent="0.25">
      <c r="N985" s="66"/>
      <c r="O985" s="66"/>
      <c r="P985" s="66"/>
      <c r="Q985" s="66"/>
      <c r="R985" s="66"/>
      <c r="S985" s="66"/>
      <c r="T985" s="66"/>
      <c r="U985" s="66"/>
      <c r="V985" s="67"/>
      <c r="W985" s="67"/>
      <c r="X985" s="66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51"/>
      <c r="AN985" s="51"/>
    </row>
    <row r="986" spans="14:40" x14ac:dyDescent="0.25">
      <c r="N986" s="66"/>
      <c r="O986" s="66"/>
      <c r="P986" s="66"/>
      <c r="Q986" s="66"/>
      <c r="R986" s="66"/>
      <c r="S986" s="66"/>
      <c r="T986" s="66"/>
      <c r="U986" s="66"/>
      <c r="V986" s="67"/>
      <c r="W986" s="67"/>
      <c r="X986" s="66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51"/>
      <c r="AN986" s="51"/>
    </row>
    <row r="987" spans="14:40" x14ac:dyDescent="0.25">
      <c r="N987" s="66"/>
      <c r="O987" s="66"/>
      <c r="P987" s="66"/>
      <c r="Q987" s="66"/>
      <c r="R987" s="66"/>
      <c r="S987" s="66"/>
      <c r="T987" s="66"/>
      <c r="U987" s="66"/>
      <c r="V987" s="67"/>
      <c r="W987" s="67"/>
      <c r="X987" s="66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51"/>
      <c r="AN987" s="51"/>
    </row>
    <row r="988" spans="14:40" x14ac:dyDescent="0.25">
      <c r="N988" s="66"/>
      <c r="O988" s="66"/>
      <c r="P988" s="66"/>
      <c r="Q988" s="66"/>
      <c r="R988" s="66"/>
      <c r="S988" s="66"/>
      <c r="T988" s="66"/>
      <c r="U988" s="66"/>
      <c r="V988" s="67"/>
      <c r="W988" s="67"/>
      <c r="X988" s="66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51"/>
      <c r="AN988" s="51"/>
    </row>
    <row r="989" spans="14:40" x14ac:dyDescent="0.25">
      <c r="N989" s="66"/>
      <c r="O989" s="66"/>
      <c r="P989" s="66"/>
      <c r="Q989" s="66"/>
      <c r="R989" s="66"/>
      <c r="S989" s="66"/>
      <c r="T989" s="66"/>
      <c r="U989" s="66"/>
      <c r="V989" s="67"/>
      <c r="W989" s="67"/>
      <c r="X989" s="66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51"/>
      <c r="AN989" s="51"/>
    </row>
    <row r="990" spans="14:40" x14ac:dyDescent="0.25">
      <c r="N990" s="66"/>
      <c r="O990" s="66"/>
      <c r="P990" s="66"/>
      <c r="Q990" s="66"/>
      <c r="R990" s="66"/>
      <c r="S990" s="66"/>
      <c r="T990" s="66"/>
      <c r="U990" s="66"/>
      <c r="V990" s="67"/>
      <c r="W990" s="67"/>
      <c r="X990" s="66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51"/>
      <c r="AN990" s="51"/>
    </row>
    <row r="991" spans="14:40" x14ac:dyDescent="0.25">
      <c r="N991" s="66"/>
      <c r="O991" s="66"/>
      <c r="P991" s="66"/>
      <c r="Q991" s="66"/>
      <c r="R991" s="66"/>
      <c r="S991" s="66"/>
      <c r="T991" s="66"/>
      <c r="U991" s="66"/>
      <c r="V991" s="67"/>
      <c r="W991" s="67"/>
      <c r="X991" s="66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51"/>
      <c r="AN991" s="51"/>
    </row>
    <row r="992" spans="14:40" x14ac:dyDescent="0.25">
      <c r="N992" s="66"/>
      <c r="O992" s="66"/>
      <c r="P992" s="66"/>
      <c r="Q992" s="66"/>
      <c r="R992" s="66"/>
      <c r="S992" s="66"/>
      <c r="T992" s="66"/>
      <c r="U992" s="66"/>
      <c r="V992" s="67"/>
      <c r="W992" s="67"/>
      <c r="X992" s="66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51"/>
      <c r="AN992" s="51"/>
    </row>
    <row r="993" spans="14:40" x14ac:dyDescent="0.25">
      <c r="N993" s="66"/>
      <c r="O993" s="66"/>
      <c r="P993" s="66"/>
      <c r="Q993" s="66"/>
      <c r="R993" s="66"/>
      <c r="S993" s="66"/>
      <c r="T993" s="66"/>
      <c r="U993" s="66"/>
      <c r="V993" s="67"/>
      <c r="W993" s="67"/>
      <c r="X993" s="66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51"/>
      <c r="AN993" s="51"/>
    </row>
    <row r="994" spans="14:40" x14ac:dyDescent="0.25">
      <c r="N994" s="66"/>
      <c r="O994" s="66"/>
      <c r="P994" s="66"/>
      <c r="Q994" s="66"/>
      <c r="R994" s="66"/>
      <c r="S994" s="66"/>
      <c r="T994" s="66"/>
      <c r="U994" s="66"/>
      <c r="V994" s="67"/>
      <c r="W994" s="67"/>
      <c r="X994" s="66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51"/>
      <c r="AN994" s="51"/>
    </row>
    <row r="995" spans="14:40" x14ac:dyDescent="0.25">
      <c r="N995" s="66"/>
      <c r="O995" s="66"/>
      <c r="P995" s="66"/>
      <c r="Q995" s="66"/>
      <c r="R995" s="66"/>
      <c r="S995" s="66"/>
      <c r="T995" s="66"/>
      <c r="U995" s="66"/>
      <c r="V995" s="67"/>
      <c r="W995" s="67"/>
      <c r="X995" s="66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51"/>
      <c r="AN995" s="51"/>
    </row>
    <row r="996" spans="14:40" x14ac:dyDescent="0.25">
      <c r="N996" s="66"/>
      <c r="O996" s="66"/>
      <c r="P996" s="66"/>
      <c r="Q996" s="66"/>
      <c r="R996" s="66"/>
      <c r="S996" s="66"/>
      <c r="T996" s="66"/>
      <c r="U996" s="66"/>
      <c r="V996" s="67"/>
      <c r="W996" s="67"/>
      <c r="X996" s="66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51"/>
      <c r="AN996" s="51"/>
    </row>
    <row r="997" spans="14:40" x14ac:dyDescent="0.25">
      <c r="N997" s="66"/>
      <c r="O997" s="66"/>
      <c r="P997" s="66"/>
      <c r="Q997" s="66"/>
      <c r="R997" s="66"/>
      <c r="S997" s="66"/>
      <c r="T997" s="66"/>
      <c r="U997" s="66"/>
      <c r="V997" s="67"/>
      <c r="W997" s="67"/>
      <c r="X997" s="66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51"/>
      <c r="AN997" s="51"/>
    </row>
    <row r="998" spans="14:40" x14ac:dyDescent="0.25">
      <c r="N998" s="66"/>
      <c r="O998" s="66"/>
      <c r="P998" s="66"/>
      <c r="Q998" s="66"/>
      <c r="R998" s="66"/>
      <c r="S998" s="66"/>
      <c r="T998" s="66"/>
      <c r="U998" s="66"/>
      <c r="V998" s="67"/>
      <c r="W998" s="67"/>
      <c r="X998" s="66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51"/>
      <c r="AN998" s="51"/>
    </row>
    <row r="999" spans="14:40" x14ac:dyDescent="0.25">
      <c r="N999" s="66"/>
      <c r="O999" s="66"/>
      <c r="P999" s="66"/>
      <c r="Q999" s="66"/>
      <c r="R999" s="66"/>
      <c r="S999" s="66"/>
      <c r="T999" s="66"/>
      <c r="U999" s="66"/>
      <c r="V999" s="67"/>
      <c r="W999" s="67"/>
      <c r="X999" s="66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51"/>
      <c r="AN999" s="51"/>
    </row>
  </sheetData>
  <sheetProtection password="CB5F" sheet="1" objects="1" scenarios="1" formatCells="0" formatColumns="0" formatRows="0" sort="0" autoFilter="0"/>
  <dataConsolidate/>
  <mergeCells count="10">
    <mergeCell ref="AM5:AO5"/>
    <mergeCell ref="AL1:AL3"/>
    <mergeCell ref="B5:I5"/>
    <mergeCell ref="M5:N5"/>
    <mergeCell ref="O5:S5"/>
    <mergeCell ref="T5:U5"/>
    <mergeCell ref="V5:X5"/>
    <mergeCell ref="Y5:AC5"/>
    <mergeCell ref="AD5:AJ5"/>
    <mergeCell ref="AL5:AL6"/>
  </mergeCells>
  <conditionalFormatting sqref="D2">
    <cfRule type="containsErrors" dxfId="8" priority="9">
      <formula>ISERROR(D2)</formula>
    </cfRule>
  </conditionalFormatting>
  <conditionalFormatting sqref="G7:G300">
    <cfRule type="containsErrors" dxfId="7" priority="7" stopIfTrue="1">
      <formula>ISERROR(G7)</formula>
    </cfRule>
    <cfRule type="notContainsBlanks" dxfId="6" priority="8" stopIfTrue="1">
      <formula>LEN(TRIM(G7))&gt;0</formula>
    </cfRule>
  </conditionalFormatting>
  <conditionalFormatting sqref="AA7:AA300 AM7:AO300">
    <cfRule type="cellIs" dxfId="5" priority="5" stopIfTrue="1" operator="equal">
      <formula>0</formula>
    </cfRule>
    <cfRule type="notContainsBlanks" dxfId="4" priority="6" stopIfTrue="1">
      <formula>LEN(TRIM(AA7))&gt;0</formula>
    </cfRule>
  </conditionalFormatting>
  <conditionalFormatting sqref="C2">
    <cfRule type="cellIs" dxfId="3" priority="4" stopIfTrue="1" operator="equal">
      <formula>0</formula>
    </cfRule>
  </conditionalFormatting>
  <conditionalFormatting sqref="C2">
    <cfRule type="cellIs" dxfId="2" priority="3" stopIfTrue="1" operator="equal">
      <formula>0</formula>
    </cfRule>
  </conditionalFormatting>
  <conditionalFormatting sqref="G7:G300">
    <cfRule type="containsErrors" dxfId="1" priority="1" stopIfTrue="1">
      <formula>ISERROR(G7)</formula>
    </cfRule>
    <cfRule type="notContainsBlanks" dxfId="0" priority="2" stopIfTrue="1">
      <formula>LEN(TRIM(G7))&gt;0</formula>
    </cfRule>
  </conditionalFormatting>
  <dataValidations count="36"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S7:S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T7:T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. Indicare il numero di bambini i cui genitori/tutori NON sono dipendenti dell'azienda" sqref="U7:U300">
      <formula1>R7</formula1>
    </dataValidation>
    <dataValidation type="decimal" operator="greaterThanOrEqual" allowBlank="1" showInputMessage="1" showErrorMessage="1" errorTitle="Formato non valido" error="Inserire un formato numerico" prompt="Indicare eventuale entrata proveniente dal Fondo Nazionale sistema 0-6 anni" sqref="AK7:AK300">
      <formula1>0</formula1>
    </dataValidation>
    <dataValidation type="whole" allowBlank="1" showInputMessage="1" showErrorMessage="1" errorTitle="Formato non valido" error="Inserire un numero intero compreso tra 1 e 60" promptTitle="Capienza strutturale" prompt="Il numero dei posti autorizzati deve essere compreso tra 1 e 60" sqref="P7:P300">
      <formula1>1</formula1>
      <formula2>60</formula2>
    </dataValidation>
    <dataValidation allowBlank="1" showInputMessage="1" showErrorMessage="1" promptTitle="Sede" prompt="Inserire l'indirizzo (via, numero civico, Comune) della sede della struttura" sqref="J7:J300"/>
    <dataValidation type="list" allowBlank="1" showInputMessage="1" showErrorMessage="1" errorTitle="Formato non valido" error="Selezionare la tipologia dal menù a tendina" promptTitle="Tipologia di gestione" prompt="Selezionare la tipologia dal menù a tendina" sqref="K7:L300">
      <formula1>#REF!</formula1>
    </dataValidation>
    <dataValidation allowBlank="1" showErrorMessage="1" sqref="H6"/>
    <dataValidation type="whole" operator="greaterThanOrEqual" allowBlank="1" showInputMessage="1" showErrorMessage="1" errorTitle="Formato non valido" error="Inserire un formato numerico intero uguale o superiore a 1" prompt="Indicare il numero degli iscritti in lista di attesa nel periodo di rendicontazione" sqref="Q7:Q300">
      <formula1>0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i utenti a cui è stata accettata la domanda d'iscrizione al 31/12 dell'anno di rendicontazione" sqref="R7:R300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el personale socioeducativo operante nel periodo di rendicontazione previsto dalla DGR n.20588 del febbraio 2005 e dalle ulteriori specifiche della circ. n.45 dell'ottobre 2005 " sqref="V7:V300">
      <formula1>1</formula1>
    </dataValidation>
    <dataValidation type="decimal" operator="greaterThanOrEqual" allowBlank="1" showInputMessage="1" showErrorMessage="1" errorTitle="Formato non valido" error="Inserire un formato numerico intero uguale o superiore a 1" promptTitle="CAMPO OBBLIGATORIO" prompt="Indicare il numero ore annue erogate dal personale socioeducativo nel periodo di rendicontazione" sqref="W7:W300">
      <formula1>1</formula1>
    </dataValidation>
    <dataValidation type="whole" operator="greaterThanOrEqual" allowBlank="1" showInputMessage="1" showErrorMessage="1" errorTitle="Formato non valido" error="Inserire un formato numerico intero" prompt="Indicare il numero eventuale di volontari operanti nella UdO nel periodo di rendicontazione" sqref="X7:X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costo complessivo del personale socioeducativo con contratto di lavoro dipendente, con contratto di lavoro autonomo (CoCoPro, CoCoCo, Liberi professionisti) e con contratti con società interinali, cooperative, etc. che forniscono personale" sqref="Y7:Y300">
      <formula1>1</formula1>
    </dataValidation>
    <dataValidation type="decimal" operator="greaterThanOrEqual" allowBlank="1" showInputMessage="1" showErrorMessage="1" errorTitle="Formato non valido" error="Inserire un formato numerico" prompt="Inserire il costo complessivo di altro personale con contratto di lavoro dipendente, con contratto di lavoro autonomo (CoCoPro, CoCoCo, Liberi professionisti) e con contratti con società interinali, cooperative, etc. che forniscono personale" sqref="Z7:Z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 costi sostenuti per le spese generali come ad esempio utenze, canoni, manutenzione ordinaria, ecc... nel periodo di rendicontazione_x000a_ATTENZIONE: NON inserire nel computo i costi per la manutenzione straordinaria" sqref="AB7:AB300">
      <formula1>1</formula1>
    </dataValidation>
    <dataValidation type="decimal" operator="greaterThanOrEqual" allowBlank="1" showInputMessage="1" showErrorMessage="1" errorTitle="Formato non valido" error="Inserire un formato numerico" prompt="Inserire eventuali altre tipologie di costo non riassumibili con le precedenti nel periodo di rendicontazione" sqref="AC7:AC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totale introitato dalle rette provenienti dalla utenza nel periodo di rendicontazione" sqref="AD7:AD300">
      <formula1>1</formula1>
    </dataValidation>
    <dataValidation type="decimal" operator="greaterThanOrEqual" allowBlank="1" showInputMessage="1" showErrorMessage="1" errorTitle="Formato non valido" error="Inserire un formato numerico" prompt="Indicare altre eventuali tipologie di entrata. NON indicare entrate da altri fondi specifici" sqref="AF7:AF300">
      <formula1>0</formula1>
    </dataValidation>
    <dataValidation type="whole" allowBlank="1" showInputMessage="1" showErrorMessage="1" errorTitle="Formato non valido" error="Inserire un numero intero compreso tra 1 e 10" promptTitle="CAMPO OBBLIGATORIO" prompt="Il numero dei posti autorizzati deve essere compreso tra 1 e 10" sqref="O7:O300">
      <formula1>1</formula1>
      <formula2>10</formula2>
    </dataValidation>
    <dataValidation type="decimal" allowBlank="1" showInputMessage="1" showErrorMessage="1" errorTitle="Formato non valido" error="Inserire un formato numerico compreso tra 1 e 24" promptTitle="CAMPO OBBLIGATORIO" prompt="Indicare il numero ore di apertura giornaliera. E' possibile indicare la media delle ore di apertura giornaliera " sqref="M7:M300">
      <formula1>1</formula1>
      <formula2>24</formula2>
    </dataValidation>
    <dataValidation type="decimal" allowBlank="1" showInputMessage="1" showErrorMessage="1" errorTitle="Formato non valido" error="Inserire un formato numerico compreso tra 1 e 52" promptTitle="CAMPO OBBLIGATORIO" prompt="Indicare il numero di settimane di apertura nell'anno di rendicontazione" sqref="N7:N300">
      <formula1>1</formula1>
      <formula2>52</formula2>
    </dataValidation>
    <dataValidation type="decimal" operator="greaterThanOrEqual" allowBlank="1" showInputMessage="1" showErrorMessage="1" errorTitle="Formato non valido" error="Inserire un formato numerico" prompt="Inserire il totale di eventuali contributi provenienti da enti pubblici (Comuni, Comunità Montane, Unione Comuni, Provincie, Aziende Speciali, Aziende Consortili, ecc..) nel periodo di rendicontazione" sqref="AE7:AE300">
      <formula1>0</formula1>
    </dataValidation>
    <dataValidation allowBlank="1" showInputMessage="1" showErrorMessage="1" prompt="Inserire l'indirizzo (via, numero civico, Comune) della sede della struttura" sqref="D7:D300"/>
    <dataValidation allowBlank="1" showInputMessage="1" showErrorMessage="1" promptTitle="CAMPO AUTOMATICO" prompt="Non valorizzare il campo" sqref="AM7:AO300 G7:G300"/>
    <dataValidation type="list" allowBlank="1" showInputMessage="1" showErrorMessage="1" errorTitle="Formato non valido" error="Selezionare la tipologia dal menù a tendina" promptTitle="CAMPO OBBLIGATORIO" prompt="Selezionare la tipologia dal menù a tendina" sqref="I7:I300">
      <formula1>Gestione</formula1>
    </dataValidation>
    <dataValidation type="list" allowBlank="1" showInputMessage="1" showErrorMessage="1" errorTitle="Formato non valido" error="Inserire dal menù a tendina" prompt="Selezionare la tipologia dal menù a tendina" sqref="H7:H300">
      <formula1>NaturaEG</formula1>
    </dataValidation>
    <dataValidation type="textLength" operator="equal" allowBlank="1" showInputMessage="1" showErrorMessage="1" errorTitle="Formato non valido" error="Il Codice Struttura è di 12 caratteri così composti: &lt;codice ambito&gt;+SC+&lt;nnnnn&gt;" promptTitle="CAMPO OBBLIGATORIO" prompt="Inserire il Codice Struttura dalla Anagrafica della Rete dei Servizi Sociali - AFAM" sqref="B7:B300">
      <formula1>12</formula1>
    </dataValidation>
    <dataValidation allowBlank="1" showInputMessage="1" showErrorMessage="1" prompt="Inserire la denominazione della struttura sede del servizio" sqref="C7:C300"/>
    <dataValidation allowBlank="1" showInputMessage="1" showErrorMessage="1" prompt="Inserire l'Ente Gestore titolare della struttura sede della UdO" sqref="E7:E300"/>
    <dataValidation type="decimal" operator="greaterThanOrEqual" allowBlank="1" showInputMessage="1" showErrorMessage="1" errorTitle="Formato non valido" error="Inserire un formato numerico" prompt="Inserire la eventuale quota del FNPS destinata alla Struttura sede della UdO" sqref="AH7:AH300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ondo Sociale Regionale destinata alla Struttura sede della UdO nell'anno di rendicontazione" sqref="AG7:AG300">
      <formula1>0</formula1>
    </dataValidation>
    <dataValidation type="decimal" operator="greaterThanOrEqual" allowBlank="1" showInputMessage="1" showErrorMessage="1" errorTitle="Formato non valido" error="Inserire un formato numerico" prompt="Inserire l'eventuale contributo ex L.R. 23/99 destinata alla Struttura sede della UdO" sqref="AI7:AI300">
      <formula1>0</formula1>
    </dataValidation>
    <dataValidation type="decimal" operator="greaterThanOrEqual" allowBlank="1" showInputMessage="1" showErrorMessage="1" errorTitle="Formato non valido" error="Inserire un formato numerico" prompt="Inserire evenutali altri fondi di finanziamento da fondi specifici destinati alla Struttura sede della UdO" sqref="AJ7:AJ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la quota del Fondo Sociale Regionale 2019 assegnata alla Struttura sede della UdO" sqref="AL7:AL300">
      <formula1>1</formula1>
    </dataValidation>
    <dataValidation type="decimal" operator="greaterThanOrEqual" allowBlank="1" showInputMessage="1" showErrorMessage="1" errorTitle="Formato non valido" error="Inserire un formato numerico" promptTitle="CAMPO AUTOMATICO" prompt="Non valorizzare il campo" sqref="AA7:AA300">
      <formula1>0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MICROAN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Mantegazza</dc:creator>
  <cp:lastModifiedBy>Chiara Mantegazza</cp:lastModifiedBy>
  <dcterms:created xsi:type="dcterms:W3CDTF">2019-09-18T13:37:38Z</dcterms:created>
  <dcterms:modified xsi:type="dcterms:W3CDTF">2019-09-18T13:39:54Z</dcterms:modified>
</cp:coreProperties>
</file>